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NittaNao\Downloads\submit\Graph_data_v2\Graph_data\"/>
    </mc:Choice>
  </mc:AlternateContent>
  <xr:revisionPtr revIDLastSave="0" documentId="13_ncr:1_{DF04AE53-36D8-42B0-B9F0-90EE05B958B2}" xr6:coauthVersionLast="47" xr6:coauthVersionMax="47" xr10:uidLastSave="{00000000-0000-0000-0000-000000000000}"/>
  <bookViews>
    <workbookView xWindow="-9420" yWindow="-21710" windowWidth="38620" windowHeight="21100" tabRatio="700" xr2:uid="{04D25CBA-018D-4716-BC15-7D7A1E32B307}"/>
  </bookViews>
  <sheets>
    <sheet name="EDFig2a" sheetId="15" r:id="rId1"/>
    <sheet name="EDFig2b" sheetId="12" r:id="rId2"/>
    <sheet name="EDFig2d" sheetId="3" r:id="rId3"/>
    <sheet name="EDFig2e" sheetId="6" r:id="rId4"/>
    <sheet name="EDFig2f" sheetId="7" r:id="rId5"/>
    <sheet name="EDFig2g" sheetId="16" r:id="rId6"/>
    <sheet name="EDFig2h" sheetId="18" r:id="rId7"/>
    <sheet name="EDFig2i" sheetId="8" r:id="rId8"/>
    <sheet name="EDFig2j" sheetId="13" r:id="rId9"/>
    <sheet name="_psnr" sheetId="17" r:id="rId10"/>
    <sheet name="_wholeslide_scan_performance" sheetId="14" r:id="rId11"/>
    <sheet name="_latency_mid" sheetId="11" r:id="rId12"/>
    <sheet name="_latency_low" sheetId="10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8" l="1" a="1"/>
  <c r="E4" i="18" s="1"/>
  <c r="F4" i="18" a="1"/>
  <c r="F4" i="18"/>
  <c r="G4" i="18" a="1"/>
  <c r="G4" i="18" s="1"/>
  <c r="H4" i="18" a="1"/>
  <c r="H4" i="18"/>
  <c r="I4" i="18" a="1"/>
  <c r="I4" i="18"/>
  <c r="E5" i="18" a="1"/>
  <c r="E5" i="18"/>
  <c r="F5" i="18" a="1"/>
  <c r="F5" i="18" s="1"/>
  <c r="G5" i="18" a="1"/>
  <c r="G5" i="18"/>
  <c r="H5" i="18" a="1"/>
  <c r="H5" i="18" s="1"/>
  <c r="I5" i="18" a="1"/>
  <c r="I5" i="18"/>
  <c r="E6" i="18" a="1"/>
  <c r="E6" i="18"/>
  <c r="F6" i="18" a="1"/>
  <c r="F6" i="18"/>
  <c r="G6" i="18" a="1"/>
  <c r="G6" i="18" s="1"/>
  <c r="H6" i="18" a="1"/>
  <c r="H6" i="18"/>
  <c r="I6" i="18" a="1"/>
  <c r="I6" i="18" s="1"/>
  <c r="D5" i="18" a="1"/>
  <c r="D5" i="18" s="1"/>
  <c r="D6" i="18" a="1"/>
  <c r="D6" i="18" s="1"/>
  <c r="E4" i="8" a="1"/>
  <c r="E4" i="8" s="1"/>
  <c r="F4" i="8" a="1"/>
  <c r="F4" i="8" s="1"/>
  <c r="G4" i="8" a="1"/>
  <c r="G4" i="8" s="1"/>
  <c r="H4" i="8" a="1"/>
  <c r="H4" i="8" s="1"/>
  <c r="I4" i="8" a="1"/>
  <c r="I4" i="8" s="1"/>
  <c r="E5" i="8" a="1"/>
  <c r="E5" i="8"/>
  <c r="F5" i="8" a="1"/>
  <c r="F5" i="8" s="1"/>
  <c r="G5" i="8" a="1"/>
  <c r="G5" i="8" s="1"/>
  <c r="H5" i="8" a="1"/>
  <c r="H5" i="8" s="1"/>
  <c r="I5" i="8" a="1"/>
  <c r="I5" i="8" s="1"/>
  <c r="E6" i="8" a="1"/>
  <c r="E6" i="8" s="1"/>
  <c r="F6" i="8" a="1"/>
  <c r="F6" i="8" s="1"/>
  <c r="G6" i="8" a="1"/>
  <c r="G6" i="8" s="1"/>
  <c r="H6" i="8" a="1"/>
  <c r="H6" i="8" s="1"/>
  <c r="I6" i="8" a="1"/>
  <c r="I6" i="8"/>
  <c r="D5" i="8" a="1"/>
  <c r="D5" i="8" s="1"/>
  <c r="D6" i="8" a="1"/>
  <c r="D6" i="8" s="1"/>
  <c r="I10" i="8" a="1"/>
  <c r="I10" i="8" s="1"/>
  <c r="H10" i="8" a="1"/>
  <c r="H10" i="8" s="1"/>
  <c r="G10" i="8" a="1"/>
  <c r="G10" i="8" s="1"/>
  <c r="F10" i="8" a="1"/>
  <c r="F10" i="8" s="1"/>
  <c r="E10" i="8" a="1"/>
  <c r="E10" i="8" s="1"/>
  <c r="D10" i="8" a="1"/>
  <c r="D10" i="8" s="1"/>
  <c r="I9" i="8" a="1"/>
  <c r="I9" i="8" s="1"/>
  <c r="H9" i="8" a="1"/>
  <c r="H9" i="8" s="1"/>
  <c r="G9" i="8"/>
  <c r="G9" i="8" a="1"/>
  <c r="F9" i="8" a="1"/>
  <c r="F9" i="8" s="1"/>
  <c r="E9" i="8" a="1"/>
  <c r="E9" i="8" s="1"/>
  <c r="D9" i="8" a="1"/>
  <c r="D9" i="8" s="1"/>
  <c r="I8" i="8" a="1"/>
  <c r="I8" i="8" s="1"/>
  <c r="H8" i="8" a="1"/>
  <c r="H8" i="8" s="1"/>
  <c r="G8" i="8" a="1"/>
  <c r="G8" i="8" s="1"/>
  <c r="F8" i="8" a="1"/>
  <c r="F8" i="8" s="1"/>
  <c r="E8" i="8" a="1"/>
  <c r="E8" i="8" s="1"/>
  <c r="D8" i="8" a="1"/>
  <c r="D8" i="8" s="1"/>
  <c r="D4" i="8" a="1"/>
  <c r="D4" i="8" s="1"/>
  <c r="B29" i="8"/>
  <c r="C29" i="8"/>
  <c r="D29" i="8"/>
  <c r="E29" i="8"/>
  <c r="F29" i="8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B30" i="8"/>
  <c r="C30" i="8"/>
  <c r="D30" i="8"/>
  <c r="E30" i="8"/>
  <c r="F30" i="8"/>
  <c r="G30" i="8"/>
  <c r="H30" i="8"/>
  <c r="I30" i="8"/>
  <c r="J30" i="8"/>
  <c r="K30" i="8"/>
  <c r="L30" i="8"/>
  <c r="M30" i="8"/>
  <c r="N30" i="8"/>
  <c r="O30" i="8"/>
  <c r="P30" i="8"/>
  <c r="Q30" i="8"/>
  <c r="R30" i="8"/>
  <c r="S30" i="8"/>
  <c r="B31" i="8"/>
  <c r="C31" i="8"/>
  <c r="D31" i="8"/>
  <c r="E31" i="8"/>
  <c r="F31" i="8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B33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B34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B35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B36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B37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B38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B39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B40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B41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B42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B43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B44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B45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B46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B47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B48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B49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B50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B51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B52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B53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B54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B55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B56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B57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B58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B59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B60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B61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B62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B63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B64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B65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B66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B67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B68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B69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B70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B71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B72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B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B74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B75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B76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B77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B78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B79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B80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B81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B82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B83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B84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B85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B86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B87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B88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B89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B90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B91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B92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B93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B94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B95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B96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B97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B98" i="8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B99" i="8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B100" i="8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B101" i="8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B102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B103" i="8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B104" i="8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B105" i="8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B106" i="8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B107" i="8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B108" i="8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B109" i="8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B110" i="8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B111" i="8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B112" i="8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B113" i="8"/>
  <c r="C113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B114" i="8"/>
  <c r="C114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B115" i="8"/>
  <c r="C115" i="8"/>
  <c r="D115" i="8"/>
  <c r="E115" i="8"/>
  <c r="F115" i="8"/>
  <c r="G115" i="8"/>
  <c r="H115" i="8"/>
  <c r="I115" i="8"/>
  <c r="J115" i="8"/>
  <c r="K115" i="8"/>
  <c r="L115" i="8"/>
  <c r="M115" i="8"/>
  <c r="N115" i="8"/>
  <c r="O115" i="8"/>
  <c r="P115" i="8"/>
  <c r="Q115" i="8"/>
  <c r="R115" i="8"/>
  <c r="S115" i="8"/>
  <c r="B116" i="8"/>
  <c r="C116" i="8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Q116" i="8"/>
  <c r="R116" i="8"/>
  <c r="S116" i="8"/>
  <c r="B117" i="8"/>
  <c r="C117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B118" i="8"/>
  <c r="C118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B119" i="8"/>
  <c r="C119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B120" i="8"/>
  <c r="C120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B121" i="8"/>
  <c r="C121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B122" i="8"/>
  <c r="C122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B123" i="8"/>
  <c r="C123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B124" i="8"/>
  <c r="C124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Q124" i="8"/>
  <c r="R124" i="8"/>
  <c r="S124" i="8"/>
  <c r="B125" i="8"/>
  <c r="C125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B126" i="8"/>
  <c r="C126" i="8"/>
  <c r="D126" i="8"/>
  <c r="E126" i="8"/>
  <c r="F126" i="8"/>
  <c r="G126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B127" i="8"/>
  <c r="C12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B128" i="8"/>
  <c r="C128" i="8"/>
  <c r="D128" i="8"/>
  <c r="E128" i="8"/>
  <c r="F128" i="8"/>
  <c r="G128" i="8"/>
  <c r="H128" i="8"/>
  <c r="I128" i="8"/>
  <c r="J128" i="8"/>
  <c r="K128" i="8"/>
  <c r="L128" i="8"/>
  <c r="M128" i="8"/>
  <c r="N128" i="8"/>
  <c r="O128" i="8"/>
  <c r="P128" i="8"/>
  <c r="Q128" i="8"/>
  <c r="R128" i="8"/>
  <c r="S128" i="8"/>
  <c r="B129" i="8"/>
  <c r="C129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B130" i="8"/>
  <c r="C130" i="8"/>
  <c r="D130" i="8"/>
  <c r="E130" i="8"/>
  <c r="F130" i="8"/>
  <c r="G130" i="8"/>
  <c r="H130" i="8"/>
  <c r="I130" i="8"/>
  <c r="J130" i="8"/>
  <c r="K130" i="8"/>
  <c r="L130" i="8"/>
  <c r="M130" i="8"/>
  <c r="N130" i="8"/>
  <c r="O130" i="8"/>
  <c r="P130" i="8"/>
  <c r="Q130" i="8"/>
  <c r="R130" i="8"/>
  <c r="S130" i="8"/>
  <c r="B131" i="8"/>
  <c r="C131" i="8"/>
  <c r="D131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B132" i="8"/>
  <c r="C132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B133" i="8"/>
  <c r="C133" i="8"/>
  <c r="D133" i="8"/>
  <c r="E133" i="8"/>
  <c r="F133" i="8"/>
  <c r="G133" i="8"/>
  <c r="H133" i="8"/>
  <c r="I133" i="8"/>
  <c r="J133" i="8"/>
  <c r="K133" i="8"/>
  <c r="L133" i="8"/>
  <c r="M133" i="8"/>
  <c r="N133" i="8"/>
  <c r="O133" i="8"/>
  <c r="P133" i="8"/>
  <c r="Q133" i="8"/>
  <c r="R133" i="8"/>
  <c r="S133" i="8"/>
  <c r="B134" i="8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B135" i="8"/>
  <c r="C135" i="8"/>
  <c r="D135" i="8"/>
  <c r="E135" i="8"/>
  <c r="F135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B136" i="8"/>
  <c r="C136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Q136" i="8"/>
  <c r="R136" i="8"/>
  <c r="S136" i="8"/>
  <c r="B137" i="8"/>
  <c r="C137" i="8"/>
  <c r="D137" i="8"/>
  <c r="E137" i="8"/>
  <c r="F137" i="8"/>
  <c r="G137" i="8"/>
  <c r="H137" i="8"/>
  <c r="I137" i="8"/>
  <c r="J137" i="8"/>
  <c r="K137" i="8"/>
  <c r="L137" i="8"/>
  <c r="M137" i="8"/>
  <c r="N137" i="8"/>
  <c r="O137" i="8"/>
  <c r="P137" i="8"/>
  <c r="Q137" i="8"/>
  <c r="R137" i="8"/>
  <c r="S137" i="8"/>
  <c r="B138" i="8"/>
  <c r="C138" i="8"/>
  <c r="D138" i="8"/>
  <c r="E138" i="8"/>
  <c r="F138" i="8"/>
  <c r="G138" i="8"/>
  <c r="H138" i="8"/>
  <c r="I138" i="8"/>
  <c r="J138" i="8"/>
  <c r="K138" i="8"/>
  <c r="L138" i="8"/>
  <c r="M138" i="8"/>
  <c r="N138" i="8"/>
  <c r="O138" i="8"/>
  <c r="P138" i="8"/>
  <c r="Q138" i="8"/>
  <c r="R138" i="8"/>
  <c r="S138" i="8"/>
  <c r="B139" i="8"/>
  <c r="C139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Q139" i="8"/>
  <c r="R139" i="8"/>
  <c r="S139" i="8"/>
  <c r="B140" i="8"/>
  <c r="C140" i="8"/>
  <c r="D140" i="8"/>
  <c r="E140" i="8"/>
  <c r="F140" i="8"/>
  <c r="G140" i="8"/>
  <c r="H140" i="8"/>
  <c r="I140" i="8"/>
  <c r="J140" i="8"/>
  <c r="K140" i="8"/>
  <c r="L140" i="8"/>
  <c r="M140" i="8"/>
  <c r="N140" i="8"/>
  <c r="O140" i="8"/>
  <c r="P140" i="8"/>
  <c r="Q140" i="8"/>
  <c r="R140" i="8"/>
  <c r="S140" i="8"/>
  <c r="B141" i="8"/>
  <c r="C141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B142" i="8"/>
  <c r="C142" i="8"/>
  <c r="D142" i="8"/>
  <c r="E142" i="8"/>
  <c r="F142" i="8"/>
  <c r="G142" i="8"/>
  <c r="H142" i="8"/>
  <c r="I142" i="8"/>
  <c r="J142" i="8"/>
  <c r="K142" i="8"/>
  <c r="L142" i="8"/>
  <c r="M142" i="8"/>
  <c r="N142" i="8"/>
  <c r="O142" i="8"/>
  <c r="P142" i="8"/>
  <c r="Q142" i="8"/>
  <c r="R142" i="8"/>
  <c r="S142" i="8"/>
  <c r="B143" i="8"/>
  <c r="C143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Q143" i="8"/>
  <c r="R143" i="8"/>
  <c r="S143" i="8"/>
  <c r="B144" i="8"/>
  <c r="C144" i="8"/>
  <c r="D144" i="8"/>
  <c r="E144" i="8"/>
  <c r="F144" i="8"/>
  <c r="G144" i="8"/>
  <c r="H144" i="8"/>
  <c r="I144" i="8"/>
  <c r="J144" i="8"/>
  <c r="K144" i="8"/>
  <c r="L144" i="8"/>
  <c r="M144" i="8"/>
  <c r="N144" i="8"/>
  <c r="O144" i="8"/>
  <c r="P144" i="8"/>
  <c r="Q144" i="8"/>
  <c r="R144" i="8"/>
  <c r="S144" i="8"/>
  <c r="B145" i="8"/>
  <c r="C145" i="8"/>
  <c r="D145" i="8"/>
  <c r="E145" i="8"/>
  <c r="F145" i="8"/>
  <c r="G145" i="8"/>
  <c r="H145" i="8"/>
  <c r="I145" i="8"/>
  <c r="J145" i="8"/>
  <c r="K145" i="8"/>
  <c r="L145" i="8"/>
  <c r="M145" i="8"/>
  <c r="N145" i="8"/>
  <c r="O145" i="8"/>
  <c r="P145" i="8"/>
  <c r="Q145" i="8"/>
  <c r="R145" i="8"/>
  <c r="S145" i="8"/>
  <c r="B146" i="8"/>
  <c r="C146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Q146" i="8"/>
  <c r="R146" i="8"/>
  <c r="S146" i="8"/>
  <c r="B147" i="8"/>
  <c r="C147" i="8"/>
  <c r="D147" i="8"/>
  <c r="E147" i="8"/>
  <c r="F147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B148" i="8"/>
  <c r="C148" i="8"/>
  <c r="D148" i="8"/>
  <c r="E148" i="8"/>
  <c r="F148" i="8"/>
  <c r="G148" i="8"/>
  <c r="H148" i="8"/>
  <c r="I148" i="8"/>
  <c r="J148" i="8"/>
  <c r="K148" i="8"/>
  <c r="L148" i="8"/>
  <c r="M148" i="8"/>
  <c r="N148" i="8"/>
  <c r="O148" i="8"/>
  <c r="P148" i="8"/>
  <c r="Q148" i="8"/>
  <c r="R148" i="8"/>
  <c r="S148" i="8"/>
  <c r="B149" i="8"/>
  <c r="C149" i="8"/>
  <c r="D149" i="8"/>
  <c r="E149" i="8"/>
  <c r="F149" i="8"/>
  <c r="G149" i="8"/>
  <c r="H149" i="8"/>
  <c r="I149" i="8"/>
  <c r="J149" i="8"/>
  <c r="K149" i="8"/>
  <c r="L149" i="8"/>
  <c r="M149" i="8"/>
  <c r="N149" i="8"/>
  <c r="O149" i="8"/>
  <c r="P149" i="8"/>
  <c r="Q149" i="8"/>
  <c r="R149" i="8"/>
  <c r="S149" i="8"/>
  <c r="B150" i="8"/>
  <c r="C150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Q150" i="8"/>
  <c r="R150" i="8"/>
  <c r="S150" i="8"/>
  <c r="B151" i="8"/>
  <c r="C151" i="8"/>
  <c r="D151" i="8"/>
  <c r="E151" i="8"/>
  <c r="F151" i="8"/>
  <c r="G151" i="8"/>
  <c r="H151" i="8"/>
  <c r="I151" i="8"/>
  <c r="J151" i="8"/>
  <c r="K151" i="8"/>
  <c r="L151" i="8"/>
  <c r="M151" i="8"/>
  <c r="N151" i="8"/>
  <c r="O151" i="8"/>
  <c r="P151" i="8"/>
  <c r="Q151" i="8"/>
  <c r="R151" i="8"/>
  <c r="S151" i="8"/>
  <c r="B152" i="8"/>
  <c r="C152" i="8"/>
  <c r="D152" i="8"/>
  <c r="E152" i="8"/>
  <c r="F152" i="8"/>
  <c r="G152" i="8"/>
  <c r="H152" i="8"/>
  <c r="I152" i="8"/>
  <c r="J152" i="8"/>
  <c r="K152" i="8"/>
  <c r="L152" i="8"/>
  <c r="M152" i="8"/>
  <c r="N152" i="8"/>
  <c r="O152" i="8"/>
  <c r="P152" i="8"/>
  <c r="Q152" i="8"/>
  <c r="R152" i="8"/>
  <c r="S152" i="8"/>
  <c r="B153" i="8"/>
  <c r="C153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B154" i="8"/>
  <c r="C154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B155" i="8"/>
  <c r="C155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B156" i="8"/>
  <c r="C156" i="8"/>
  <c r="D156" i="8"/>
  <c r="E156" i="8"/>
  <c r="F156" i="8"/>
  <c r="G156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B157" i="8"/>
  <c r="C157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B158" i="8"/>
  <c r="C158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B159" i="8"/>
  <c r="C159" i="8"/>
  <c r="D159" i="8"/>
  <c r="E159" i="8"/>
  <c r="F159" i="8"/>
  <c r="G159" i="8"/>
  <c r="H159" i="8"/>
  <c r="I159" i="8"/>
  <c r="J159" i="8"/>
  <c r="K159" i="8"/>
  <c r="L159" i="8"/>
  <c r="M159" i="8"/>
  <c r="N159" i="8"/>
  <c r="O159" i="8"/>
  <c r="P159" i="8"/>
  <c r="Q159" i="8"/>
  <c r="R159" i="8"/>
  <c r="S159" i="8"/>
  <c r="B160" i="8"/>
  <c r="C160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B161" i="8"/>
  <c r="C161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Q161" i="8"/>
  <c r="R161" i="8"/>
  <c r="S161" i="8"/>
  <c r="B162" i="8"/>
  <c r="C162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B163" i="8"/>
  <c r="C163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Q163" i="8"/>
  <c r="R163" i="8"/>
  <c r="S163" i="8"/>
  <c r="B164" i="8"/>
  <c r="C164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B165" i="8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B166" i="8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B167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B168" i="8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B169" i="8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B170" i="8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B171" i="8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B172" i="8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B173" i="8"/>
  <c r="C173" i="8"/>
  <c r="D173" i="8"/>
  <c r="E173" i="8"/>
  <c r="F173" i="8"/>
  <c r="G173" i="8"/>
  <c r="H173" i="8"/>
  <c r="I173" i="8"/>
  <c r="J173" i="8"/>
  <c r="K173" i="8"/>
  <c r="L173" i="8"/>
  <c r="M173" i="8"/>
  <c r="N173" i="8"/>
  <c r="O173" i="8"/>
  <c r="P173" i="8"/>
  <c r="Q173" i="8"/>
  <c r="R173" i="8"/>
  <c r="S173" i="8"/>
  <c r="B174" i="8"/>
  <c r="C174" i="8"/>
  <c r="D174" i="8"/>
  <c r="E174" i="8"/>
  <c r="F174" i="8"/>
  <c r="G174" i="8"/>
  <c r="H174" i="8"/>
  <c r="I174" i="8"/>
  <c r="J174" i="8"/>
  <c r="K174" i="8"/>
  <c r="L174" i="8"/>
  <c r="M174" i="8"/>
  <c r="N174" i="8"/>
  <c r="O174" i="8"/>
  <c r="P174" i="8"/>
  <c r="Q174" i="8"/>
  <c r="R174" i="8"/>
  <c r="S174" i="8"/>
  <c r="B175" i="8"/>
  <c r="C175" i="8"/>
  <c r="D175" i="8"/>
  <c r="E175" i="8"/>
  <c r="F175" i="8"/>
  <c r="G175" i="8"/>
  <c r="H175" i="8"/>
  <c r="I175" i="8"/>
  <c r="J175" i="8"/>
  <c r="K175" i="8"/>
  <c r="L175" i="8"/>
  <c r="M175" i="8"/>
  <c r="N175" i="8"/>
  <c r="O175" i="8"/>
  <c r="P175" i="8"/>
  <c r="Q175" i="8"/>
  <c r="R175" i="8"/>
  <c r="S175" i="8"/>
  <c r="B176" i="8"/>
  <c r="C176" i="8"/>
  <c r="D176" i="8"/>
  <c r="E176" i="8"/>
  <c r="F176" i="8"/>
  <c r="G176" i="8"/>
  <c r="H176" i="8"/>
  <c r="I176" i="8"/>
  <c r="J176" i="8"/>
  <c r="K176" i="8"/>
  <c r="L176" i="8"/>
  <c r="M176" i="8"/>
  <c r="N176" i="8"/>
  <c r="O176" i="8"/>
  <c r="P176" i="8"/>
  <c r="Q176" i="8"/>
  <c r="R176" i="8"/>
  <c r="S176" i="8"/>
  <c r="B177" i="8"/>
  <c r="C177" i="8"/>
  <c r="D177" i="8"/>
  <c r="E177" i="8"/>
  <c r="F177" i="8"/>
  <c r="G177" i="8"/>
  <c r="H177" i="8"/>
  <c r="I177" i="8"/>
  <c r="J177" i="8"/>
  <c r="K177" i="8"/>
  <c r="L177" i="8"/>
  <c r="M177" i="8"/>
  <c r="N177" i="8"/>
  <c r="O177" i="8"/>
  <c r="P177" i="8"/>
  <c r="Q177" i="8"/>
  <c r="R177" i="8"/>
  <c r="S177" i="8"/>
  <c r="B178" i="8"/>
  <c r="C178" i="8"/>
  <c r="D178" i="8"/>
  <c r="E178" i="8"/>
  <c r="F178" i="8"/>
  <c r="G178" i="8"/>
  <c r="H178" i="8"/>
  <c r="I178" i="8"/>
  <c r="J178" i="8"/>
  <c r="K178" i="8"/>
  <c r="L178" i="8"/>
  <c r="M178" i="8"/>
  <c r="N178" i="8"/>
  <c r="O178" i="8"/>
  <c r="P178" i="8"/>
  <c r="Q178" i="8"/>
  <c r="R178" i="8"/>
  <c r="S178" i="8"/>
  <c r="B179" i="8"/>
  <c r="C179" i="8"/>
  <c r="D179" i="8"/>
  <c r="E179" i="8"/>
  <c r="F179" i="8"/>
  <c r="G179" i="8"/>
  <c r="H179" i="8"/>
  <c r="I179" i="8"/>
  <c r="J179" i="8"/>
  <c r="K179" i="8"/>
  <c r="L179" i="8"/>
  <c r="M179" i="8"/>
  <c r="N179" i="8"/>
  <c r="O179" i="8"/>
  <c r="P179" i="8"/>
  <c r="Q179" i="8"/>
  <c r="R179" i="8"/>
  <c r="S179" i="8"/>
  <c r="B180" i="8"/>
  <c r="C180" i="8"/>
  <c r="D180" i="8"/>
  <c r="E180" i="8"/>
  <c r="F180" i="8"/>
  <c r="G180" i="8"/>
  <c r="H180" i="8"/>
  <c r="I180" i="8"/>
  <c r="J180" i="8"/>
  <c r="K180" i="8"/>
  <c r="L180" i="8"/>
  <c r="M180" i="8"/>
  <c r="N180" i="8"/>
  <c r="O180" i="8"/>
  <c r="P180" i="8"/>
  <c r="Q180" i="8"/>
  <c r="R180" i="8"/>
  <c r="S180" i="8"/>
  <c r="B181" i="8"/>
  <c r="C181" i="8"/>
  <c r="D181" i="8"/>
  <c r="E181" i="8"/>
  <c r="F181" i="8"/>
  <c r="G181" i="8"/>
  <c r="H181" i="8"/>
  <c r="I181" i="8"/>
  <c r="J181" i="8"/>
  <c r="K181" i="8"/>
  <c r="L181" i="8"/>
  <c r="M181" i="8"/>
  <c r="N181" i="8"/>
  <c r="O181" i="8"/>
  <c r="P181" i="8"/>
  <c r="Q181" i="8"/>
  <c r="R181" i="8"/>
  <c r="S181" i="8"/>
  <c r="B182" i="8"/>
  <c r="C182" i="8"/>
  <c r="D182" i="8"/>
  <c r="E182" i="8"/>
  <c r="F182" i="8"/>
  <c r="G182" i="8"/>
  <c r="H182" i="8"/>
  <c r="I182" i="8"/>
  <c r="J182" i="8"/>
  <c r="K182" i="8"/>
  <c r="L182" i="8"/>
  <c r="M182" i="8"/>
  <c r="N182" i="8"/>
  <c r="O182" i="8"/>
  <c r="P182" i="8"/>
  <c r="Q182" i="8"/>
  <c r="R182" i="8"/>
  <c r="S182" i="8"/>
  <c r="B183" i="8"/>
  <c r="C183" i="8"/>
  <c r="D183" i="8"/>
  <c r="E183" i="8"/>
  <c r="F183" i="8"/>
  <c r="G183" i="8"/>
  <c r="H183" i="8"/>
  <c r="I183" i="8"/>
  <c r="J183" i="8"/>
  <c r="K183" i="8"/>
  <c r="L183" i="8"/>
  <c r="M183" i="8"/>
  <c r="N183" i="8"/>
  <c r="O183" i="8"/>
  <c r="P183" i="8"/>
  <c r="Q183" i="8"/>
  <c r="R183" i="8"/>
  <c r="S183" i="8"/>
  <c r="B22" i="8"/>
  <c r="C22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B23" i="8"/>
  <c r="C23" i="8"/>
  <c r="D23" i="8"/>
  <c r="E23" i="8"/>
  <c r="F23" i="8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B24" i="8"/>
  <c r="C24" i="8"/>
  <c r="D24" i="8"/>
  <c r="E24" i="8"/>
  <c r="F24" i="8"/>
  <c r="G24" i="8"/>
  <c r="H24" i="8"/>
  <c r="I24" i="8"/>
  <c r="J24" i="8"/>
  <c r="K24" i="8"/>
  <c r="L24" i="8"/>
  <c r="M24" i="8"/>
  <c r="N24" i="8"/>
  <c r="O24" i="8"/>
  <c r="P24" i="8"/>
  <c r="Q24" i="8"/>
  <c r="R24" i="8"/>
  <c r="S24" i="8"/>
  <c r="B25" i="8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B26" i="8"/>
  <c r="C26" i="8"/>
  <c r="D26" i="8"/>
  <c r="E26" i="8"/>
  <c r="F26" i="8"/>
  <c r="G26" i="8"/>
  <c r="H26" i="8"/>
  <c r="I26" i="8"/>
  <c r="J26" i="8"/>
  <c r="K26" i="8"/>
  <c r="L26" i="8"/>
  <c r="M26" i="8"/>
  <c r="N26" i="8"/>
  <c r="O26" i="8"/>
  <c r="P26" i="8"/>
  <c r="Q26" i="8"/>
  <c r="R26" i="8"/>
  <c r="S26" i="8"/>
  <c r="B27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B28" i="8"/>
  <c r="C28" i="8"/>
  <c r="D28" i="8"/>
  <c r="E28" i="8"/>
  <c r="F28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O19" i="8"/>
  <c r="P19" i="8"/>
  <c r="Q19" i="8"/>
  <c r="R19" i="8"/>
  <c r="S19" i="8"/>
  <c r="O20" i="8"/>
  <c r="P20" i="8"/>
  <c r="Q20" i="8"/>
  <c r="R20" i="8"/>
  <c r="S20" i="8"/>
  <c r="O21" i="8"/>
  <c r="P21" i="8"/>
  <c r="Q21" i="8"/>
  <c r="R21" i="8"/>
  <c r="S21" i="8"/>
  <c r="I19" i="8"/>
  <c r="J19" i="8"/>
  <c r="K19" i="8"/>
  <c r="L19" i="8"/>
  <c r="M19" i="8"/>
  <c r="I20" i="8"/>
  <c r="J20" i="8"/>
  <c r="K20" i="8"/>
  <c r="L20" i="8"/>
  <c r="M20" i="8"/>
  <c r="I21" i="8"/>
  <c r="J21" i="8"/>
  <c r="K21" i="8"/>
  <c r="L21" i="8"/>
  <c r="M21" i="8"/>
  <c r="N21" i="8"/>
  <c r="H21" i="8"/>
  <c r="B21" i="8"/>
  <c r="N20" i="8"/>
  <c r="H20" i="8"/>
  <c r="B20" i="8"/>
  <c r="N19" i="8"/>
  <c r="H19" i="8"/>
  <c r="B19" i="8"/>
  <c r="G21" i="8"/>
  <c r="F21" i="8"/>
  <c r="E21" i="8"/>
  <c r="D21" i="8"/>
  <c r="C21" i="8"/>
  <c r="G20" i="8"/>
  <c r="F20" i="8"/>
  <c r="E20" i="8"/>
  <c r="D20" i="8"/>
  <c r="C20" i="8"/>
  <c r="G19" i="8"/>
  <c r="F19" i="8"/>
  <c r="E19" i="8"/>
  <c r="D19" i="8"/>
  <c r="C19" i="8"/>
  <c r="B21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O21" i="18"/>
  <c r="P21" i="18"/>
  <c r="Q21" i="18"/>
  <c r="R21" i="18"/>
  <c r="S21" i="18"/>
  <c r="B22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O22" i="18"/>
  <c r="P22" i="18"/>
  <c r="Q22" i="18"/>
  <c r="R22" i="18"/>
  <c r="S22" i="18"/>
  <c r="B23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O23" i="18"/>
  <c r="P23" i="18"/>
  <c r="Q23" i="18"/>
  <c r="R23" i="18"/>
  <c r="S23" i="18"/>
  <c r="B24" i="18"/>
  <c r="C24" i="18"/>
  <c r="D24" i="18"/>
  <c r="E24" i="18"/>
  <c r="F24" i="18"/>
  <c r="G24" i="18"/>
  <c r="H24" i="18"/>
  <c r="I24" i="18"/>
  <c r="J24" i="18"/>
  <c r="K24" i="18"/>
  <c r="L24" i="18"/>
  <c r="M24" i="18"/>
  <c r="N24" i="18"/>
  <c r="O24" i="18"/>
  <c r="P24" i="18"/>
  <c r="Q24" i="18"/>
  <c r="R24" i="18"/>
  <c r="S24" i="18"/>
  <c r="B25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O25" i="18"/>
  <c r="P25" i="18"/>
  <c r="Q25" i="18"/>
  <c r="R25" i="18"/>
  <c r="S25" i="18"/>
  <c r="B26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O26" i="18"/>
  <c r="P26" i="18"/>
  <c r="Q26" i="18"/>
  <c r="R26" i="18"/>
  <c r="S26" i="18"/>
  <c r="B27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O27" i="18"/>
  <c r="P27" i="18"/>
  <c r="Q27" i="18"/>
  <c r="R27" i="18"/>
  <c r="S27" i="18"/>
  <c r="B28" i="18"/>
  <c r="C28" i="18"/>
  <c r="D28" i="18"/>
  <c r="E28" i="18"/>
  <c r="F28" i="18"/>
  <c r="G28" i="18"/>
  <c r="H28" i="18"/>
  <c r="I28" i="18"/>
  <c r="J28" i="18"/>
  <c r="K28" i="18"/>
  <c r="L28" i="18"/>
  <c r="M28" i="18"/>
  <c r="N28" i="18"/>
  <c r="O28" i="18"/>
  <c r="P28" i="18"/>
  <c r="Q28" i="18"/>
  <c r="R28" i="18"/>
  <c r="S28" i="18"/>
  <c r="B29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O29" i="18"/>
  <c r="P29" i="18"/>
  <c r="Q29" i="18"/>
  <c r="R29" i="18"/>
  <c r="S29" i="18"/>
  <c r="B30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O30" i="18"/>
  <c r="P30" i="18"/>
  <c r="Q30" i="18"/>
  <c r="R30" i="18"/>
  <c r="S30" i="18"/>
  <c r="B31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O31" i="18"/>
  <c r="P31" i="18"/>
  <c r="Q31" i="18"/>
  <c r="R31" i="18"/>
  <c r="S31" i="18"/>
  <c r="B32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O32" i="18"/>
  <c r="P32" i="18"/>
  <c r="Q32" i="18"/>
  <c r="R32" i="18"/>
  <c r="S32" i="18"/>
  <c r="B33" i="18"/>
  <c r="C33" i="18"/>
  <c r="D33" i="18"/>
  <c r="E33" i="18"/>
  <c r="F33" i="18"/>
  <c r="G33" i="18"/>
  <c r="H33" i="18"/>
  <c r="I33" i="18"/>
  <c r="J33" i="18"/>
  <c r="K33" i="18"/>
  <c r="L33" i="18"/>
  <c r="M33" i="18"/>
  <c r="N33" i="18"/>
  <c r="O33" i="18"/>
  <c r="P33" i="18"/>
  <c r="Q33" i="18"/>
  <c r="R33" i="18"/>
  <c r="S33" i="18"/>
  <c r="B34" i="18"/>
  <c r="C34" i="18"/>
  <c r="D34" i="18"/>
  <c r="E34" i="18"/>
  <c r="F34" i="18"/>
  <c r="G34" i="18"/>
  <c r="H34" i="18"/>
  <c r="I34" i="18"/>
  <c r="J34" i="18"/>
  <c r="K34" i="18"/>
  <c r="L34" i="18"/>
  <c r="M34" i="18"/>
  <c r="N34" i="18"/>
  <c r="O34" i="18"/>
  <c r="P34" i="18"/>
  <c r="Q34" i="18"/>
  <c r="R34" i="18"/>
  <c r="S34" i="18"/>
  <c r="B35" i="18"/>
  <c r="C35" i="18"/>
  <c r="D35" i="18"/>
  <c r="E35" i="18"/>
  <c r="F35" i="18"/>
  <c r="G35" i="18"/>
  <c r="H35" i="18"/>
  <c r="I35" i="18"/>
  <c r="J35" i="18"/>
  <c r="K35" i="18"/>
  <c r="L35" i="18"/>
  <c r="M35" i="18"/>
  <c r="N35" i="18"/>
  <c r="O35" i="18"/>
  <c r="P35" i="18"/>
  <c r="Q35" i="18"/>
  <c r="R35" i="18"/>
  <c r="S35" i="18"/>
  <c r="B36" i="18"/>
  <c r="C36" i="18"/>
  <c r="D36" i="18"/>
  <c r="E36" i="18"/>
  <c r="F36" i="18"/>
  <c r="G36" i="18"/>
  <c r="H36" i="18"/>
  <c r="I36" i="18"/>
  <c r="J36" i="18"/>
  <c r="K36" i="18"/>
  <c r="L36" i="18"/>
  <c r="M36" i="18"/>
  <c r="N36" i="18"/>
  <c r="O36" i="18"/>
  <c r="P36" i="18"/>
  <c r="Q36" i="18"/>
  <c r="R36" i="18"/>
  <c r="S36" i="18"/>
  <c r="B37" i="18"/>
  <c r="C37" i="18"/>
  <c r="D37" i="18"/>
  <c r="E37" i="18"/>
  <c r="F37" i="18"/>
  <c r="G37" i="18"/>
  <c r="H37" i="18"/>
  <c r="I37" i="18"/>
  <c r="J37" i="18"/>
  <c r="K37" i="18"/>
  <c r="L37" i="18"/>
  <c r="M37" i="18"/>
  <c r="N37" i="18"/>
  <c r="O37" i="18"/>
  <c r="P37" i="18"/>
  <c r="Q37" i="18"/>
  <c r="R37" i="18"/>
  <c r="S37" i="18"/>
  <c r="B38" i="18"/>
  <c r="C38" i="18"/>
  <c r="D38" i="18"/>
  <c r="E38" i="18"/>
  <c r="F38" i="18"/>
  <c r="G38" i="18"/>
  <c r="H38" i="18"/>
  <c r="I38" i="18"/>
  <c r="J38" i="18"/>
  <c r="K38" i="18"/>
  <c r="L38" i="18"/>
  <c r="M38" i="18"/>
  <c r="N38" i="18"/>
  <c r="O38" i="18"/>
  <c r="P38" i="18"/>
  <c r="Q38" i="18"/>
  <c r="R38" i="18"/>
  <c r="S38" i="18"/>
  <c r="B39" i="18"/>
  <c r="C39" i="18"/>
  <c r="D39" i="18"/>
  <c r="E39" i="18"/>
  <c r="F39" i="18"/>
  <c r="G39" i="18"/>
  <c r="H39" i="18"/>
  <c r="I39" i="18"/>
  <c r="J39" i="18"/>
  <c r="K39" i="18"/>
  <c r="L39" i="18"/>
  <c r="M39" i="18"/>
  <c r="N39" i="18"/>
  <c r="O39" i="18"/>
  <c r="P39" i="18"/>
  <c r="Q39" i="18"/>
  <c r="R39" i="18"/>
  <c r="S39" i="18"/>
  <c r="B40" i="18"/>
  <c r="C40" i="18"/>
  <c r="D40" i="18"/>
  <c r="E40" i="18"/>
  <c r="F40" i="18"/>
  <c r="G40" i="18"/>
  <c r="H40" i="18"/>
  <c r="I40" i="18"/>
  <c r="J40" i="18"/>
  <c r="K40" i="18"/>
  <c r="L40" i="18"/>
  <c r="M40" i="18"/>
  <c r="N40" i="18"/>
  <c r="O40" i="18"/>
  <c r="P40" i="18"/>
  <c r="Q40" i="18"/>
  <c r="R40" i="18"/>
  <c r="S40" i="18"/>
  <c r="B41" i="18"/>
  <c r="C41" i="18"/>
  <c r="D41" i="18"/>
  <c r="E41" i="18"/>
  <c r="F41" i="18"/>
  <c r="G41" i="18"/>
  <c r="H41" i="18"/>
  <c r="I41" i="18"/>
  <c r="J41" i="18"/>
  <c r="K41" i="18"/>
  <c r="L41" i="18"/>
  <c r="M41" i="18"/>
  <c r="N41" i="18"/>
  <c r="O41" i="18"/>
  <c r="P41" i="18"/>
  <c r="Q41" i="18"/>
  <c r="R41" i="18"/>
  <c r="S41" i="18"/>
  <c r="B42" i="18"/>
  <c r="C42" i="18"/>
  <c r="D42" i="18"/>
  <c r="E42" i="18"/>
  <c r="F42" i="18"/>
  <c r="G42" i="18"/>
  <c r="H42" i="18"/>
  <c r="I42" i="18"/>
  <c r="J42" i="18"/>
  <c r="K42" i="18"/>
  <c r="L42" i="18"/>
  <c r="M42" i="18"/>
  <c r="N42" i="18"/>
  <c r="O42" i="18"/>
  <c r="P42" i="18"/>
  <c r="Q42" i="18"/>
  <c r="R42" i="18"/>
  <c r="S42" i="18"/>
  <c r="B43" i="18"/>
  <c r="C43" i="18"/>
  <c r="D43" i="18"/>
  <c r="E43" i="18"/>
  <c r="F43" i="18"/>
  <c r="G43" i="18"/>
  <c r="H43" i="18"/>
  <c r="I43" i="18"/>
  <c r="J43" i="18"/>
  <c r="K43" i="18"/>
  <c r="L43" i="18"/>
  <c r="M43" i="18"/>
  <c r="N43" i="18"/>
  <c r="O43" i="18"/>
  <c r="P43" i="18"/>
  <c r="Q43" i="18"/>
  <c r="R43" i="18"/>
  <c r="S43" i="18"/>
  <c r="B44" i="18"/>
  <c r="C44" i="18"/>
  <c r="D44" i="18"/>
  <c r="E44" i="18"/>
  <c r="F44" i="18"/>
  <c r="G44" i="18"/>
  <c r="H44" i="18"/>
  <c r="I44" i="18"/>
  <c r="J44" i="18"/>
  <c r="K44" i="18"/>
  <c r="L44" i="18"/>
  <c r="M44" i="18"/>
  <c r="N44" i="18"/>
  <c r="O44" i="18"/>
  <c r="P44" i="18"/>
  <c r="Q44" i="18"/>
  <c r="R44" i="18"/>
  <c r="S44" i="18"/>
  <c r="B45" i="18"/>
  <c r="C45" i="18"/>
  <c r="D45" i="18"/>
  <c r="E45" i="18"/>
  <c r="F45" i="18"/>
  <c r="G45" i="18"/>
  <c r="H45" i="18"/>
  <c r="I45" i="18"/>
  <c r="J45" i="18"/>
  <c r="K45" i="18"/>
  <c r="L45" i="18"/>
  <c r="M45" i="18"/>
  <c r="N45" i="18"/>
  <c r="O45" i="18"/>
  <c r="P45" i="18"/>
  <c r="Q45" i="18"/>
  <c r="R45" i="18"/>
  <c r="S45" i="18"/>
  <c r="B46" i="18"/>
  <c r="C46" i="18"/>
  <c r="D46" i="18"/>
  <c r="E46" i="18"/>
  <c r="F46" i="18"/>
  <c r="G46" i="18"/>
  <c r="H46" i="18"/>
  <c r="I46" i="18"/>
  <c r="J46" i="18"/>
  <c r="K46" i="18"/>
  <c r="L46" i="18"/>
  <c r="M46" i="18"/>
  <c r="N46" i="18"/>
  <c r="O46" i="18"/>
  <c r="P46" i="18"/>
  <c r="Q46" i="18"/>
  <c r="R46" i="18"/>
  <c r="S46" i="18"/>
  <c r="B47" i="18"/>
  <c r="C47" i="18"/>
  <c r="D47" i="18"/>
  <c r="E47" i="18"/>
  <c r="F47" i="18"/>
  <c r="G47" i="18"/>
  <c r="H47" i="18"/>
  <c r="I47" i="18"/>
  <c r="J47" i="18"/>
  <c r="K47" i="18"/>
  <c r="L47" i="18"/>
  <c r="M47" i="18"/>
  <c r="N47" i="18"/>
  <c r="O47" i="18"/>
  <c r="P47" i="18"/>
  <c r="Q47" i="18"/>
  <c r="R47" i="18"/>
  <c r="S47" i="18"/>
  <c r="B48" i="18"/>
  <c r="C48" i="18"/>
  <c r="D48" i="18"/>
  <c r="E48" i="18"/>
  <c r="F48" i="18"/>
  <c r="G48" i="18"/>
  <c r="H48" i="18"/>
  <c r="I48" i="18"/>
  <c r="J48" i="18"/>
  <c r="K48" i="18"/>
  <c r="L48" i="18"/>
  <c r="M48" i="18"/>
  <c r="N48" i="18"/>
  <c r="O48" i="18"/>
  <c r="P48" i="18"/>
  <c r="Q48" i="18"/>
  <c r="R48" i="18"/>
  <c r="S48" i="18"/>
  <c r="B49" i="18"/>
  <c r="C49" i="18"/>
  <c r="D49" i="18"/>
  <c r="E49" i="18"/>
  <c r="F49" i="18"/>
  <c r="G49" i="18"/>
  <c r="H49" i="18"/>
  <c r="I49" i="18"/>
  <c r="J49" i="18"/>
  <c r="K49" i="18"/>
  <c r="L49" i="18"/>
  <c r="M49" i="18"/>
  <c r="N49" i="18"/>
  <c r="O49" i="18"/>
  <c r="P49" i="18"/>
  <c r="Q49" i="18"/>
  <c r="R49" i="18"/>
  <c r="S49" i="18"/>
  <c r="B50" i="18"/>
  <c r="C50" i="18"/>
  <c r="D50" i="18"/>
  <c r="E50" i="18"/>
  <c r="F50" i="18"/>
  <c r="G50" i="18"/>
  <c r="H50" i="18"/>
  <c r="I50" i="18"/>
  <c r="J50" i="18"/>
  <c r="K50" i="18"/>
  <c r="L50" i="18"/>
  <c r="M50" i="18"/>
  <c r="N50" i="18"/>
  <c r="O50" i="18"/>
  <c r="P50" i="18"/>
  <c r="Q50" i="18"/>
  <c r="R50" i="18"/>
  <c r="S50" i="18"/>
  <c r="B51" i="18"/>
  <c r="C51" i="18"/>
  <c r="D51" i="18"/>
  <c r="E51" i="18"/>
  <c r="F51" i="18"/>
  <c r="G51" i="18"/>
  <c r="H51" i="18"/>
  <c r="I51" i="18"/>
  <c r="J51" i="18"/>
  <c r="K51" i="18"/>
  <c r="L51" i="18"/>
  <c r="M51" i="18"/>
  <c r="N51" i="18"/>
  <c r="O51" i="18"/>
  <c r="P51" i="18"/>
  <c r="Q51" i="18"/>
  <c r="R51" i="18"/>
  <c r="S51" i="18"/>
  <c r="B52" i="18"/>
  <c r="C52" i="18"/>
  <c r="D52" i="18"/>
  <c r="E52" i="18"/>
  <c r="F52" i="18"/>
  <c r="G52" i="18"/>
  <c r="H52" i="18"/>
  <c r="I52" i="18"/>
  <c r="J52" i="18"/>
  <c r="K52" i="18"/>
  <c r="L52" i="18"/>
  <c r="M52" i="18"/>
  <c r="N52" i="18"/>
  <c r="O52" i="18"/>
  <c r="P52" i="18"/>
  <c r="Q52" i="18"/>
  <c r="R52" i="18"/>
  <c r="S52" i="18"/>
  <c r="B53" i="18"/>
  <c r="C53" i="18"/>
  <c r="D53" i="18"/>
  <c r="E53" i="18"/>
  <c r="F53" i="18"/>
  <c r="G53" i="18"/>
  <c r="H53" i="18"/>
  <c r="I53" i="18"/>
  <c r="J53" i="18"/>
  <c r="K53" i="18"/>
  <c r="L53" i="18"/>
  <c r="M53" i="18"/>
  <c r="N53" i="18"/>
  <c r="O53" i="18"/>
  <c r="P53" i="18"/>
  <c r="Q53" i="18"/>
  <c r="R53" i="18"/>
  <c r="S53" i="18"/>
  <c r="B54" i="18"/>
  <c r="C54" i="18"/>
  <c r="D54" i="18"/>
  <c r="E54" i="18"/>
  <c r="F54" i="18"/>
  <c r="G54" i="18"/>
  <c r="H54" i="18"/>
  <c r="I54" i="18"/>
  <c r="J54" i="18"/>
  <c r="K54" i="18"/>
  <c r="L54" i="18"/>
  <c r="M54" i="18"/>
  <c r="N54" i="18"/>
  <c r="O54" i="18"/>
  <c r="P54" i="18"/>
  <c r="Q54" i="18"/>
  <c r="R54" i="18"/>
  <c r="S54" i="18"/>
  <c r="B55" i="18"/>
  <c r="C55" i="18"/>
  <c r="D55" i="18"/>
  <c r="E55" i="18"/>
  <c r="F55" i="18"/>
  <c r="G55" i="18"/>
  <c r="H55" i="18"/>
  <c r="I55" i="18"/>
  <c r="J55" i="18"/>
  <c r="K55" i="18"/>
  <c r="L55" i="18"/>
  <c r="M55" i="18"/>
  <c r="N55" i="18"/>
  <c r="O55" i="18"/>
  <c r="P55" i="18"/>
  <c r="Q55" i="18"/>
  <c r="R55" i="18"/>
  <c r="S55" i="18"/>
  <c r="B56" i="18"/>
  <c r="C56" i="18"/>
  <c r="D56" i="18"/>
  <c r="E56" i="18"/>
  <c r="F56" i="18"/>
  <c r="G56" i="18"/>
  <c r="H56" i="18"/>
  <c r="I56" i="18"/>
  <c r="J56" i="18"/>
  <c r="K56" i="18"/>
  <c r="L56" i="18"/>
  <c r="M56" i="18"/>
  <c r="N56" i="18"/>
  <c r="O56" i="18"/>
  <c r="P56" i="18"/>
  <c r="Q56" i="18"/>
  <c r="R56" i="18"/>
  <c r="S56" i="18"/>
  <c r="B57" i="18"/>
  <c r="C57" i="18"/>
  <c r="D57" i="18"/>
  <c r="E57" i="18"/>
  <c r="F57" i="18"/>
  <c r="G57" i="18"/>
  <c r="H57" i="18"/>
  <c r="I57" i="18"/>
  <c r="J57" i="18"/>
  <c r="K57" i="18"/>
  <c r="L57" i="18"/>
  <c r="M57" i="18"/>
  <c r="N57" i="18"/>
  <c r="O57" i="18"/>
  <c r="P57" i="18"/>
  <c r="Q57" i="18"/>
  <c r="R57" i="18"/>
  <c r="S57" i="18"/>
  <c r="B58" i="18"/>
  <c r="C58" i="18"/>
  <c r="D58" i="18"/>
  <c r="E58" i="18"/>
  <c r="F58" i="18"/>
  <c r="G58" i="18"/>
  <c r="H58" i="18"/>
  <c r="I58" i="18"/>
  <c r="J58" i="18"/>
  <c r="K58" i="18"/>
  <c r="L58" i="18"/>
  <c r="M58" i="18"/>
  <c r="N58" i="18"/>
  <c r="O58" i="18"/>
  <c r="P58" i="18"/>
  <c r="Q58" i="18"/>
  <c r="R58" i="18"/>
  <c r="S58" i="18"/>
  <c r="B59" i="18"/>
  <c r="C59" i="18"/>
  <c r="D59" i="18"/>
  <c r="E59" i="18"/>
  <c r="F59" i="18"/>
  <c r="G59" i="18"/>
  <c r="H59" i="18"/>
  <c r="I59" i="18"/>
  <c r="J59" i="18"/>
  <c r="K59" i="18"/>
  <c r="L59" i="18"/>
  <c r="M59" i="18"/>
  <c r="N59" i="18"/>
  <c r="O59" i="18"/>
  <c r="P59" i="18"/>
  <c r="Q59" i="18"/>
  <c r="R59" i="18"/>
  <c r="S59" i="18"/>
  <c r="B60" i="18"/>
  <c r="C60" i="18"/>
  <c r="D60" i="18"/>
  <c r="E60" i="18"/>
  <c r="F60" i="18"/>
  <c r="G60" i="18"/>
  <c r="H60" i="18"/>
  <c r="I60" i="18"/>
  <c r="J60" i="18"/>
  <c r="K60" i="18"/>
  <c r="L60" i="18"/>
  <c r="M60" i="18"/>
  <c r="N60" i="18"/>
  <c r="O60" i="18"/>
  <c r="P60" i="18"/>
  <c r="Q60" i="18"/>
  <c r="R60" i="18"/>
  <c r="S60" i="18"/>
  <c r="B61" i="18"/>
  <c r="C61" i="18"/>
  <c r="D61" i="18"/>
  <c r="E61" i="18"/>
  <c r="F61" i="18"/>
  <c r="G61" i="18"/>
  <c r="H61" i="18"/>
  <c r="I61" i="18"/>
  <c r="J61" i="18"/>
  <c r="K61" i="18"/>
  <c r="L61" i="18"/>
  <c r="M61" i="18"/>
  <c r="N61" i="18"/>
  <c r="O61" i="18"/>
  <c r="P61" i="18"/>
  <c r="Q61" i="18"/>
  <c r="R61" i="18"/>
  <c r="S61" i="18"/>
  <c r="B62" i="18"/>
  <c r="C62" i="18"/>
  <c r="D62" i="18"/>
  <c r="E62" i="18"/>
  <c r="F62" i="18"/>
  <c r="G62" i="18"/>
  <c r="H62" i="18"/>
  <c r="I62" i="18"/>
  <c r="J62" i="18"/>
  <c r="K62" i="18"/>
  <c r="L62" i="18"/>
  <c r="M62" i="18"/>
  <c r="N62" i="18"/>
  <c r="O62" i="18"/>
  <c r="P62" i="18"/>
  <c r="Q62" i="18"/>
  <c r="R62" i="18"/>
  <c r="S62" i="18"/>
  <c r="B63" i="18"/>
  <c r="C63" i="18"/>
  <c r="D63" i="18"/>
  <c r="E63" i="18"/>
  <c r="F63" i="18"/>
  <c r="G63" i="18"/>
  <c r="H63" i="18"/>
  <c r="I63" i="18"/>
  <c r="J63" i="18"/>
  <c r="K63" i="18"/>
  <c r="L63" i="18"/>
  <c r="M63" i="18"/>
  <c r="N63" i="18"/>
  <c r="O63" i="18"/>
  <c r="P63" i="18"/>
  <c r="Q63" i="18"/>
  <c r="R63" i="18"/>
  <c r="S63" i="18"/>
  <c r="B64" i="18"/>
  <c r="C64" i="18"/>
  <c r="D64" i="18"/>
  <c r="E64" i="18"/>
  <c r="F64" i="18"/>
  <c r="G64" i="18"/>
  <c r="H64" i="18"/>
  <c r="I64" i="18"/>
  <c r="J64" i="18"/>
  <c r="K64" i="18"/>
  <c r="L64" i="18"/>
  <c r="M64" i="18"/>
  <c r="N64" i="18"/>
  <c r="O64" i="18"/>
  <c r="P64" i="18"/>
  <c r="Q64" i="18"/>
  <c r="R64" i="18"/>
  <c r="S64" i="18"/>
  <c r="B65" i="18"/>
  <c r="C65" i="18"/>
  <c r="D65" i="18"/>
  <c r="E65" i="18"/>
  <c r="F65" i="18"/>
  <c r="G65" i="18"/>
  <c r="H65" i="18"/>
  <c r="I65" i="18"/>
  <c r="J65" i="18"/>
  <c r="K65" i="18"/>
  <c r="L65" i="18"/>
  <c r="M65" i="18"/>
  <c r="N65" i="18"/>
  <c r="O65" i="18"/>
  <c r="P65" i="18"/>
  <c r="Q65" i="18"/>
  <c r="R65" i="18"/>
  <c r="S65" i="18"/>
  <c r="B66" i="18"/>
  <c r="C66" i="18"/>
  <c r="D66" i="18"/>
  <c r="E66" i="18"/>
  <c r="F66" i="18"/>
  <c r="G66" i="18"/>
  <c r="H66" i="18"/>
  <c r="I66" i="18"/>
  <c r="J66" i="18"/>
  <c r="K66" i="18"/>
  <c r="L66" i="18"/>
  <c r="M66" i="18"/>
  <c r="N66" i="18"/>
  <c r="O66" i="18"/>
  <c r="P66" i="18"/>
  <c r="Q66" i="18"/>
  <c r="R66" i="18"/>
  <c r="S66" i="18"/>
  <c r="B67" i="18"/>
  <c r="C67" i="18"/>
  <c r="D67" i="18"/>
  <c r="E67" i="18"/>
  <c r="F67" i="18"/>
  <c r="G67" i="18"/>
  <c r="H67" i="18"/>
  <c r="I67" i="18"/>
  <c r="J67" i="18"/>
  <c r="K67" i="18"/>
  <c r="L67" i="18"/>
  <c r="M67" i="18"/>
  <c r="N67" i="18"/>
  <c r="O67" i="18"/>
  <c r="P67" i="18"/>
  <c r="Q67" i="18"/>
  <c r="R67" i="18"/>
  <c r="S67" i="18"/>
  <c r="B68" i="18"/>
  <c r="C68" i="18"/>
  <c r="D68" i="18"/>
  <c r="E68" i="18"/>
  <c r="F68" i="18"/>
  <c r="G68" i="18"/>
  <c r="H68" i="18"/>
  <c r="I68" i="18"/>
  <c r="J68" i="18"/>
  <c r="K68" i="18"/>
  <c r="L68" i="18"/>
  <c r="M68" i="18"/>
  <c r="N68" i="18"/>
  <c r="O68" i="18"/>
  <c r="P68" i="18"/>
  <c r="Q68" i="18"/>
  <c r="R68" i="18"/>
  <c r="S68" i="18"/>
  <c r="B69" i="18"/>
  <c r="C69" i="18"/>
  <c r="D69" i="18"/>
  <c r="E69" i="18"/>
  <c r="F69" i="18"/>
  <c r="G69" i="18"/>
  <c r="H69" i="18"/>
  <c r="I69" i="18"/>
  <c r="J69" i="18"/>
  <c r="K69" i="18"/>
  <c r="L69" i="18"/>
  <c r="M69" i="18"/>
  <c r="N69" i="18"/>
  <c r="O69" i="18"/>
  <c r="P69" i="18"/>
  <c r="Q69" i="18"/>
  <c r="R69" i="18"/>
  <c r="S69" i="18"/>
  <c r="B70" i="18"/>
  <c r="C70" i="18"/>
  <c r="D70" i="18"/>
  <c r="E70" i="18"/>
  <c r="F70" i="18"/>
  <c r="G70" i="18"/>
  <c r="H70" i="18"/>
  <c r="I70" i="18"/>
  <c r="J70" i="18"/>
  <c r="K70" i="18"/>
  <c r="L70" i="18"/>
  <c r="M70" i="18"/>
  <c r="N70" i="18"/>
  <c r="O70" i="18"/>
  <c r="P70" i="18"/>
  <c r="Q70" i="18"/>
  <c r="R70" i="18"/>
  <c r="S70" i="18"/>
  <c r="B71" i="18"/>
  <c r="C71" i="18"/>
  <c r="D71" i="18"/>
  <c r="E71" i="18"/>
  <c r="F71" i="18"/>
  <c r="G71" i="18"/>
  <c r="H71" i="18"/>
  <c r="I71" i="18"/>
  <c r="J71" i="18"/>
  <c r="K71" i="18"/>
  <c r="L71" i="18"/>
  <c r="M71" i="18"/>
  <c r="N71" i="18"/>
  <c r="O71" i="18"/>
  <c r="P71" i="18"/>
  <c r="Q71" i="18"/>
  <c r="R71" i="18"/>
  <c r="S71" i="18"/>
  <c r="B72" i="18"/>
  <c r="C72" i="18"/>
  <c r="D72" i="18"/>
  <c r="E72" i="18"/>
  <c r="F72" i="18"/>
  <c r="G72" i="18"/>
  <c r="H72" i="18"/>
  <c r="I72" i="18"/>
  <c r="J72" i="18"/>
  <c r="K72" i="18"/>
  <c r="L72" i="18"/>
  <c r="M72" i="18"/>
  <c r="N72" i="18"/>
  <c r="O72" i="18"/>
  <c r="P72" i="18"/>
  <c r="Q72" i="18"/>
  <c r="R72" i="18"/>
  <c r="S72" i="18"/>
  <c r="B73" i="18"/>
  <c r="C73" i="18"/>
  <c r="D73" i="18"/>
  <c r="E73" i="18"/>
  <c r="F73" i="18"/>
  <c r="G73" i="18"/>
  <c r="H73" i="18"/>
  <c r="I73" i="18"/>
  <c r="J73" i="18"/>
  <c r="K73" i="18"/>
  <c r="L73" i="18"/>
  <c r="M73" i="18"/>
  <c r="N73" i="18"/>
  <c r="O73" i="18"/>
  <c r="P73" i="18"/>
  <c r="Q73" i="18"/>
  <c r="R73" i="18"/>
  <c r="S73" i="18"/>
  <c r="B74" i="18"/>
  <c r="C74" i="18"/>
  <c r="D74" i="18"/>
  <c r="E74" i="18"/>
  <c r="F74" i="18"/>
  <c r="G74" i="18"/>
  <c r="H74" i="18"/>
  <c r="I74" i="18"/>
  <c r="J74" i="18"/>
  <c r="K74" i="18"/>
  <c r="L74" i="18"/>
  <c r="M74" i="18"/>
  <c r="N74" i="18"/>
  <c r="O74" i="18"/>
  <c r="P74" i="18"/>
  <c r="Q74" i="18"/>
  <c r="R74" i="18"/>
  <c r="S74" i="18"/>
  <c r="B75" i="18"/>
  <c r="C75" i="18"/>
  <c r="D75" i="18"/>
  <c r="E75" i="18"/>
  <c r="F75" i="18"/>
  <c r="G75" i="18"/>
  <c r="H75" i="18"/>
  <c r="I75" i="18"/>
  <c r="J75" i="18"/>
  <c r="K75" i="18"/>
  <c r="L75" i="18"/>
  <c r="M75" i="18"/>
  <c r="N75" i="18"/>
  <c r="O75" i="18"/>
  <c r="P75" i="18"/>
  <c r="Q75" i="18"/>
  <c r="R75" i="18"/>
  <c r="S75" i="18"/>
  <c r="B76" i="18"/>
  <c r="C76" i="18"/>
  <c r="D76" i="18"/>
  <c r="E76" i="18"/>
  <c r="F76" i="18"/>
  <c r="G76" i="18"/>
  <c r="H76" i="18"/>
  <c r="I76" i="18"/>
  <c r="J76" i="18"/>
  <c r="K76" i="18"/>
  <c r="L76" i="18"/>
  <c r="M76" i="18"/>
  <c r="N76" i="18"/>
  <c r="O76" i="18"/>
  <c r="P76" i="18"/>
  <c r="Q76" i="18"/>
  <c r="R76" i="18"/>
  <c r="S76" i="18"/>
  <c r="B77" i="18"/>
  <c r="C77" i="18"/>
  <c r="D77" i="18"/>
  <c r="E77" i="18"/>
  <c r="F77" i="18"/>
  <c r="G77" i="18"/>
  <c r="H77" i="18"/>
  <c r="I77" i="18"/>
  <c r="J77" i="18"/>
  <c r="K77" i="18"/>
  <c r="L77" i="18"/>
  <c r="M77" i="18"/>
  <c r="N77" i="18"/>
  <c r="O77" i="18"/>
  <c r="P77" i="18"/>
  <c r="Q77" i="18"/>
  <c r="R77" i="18"/>
  <c r="S77" i="18"/>
  <c r="B78" i="18"/>
  <c r="C78" i="18"/>
  <c r="D78" i="18"/>
  <c r="E78" i="18"/>
  <c r="F78" i="18"/>
  <c r="G78" i="18"/>
  <c r="H78" i="18"/>
  <c r="I78" i="18"/>
  <c r="J78" i="18"/>
  <c r="K78" i="18"/>
  <c r="L78" i="18"/>
  <c r="M78" i="18"/>
  <c r="N78" i="18"/>
  <c r="O78" i="18"/>
  <c r="P78" i="18"/>
  <c r="Q78" i="18"/>
  <c r="R78" i="18"/>
  <c r="S78" i="18"/>
  <c r="B79" i="18"/>
  <c r="C79" i="18"/>
  <c r="D79" i="18"/>
  <c r="E79" i="18"/>
  <c r="F79" i="18"/>
  <c r="G79" i="18"/>
  <c r="H79" i="18"/>
  <c r="I79" i="18"/>
  <c r="J79" i="18"/>
  <c r="K79" i="18"/>
  <c r="L79" i="18"/>
  <c r="M79" i="18"/>
  <c r="N79" i="18"/>
  <c r="O79" i="18"/>
  <c r="P79" i="18"/>
  <c r="Q79" i="18"/>
  <c r="R79" i="18"/>
  <c r="S79" i="18"/>
  <c r="B80" i="18"/>
  <c r="C80" i="18"/>
  <c r="D80" i="18"/>
  <c r="E80" i="18"/>
  <c r="F80" i="18"/>
  <c r="G80" i="18"/>
  <c r="H80" i="18"/>
  <c r="I80" i="18"/>
  <c r="J80" i="18"/>
  <c r="K80" i="18"/>
  <c r="L80" i="18"/>
  <c r="M80" i="18"/>
  <c r="N80" i="18"/>
  <c r="O80" i="18"/>
  <c r="P80" i="18"/>
  <c r="Q80" i="18"/>
  <c r="R80" i="18"/>
  <c r="S80" i="18"/>
  <c r="B81" i="18"/>
  <c r="C81" i="18"/>
  <c r="D81" i="18"/>
  <c r="E81" i="18"/>
  <c r="F81" i="18"/>
  <c r="G81" i="18"/>
  <c r="H81" i="18"/>
  <c r="I81" i="18"/>
  <c r="J81" i="18"/>
  <c r="K81" i="18"/>
  <c r="L81" i="18"/>
  <c r="M81" i="18"/>
  <c r="N81" i="18"/>
  <c r="O81" i="18"/>
  <c r="P81" i="18"/>
  <c r="Q81" i="18"/>
  <c r="R81" i="18"/>
  <c r="S81" i="18"/>
  <c r="B82" i="18"/>
  <c r="C82" i="18"/>
  <c r="D82" i="18"/>
  <c r="E82" i="18"/>
  <c r="F82" i="18"/>
  <c r="G82" i="18"/>
  <c r="H82" i="18"/>
  <c r="I82" i="18"/>
  <c r="J82" i="18"/>
  <c r="K82" i="18"/>
  <c r="L82" i="18"/>
  <c r="M82" i="18"/>
  <c r="N82" i="18"/>
  <c r="O82" i="18"/>
  <c r="P82" i="18"/>
  <c r="Q82" i="18"/>
  <c r="R82" i="18"/>
  <c r="S82" i="18"/>
  <c r="B83" i="18"/>
  <c r="C83" i="18"/>
  <c r="D83" i="18"/>
  <c r="E83" i="18"/>
  <c r="F83" i="18"/>
  <c r="G83" i="18"/>
  <c r="H83" i="18"/>
  <c r="I83" i="18"/>
  <c r="J83" i="18"/>
  <c r="K83" i="18"/>
  <c r="L83" i="18"/>
  <c r="M83" i="18"/>
  <c r="N83" i="18"/>
  <c r="O83" i="18"/>
  <c r="P83" i="18"/>
  <c r="Q83" i="18"/>
  <c r="R83" i="18"/>
  <c r="S83" i="18"/>
  <c r="B84" i="18"/>
  <c r="C84" i="18"/>
  <c r="D84" i="18"/>
  <c r="E84" i="18"/>
  <c r="F84" i="18"/>
  <c r="G84" i="18"/>
  <c r="H84" i="18"/>
  <c r="I84" i="18"/>
  <c r="J84" i="18"/>
  <c r="K84" i="18"/>
  <c r="L84" i="18"/>
  <c r="M84" i="18"/>
  <c r="N84" i="18"/>
  <c r="O84" i="18"/>
  <c r="P84" i="18"/>
  <c r="Q84" i="18"/>
  <c r="R84" i="18"/>
  <c r="S84" i="18"/>
  <c r="B85" i="18"/>
  <c r="C85" i="18"/>
  <c r="D85" i="18"/>
  <c r="E85" i="18"/>
  <c r="F85" i="18"/>
  <c r="G85" i="18"/>
  <c r="H85" i="18"/>
  <c r="I85" i="18"/>
  <c r="J85" i="18"/>
  <c r="K85" i="18"/>
  <c r="L85" i="18"/>
  <c r="M85" i="18"/>
  <c r="N85" i="18"/>
  <c r="O85" i="18"/>
  <c r="P85" i="18"/>
  <c r="Q85" i="18"/>
  <c r="R85" i="18"/>
  <c r="S85" i="18"/>
  <c r="B86" i="18"/>
  <c r="C86" i="18"/>
  <c r="D86" i="18"/>
  <c r="E86" i="18"/>
  <c r="F86" i="18"/>
  <c r="G86" i="18"/>
  <c r="H86" i="18"/>
  <c r="I86" i="18"/>
  <c r="J86" i="18"/>
  <c r="K86" i="18"/>
  <c r="L86" i="18"/>
  <c r="M86" i="18"/>
  <c r="N86" i="18"/>
  <c r="O86" i="18"/>
  <c r="P86" i="18"/>
  <c r="Q86" i="18"/>
  <c r="R86" i="18"/>
  <c r="S86" i="18"/>
  <c r="B87" i="18"/>
  <c r="C87" i="18"/>
  <c r="D87" i="18"/>
  <c r="E87" i="18"/>
  <c r="F87" i="18"/>
  <c r="G87" i="18"/>
  <c r="H87" i="18"/>
  <c r="I87" i="18"/>
  <c r="J87" i="18"/>
  <c r="K87" i="18"/>
  <c r="L87" i="18"/>
  <c r="M87" i="18"/>
  <c r="N87" i="18"/>
  <c r="O87" i="18"/>
  <c r="P87" i="18"/>
  <c r="Q87" i="18"/>
  <c r="R87" i="18"/>
  <c r="S87" i="18"/>
  <c r="B88" i="18"/>
  <c r="C88" i="18"/>
  <c r="D88" i="18"/>
  <c r="E88" i="18"/>
  <c r="F88" i="18"/>
  <c r="G88" i="18"/>
  <c r="H88" i="18"/>
  <c r="I88" i="18"/>
  <c r="J88" i="18"/>
  <c r="K88" i="18"/>
  <c r="L88" i="18"/>
  <c r="M88" i="18"/>
  <c r="N88" i="18"/>
  <c r="O88" i="18"/>
  <c r="P88" i="18"/>
  <c r="Q88" i="18"/>
  <c r="R88" i="18"/>
  <c r="S88" i="18"/>
  <c r="B89" i="18"/>
  <c r="C89" i="18"/>
  <c r="D89" i="18"/>
  <c r="E89" i="18"/>
  <c r="F89" i="18"/>
  <c r="G89" i="18"/>
  <c r="H89" i="18"/>
  <c r="I89" i="18"/>
  <c r="J89" i="18"/>
  <c r="K89" i="18"/>
  <c r="L89" i="18"/>
  <c r="M89" i="18"/>
  <c r="N89" i="18"/>
  <c r="O89" i="18"/>
  <c r="P89" i="18"/>
  <c r="Q89" i="18"/>
  <c r="R89" i="18"/>
  <c r="S89" i="18"/>
  <c r="B90" i="18"/>
  <c r="C90" i="18"/>
  <c r="D90" i="18"/>
  <c r="E90" i="18"/>
  <c r="F90" i="18"/>
  <c r="G90" i="18"/>
  <c r="H90" i="18"/>
  <c r="I90" i="18"/>
  <c r="J90" i="18"/>
  <c r="K90" i="18"/>
  <c r="L90" i="18"/>
  <c r="M90" i="18"/>
  <c r="N90" i="18"/>
  <c r="O90" i="18"/>
  <c r="P90" i="18"/>
  <c r="Q90" i="18"/>
  <c r="R90" i="18"/>
  <c r="S90" i="18"/>
  <c r="B91" i="18"/>
  <c r="C91" i="18"/>
  <c r="D91" i="18"/>
  <c r="E91" i="18"/>
  <c r="F91" i="18"/>
  <c r="G91" i="18"/>
  <c r="H91" i="18"/>
  <c r="I91" i="18"/>
  <c r="J91" i="18"/>
  <c r="K91" i="18"/>
  <c r="L91" i="18"/>
  <c r="M91" i="18"/>
  <c r="N91" i="18"/>
  <c r="O91" i="18"/>
  <c r="P91" i="18"/>
  <c r="Q91" i="18"/>
  <c r="R91" i="18"/>
  <c r="S91" i="18"/>
  <c r="B92" i="18"/>
  <c r="C92" i="18"/>
  <c r="D92" i="18"/>
  <c r="E92" i="18"/>
  <c r="F92" i="18"/>
  <c r="G92" i="18"/>
  <c r="H92" i="18"/>
  <c r="I92" i="18"/>
  <c r="J92" i="18"/>
  <c r="K92" i="18"/>
  <c r="L92" i="18"/>
  <c r="M92" i="18"/>
  <c r="N92" i="18"/>
  <c r="O92" i="18"/>
  <c r="P92" i="18"/>
  <c r="Q92" i="18"/>
  <c r="R92" i="18"/>
  <c r="S92" i="18"/>
  <c r="B93" i="18"/>
  <c r="C93" i="18"/>
  <c r="D93" i="18"/>
  <c r="E93" i="18"/>
  <c r="F93" i="18"/>
  <c r="G93" i="18"/>
  <c r="H93" i="18"/>
  <c r="I93" i="18"/>
  <c r="J93" i="18"/>
  <c r="K93" i="18"/>
  <c r="L93" i="18"/>
  <c r="M93" i="18"/>
  <c r="N93" i="18"/>
  <c r="O93" i="18"/>
  <c r="P93" i="18"/>
  <c r="Q93" i="18"/>
  <c r="R93" i="18"/>
  <c r="S93" i="18"/>
  <c r="B94" i="18"/>
  <c r="C94" i="18"/>
  <c r="D94" i="18"/>
  <c r="E94" i="18"/>
  <c r="F94" i="18"/>
  <c r="G94" i="18"/>
  <c r="H94" i="18"/>
  <c r="I94" i="18"/>
  <c r="J94" i="18"/>
  <c r="K94" i="18"/>
  <c r="L94" i="18"/>
  <c r="M94" i="18"/>
  <c r="N94" i="18"/>
  <c r="O94" i="18"/>
  <c r="P94" i="18"/>
  <c r="Q94" i="18"/>
  <c r="R94" i="18"/>
  <c r="S94" i="18"/>
  <c r="B95" i="18"/>
  <c r="C95" i="18"/>
  <c r="D95" i="18"/>
  <c r="E95" i="18"/>
  <c r="F95" i="18"/>
  <c r="G95" i="18"/>
  <c r="H95" i="18"/>
  <c r="I95" i="18"/>
  <c r="J95" i="18"/>
  <c r="K95" i="18"/>
  <c r="L95" i="18"/>
  <c r="M95" i="18"/>
  <c r="N95" i="18"/>
  <c r="O95" i="18"/>
  <c r="P95" i="18"/>
  <c r="Q95" i="18"/>
  <c r="R95" i="18"/>
  <c r="S95" i="18"/>
  <c r="B96" i="18"/>
  <c r="C96" i="18"/>
  <c r="D96" i="18"/>
  <c r="E96" i="18"/>
  <c r="F96" i="18"/>
  <c r="G96" i="18"/>
  <c r="H96" i="18"/>
  <c r="I96" i="18"/>
  <c r="J96" i="18"/>
  <c r="K96" i="18"/>
  <c r="L96" i="18"/>
  <c r="M96" i="18"/>
  <c r="N96" i="18"/>
  <c r="O96" i="18"/>
  <c r="P96" i="18"/>
  <c r="Q96" i="18"/>
  <c r="R96" i="18"/>
  <c r="S96" i="18"/>
  <c r="B97" i="18"/>
  <c r="C97" i="18"/>
  <c r="D97" i="18"/>
  <c r="E97" i="18"/>
  <c r="F97" i="18"/>
  <c r="G97" i="18"/>
  <c r="H97" i="18"/>
  <c r="I97" i="18"/>
  <c r="J97" i="18"/>
  <c r="K97" i="18"/>
  <c r="L97" i="18"/>
  <c r="M97" i="18"/>
  <c r="N97" i="18"/>
  <c r="O97" i="18"/>
  <c r="P97" i="18"/>
  <c r="Q97" i="18"/>
  <c r="R97" i="18"/>
  <c r="S97" i="18"/>
  <c r="B98" i="18"/>
  <c r="C98" i="18"/>
  <c r="D98" i="18"/>
  <c r="E98" i="18"/>
  <c r="F98" i="18"/>
  <c r="G98" i="18"/>
  <c r="H98" i="18"/>
  <c r="I98" i="18"/>
  <c r="J98" i="18"/>
  <c r="K98" i="18"/>
  <c r="L98" i="18"/>
  <c r="M98" i="18"/>
  <c r="N98" i="18"/>
  <c r="O98" i="18"/>
  <c r="P98" i="18"/>
  <c r="Q98" i="18"/>
  <c r="R98" i="18"/>
  <c r="S98" i="18"/>
  <c r="B99" i="18"/>
  <c r="C99" i="18"/>
  <c r="D99" i="18"/>
  <c r="E99" i="18"/>
  <c r="F99" i="18"/>
  <c r="G99" i="18"/>
  <c r="H99" i="18"/>
  <c r="I99" i="18"/>
  <c r="J99" i="18"/>
  <c r="K99" i="18"/>
  <c r="L99" i="18"/>
  <c r="M99" i="18"/>
  <c r="N99" i="18"/>
  <c r="O99" i="18"/>
  <c r="P99" i="18"/>
  <c r="Q99" i="18"/>
  <c r="R99" i="18"/>
  <c r="S99" i="18"/>
  <c r="B100" i="18"/>
  <c r="C100" i="18"/>
  <c r="D100" i="18"/>
  <c r="E100" i="18"/>
  <c r="F100" i="18"/>
  <c r="G100" i="18"/>
  <c r="H100" i="18"/>
  <c r="I100" i="18"/>
  <c r="J100" i="18"/>
  <c r="K100" i="18"/>
  <c r="L100" i="18"/>
  <c r="M100" i="18"/>
  <c r="N100" i="18"/>
  <c r="O100" i="18"/>
  <c r="P100" i="18"/>
  <c r="Q100" i="18"/>
  <c r="R100" i="18"/>
  <c r="S100" i="18"/>
  <c r="B101" i="18"/>
  <c r="C101" i="18"/>
  <c r="D101" i="18"/>
  <c r="E101" i="18"/>
  <c r="F101" i="18"/>
  <c r="G101" i="18"/>
  <c r="H101" i="18"/>
  <c r="I101" i="18"/>
  <c r="J101" i="18"/>
  <c r="K101" i="18"/>
  <c r="L101" i="18"/>
  <c r="M101" i="18"/>
  <c r="N101" i="18"/>
  <c r="O101" i="18"/>
  <c r="P101" i="18"/>
  <c r="Q101" i="18"/>
  <c r="R101" i="18"/>
  <c r="S101" i="18"/>
  <c r="B102" i="18"/>
  <c r="C102" i="18"/>
  <c r="D102" i="18"/>
  <c r="E102" i="18"/>
  <c r="F102" i="18"/>
  <c r="G102" i="18"/>
  <c r="H102" i="18"/>
  <c r="I102" i="18"/>
  <c r="J102" i="18"/>
  <c r="K102" i="18"/>
  <c r="L102" i="18"/>
  <c r="M102" i="18"/>
  <c r="N102" i="18"/>
  <c r="O102" i="18"/>
  <c r="P102" i="18"/>
  <c r="Q102" i="18"/>
  <c r="R102" i="18"/>
  <c r="S102" i="18"/>
  <c r="B103" i="18"/>
  <c r="C103" i="18"/>
  <c r="D103" i="18"/>
  <c r="E103" i="18"/>
  <c r="F103" i="18"/>
  <c r="G103" i="18"/>
  <c r="H103" i="18"/>
  <c r="I103" i="18"/>
  <c r="J103" i="18"/>
  <c r="K103" i="18"/>
  <c r="L103" i="18"/>
  <c r="M103" i="18"/>
  <c r="N103" i="18"/>
  <c r="O103" i="18"/>
  <c r="P103" i="18"/>
  <c r="Q103" i="18"/>
  <c r="R103" i="18"/>
  <c r="S103" i="18"/>
  <c r="B104" i="18"/>
  <c r="C104" i="18"/>
  <c r="D104" i="18"/>
  <c r="E104" i="18"/>
  <c r="F104" i="18"/>
  <c r="G104" i="18"/>
  <c r="H104" i="18"/>
  <c r="I104" i="18"/>
  <c r="J104" i="18"/>
  <c r="K104" i="18"/>
  <c r="L104" i="18"/>
  <c r="M104" i="18"/>
  <c r="N104" i="18"/>
  <c r="O104" i="18"/>
  <c r="P104" i="18"/>
  <c r="Q104" i="18"/>
  <c r="R104" i="18"/>
  <c r="S104" i="18"/>
  <c r="B105" i="18"/>
  <c r="C105" i="18"/>
  <c r="D105" i="18"/>
  <c r="E105" i="18"/>
  <c r="F105" i="18"/>
  <c r="G105" i="18"/>
  <c r="H105" i="18"/>
  <c r="I105" i="18"/>
  <c r="J105" i="18"/>
  <c r="K105" i="18"/>
  <c r="L105" i="18"/>
  <c r="M105" i="18"/>
  <c r="N105" i="18"/>
  <c r="O105" i="18"/>
  <c r="P105" i="18"/>
  <c r="Q105" i="18"/>
  <c r="R105" i="18"/>
  <c r="S105" i="18"/>
  <c r="B106" i="18"/>
  <c r="C106" i="18"/>
  <c r="D106" i="18"/>
  <c r="E106" i="18"/>
  <c r="F106" i="18"/>
  <c r="G106" i="18"/>
  <c r="H106" i="18"/>
  <c r="I106" i="18"/>
  <c r="J106" i="18"/>
  <c r="K106" i="18"/>
  <c r="L106" i="18"/>
  <c r="M106" i="18"/>
  <c r="N106" i="18"/>
  <c r="O106" i="18"/>
  <c r="P106" i="18"/>
  <c r="Q106" i="18"/>
  <c r="R106" i="18"/>
  <c r="S106" i="18"/>
  <c r="B107" i="18"/>
  <c r="C107" i="18"/>
  <c r="D107" i="18"/>
  <c r="E107" i="18"/>
  <c r="F107" i="18"/>
  <c r="G107" i="18"/>
  <c r="H107" i="18"/>
  <c r="I107" i="18"/>
  <c r="J107" i="18"/>
  <c r="K107" i="18"/>
  <c r="L107" i="18"/>
  <c r="M107" i="18"/>
  <c r="N107" i="18"/>
  <c r="O107" i="18"/>
  <c r="P107" i="18"/>
  <c r="Q107" i="18"/>
  <c r="R107" i="18"/>
  <c r="S107" i="18"/>
  <c r="B108" i="18"/>
  <c r="C108" i="18"/>
  <c r="D108" i="18"/>
  <c r="E108" i="18"/>
  <c r="F108" i="18"/>
  <c r="G108" i="18"/>
  <c r="H108" i="18"/>
  <c r="I108" i="18"/>
  <c r="J108" i="18"/>
  <c r="K108" i="18"/>
  <c r="L108" i="18"/>
  <c r="M108" i="18"/>
  <c r="N108" i="18"/>
  <c r="O108" i="18"/>
  <c r="P108" i="18"/>
  <c r="Q108" i="18"/>
  <c r="R108" i="18"/>
  <c r="S108" i="18"/>
  <c r="B109" i="18"/>
  <c r="C109" i="18"/>
  <c r="D109" i="18"/>
  <c r="E109" i="18"/>
  <c r="F109" i="18"/>
  <c r="G109" i="18"/>
  <c r="H109" i="18"/>
  <c r="I109" i="18"/>
  <c r="J109" i="18"/>
  <c r="K109" i="18"/>
  <c r="L109" i="18"/>
  <c r="M109" i="18"/>
  <c r="N109" i="18"/>
  <c r="O109" i="18"/>
  <c r="P109" i="18"/>
  <c r="Q109" i="18"/>
  <c r="R109" i="18"/>
  <c r="S109" i="18"/>
  <c r="B110" i="18"/>
  <c r="C110" i="18"/>
  <c r="D110" i="18"/>
  <c r="E110" i="18"/>
  <c r="F110" i="18"/>
  <c r="G110" i="18"/>
  <c r="H110" i="18"/>
  <c r="I110" i="18"/>
  <c r="J110" i="18"/>
  <c r="K110" i="18"/>
  <c r="L110" i="18"/>
  <c r="M110" i="18"/>
  <c r="N110" i="18"/>
  <c r="O110" i="18"/>
  <c r="P110" i="18"/>
  <c r="Q110" i="18"/>
  <c r="R110" i="18"/>
  <c r="S110" i="18"/>
  <c r="B111" i="18"/>
  <c r="C111" i="18"/>
  <c r="D111" i="18"/>
  <c r="E111" i="18"/>
  <c r="F111" i="18"/>
  <c r="G111" i="18"/>
  <c r="H111" i="18"/>
  <c r="I111" i="18"/>
  <c r="J111" i="18"/>
  <c r="K111" i="18"/>
  <c r="L111" i="18"/>
  <c r="M111" i="18"/>
  <c r="N111" i="18"/>
  <c r="O111" i="18"/>
  <c r="P111" i="18"/>
  <c r="Q111" i="18"/>
  <c r="R111" i="18"/>
  <c r="S111" i="18"/>
  <c r="B112" i="18"/>
  <c r="C112" i="18"/>
  <c r="D112" i="18"/>
  <c r="E112" i="18"/>
  <c r="F112" i="18"/>
  <c r="G112" i="18"/>
  <c r="H112" i="18"/>
  <c r="I112" i="18"/>
  <c r="J112" i="18"/>
  <c r="K112" i="18"/>
  <c r="L112" i="18"/>
  <c r="M112" i="18"/>
  <c r="N112" i="18"/>
  <c r="O112" i="18"/>
  <c r="P112" i="18"/>
  <c r="Q112" i="18"/>
  <c r="R112" i="18"/>
  <c r="S112" i="18"/>
  <c r="B113" i="18"/>
  <c r="C113" i="18"/>
  <c r="D113" i="18"/>
  <c r="E113" i="18"/>
  <c r="F113" i="18"/>
  <c r="G113" i="18"/>
  <c r="H113" i="18"/>
  <c r="I113" i="18"/>
  <c r="J113" i="18"/>
  <c r="K113" i="18"/>
  <c r="L113" i="18"/>
  <c r="M113" i="18"/>
  <c r="N113" i="18"/>
  <c r="O113" i="18"/>
  <c r="P113" i="18"/>
  <c r="Q113" i="18"/>
  <c r="R113" i="18"/>
  <c r="S113" i="18"/>
  <c r="B114" i="18"/>
  <c r="C114" i="18"/>
  <c r="D114" i="18"/>
  <c r="E114" i="18"/>
  <c r="F114" i="18"/>
  <c r="G114" i="18"/>
  <c r="H114" i="18"/>
  <c r="I114" i="18"/>
  <c r="J114" i="18"/>
  <c r="K114" i="18"/>
  <c r="L114" i="18"/>
  <c r="M114" i="18"/>
  <c r="N114" i="18"/>
  <c r="O114" i="18"/>
  <c r="P114" i="18"/>
  <c r="Q114" i="18"/>
  <c r="R114" i="18"/>
  <c r="S114" i="18"/>
  <c r="B115" i="18"/>
  <c r="C115" i="18"/>
  <c r="D115" i="18"/>
  <c r="E115" i="18"/>
  <c r="F115" i="18"/>
  <c r="G115" i="18"/>
  <c r="H115" i="18"/>
  <c r="I115" i="18"/>
  <c r="J115" i="18"/>
  <c r="K115" i="18"/>
  <c r="L115" i="18"/>
  <c r="M115" i="18"/>
  <c r="N115" i="18"/>
  <c r="O115" i="18"/>
  <c r="P115" i="18"/>
  <c r="Q115" i="18"/>
  <c r="R115" i="18"/>
  <c r="S115" i="18"/>
  <c r="B116" i="18"/>
  <c r="C116" i="18"/>
  <c r="D116" i="18"/>
  <c r="E116" i="18"/>
  <c r="F116" i="18"/>
  <c r="G116" i="18"/>
  <c r="H116" i="18"/>
  <c r="I116" i="18"/>
  <c r="J116" i="18"/>
  <c r="K116" i="18"/>
  <c r="L116" i="18"/>
  <c r="M116" i="18"/>
  <c r="N116" i="18"/>
  <c r="O116" i="18"/>
  <c r="P116" i="18"/>
  <c r="Q116" i="18"/>
  <c r="R116" i="18"/>
  <c r="S116" i="18"/>
  <c r="B117" i="18"/>
  <c r="C117" i="18"/>
  <c r="D117" i="18"/>
  <c r="E117" i="18"/>
  <c r="F117" i="18"/>
  <c r="G117" i="18"/>
  <c r="H117" i="18"/>
  <c r="I117" i="18"/>
  <c r="J117" i="18"/>
  <c r="K117" i="18"/>
  <c r="L117" i="18"/>
  <c r="M117" i="18"/>
  <c r="N117" i="18"/>
  <c r="O117" i="18"/>
  <c r="P117" i="18"/>
  <c r="Q117" i="18"/>
  <c r="R117" i="18"/>
  <c r="S117" i="18"/>
  <c r="B118" i="18"/>
  <c r="C118" i="18"/>
  <c r="D118" i="18"/>
  <c r="E118" i="18"/>
  <c r="F118" i="18"/>
  <c r="G118" i="18"/>
  <c r="H118" i="18"/>
  <c r="I118" i="18"/>
  <c r="J118" i="18"/>
  <c r="K118" i="18"/>
  <c r="L118" i="18"/>
  <c r="M118" i="18"/>
  <c r="N118" i="18"/>
  <c r="O118" i="18"/>
  <c r="P118" i="18"/>
  <c r="Q118" i="18"/>
  <c r="R118" i="18"/>
  <c r="S118" i="18"/>
  <c r="B119" i="18"/>
  <c r="C119" i="18"/>
  <c r="D119" i="18"/>
  <c r="E119" i="18"/>
  <c r="F119" i="18"/>
  <c r="G119" i="18"/>
  <c r="H119" i="18"/>
  <c r="I119" i="18"/>
  <c r="J119" i="18"/>
  <c r="K119" i="18"/>
  <c r="L119" i="18"/>
  <c r="M119" i="18"/>
  <c r="N119" i="18"/>
  <c r="O119" i="18"/>
  <c r="P119" i="18"/>
  <c r="Q119" i="18"/>
  <c r="R119" i="18"/>
  <c r="S119" i="18"/>
  <c r="B120" i="18"/>
  <c r="C120" i="18"/>
  <c r="D120" i="18"/>
  <c r="E120" i="18"/>
  <c r="F120" i="18"/>
  <c r="G120" i="18"/>
  <c r="H120" i="18"/>
  <c r="I120" i="18"/>
  <c r="J120" i="18"/>
  <c r="K120" i="18"/>
  <c r="L120" i="18"/>
  <c r="M120" i="18"/>
  <c r="N120" i="18"/>
  <c r="O120" i="18"/>
  <c r="P120" i="18"/>
  <c r="Q120" i="18"/>
  <c r="R120" i="18"/>
  <c r="S120" i="18"/>
  <c r="B121" i="18"/>
  <c r="C121" i="18"/>
  <c r="D121" i="18"/>
  <c r="E121" i="18"/>
  <c r="F121" i="18"/>
  <c r="G121" i="18"/>
  <c r="H121" i="18"/>
  <c r="I121" i="18"/>
  <c r="J121" i="18"/>
  <c r="K121" i="18"/>
  <c r="L121" i="18"/>
  <c r="M121" i="18"/>
  <c r="N121" i="18"/>
  <c r="O121" i="18"/>
  <c r="P121" i="18"/>
  <c r="Q121" i="18"/>
  <c r="R121" i="18"/>
  <c r="S121" i="18"/>
  <c r="B122" i="18"/>
  <c r="C122" i="18"/>
  <c r="D122" i="18"/>
  <c r="E122" i="18"/>
  <c r="F122" i="18"/>
  <c r="G122" i="18"/>
  <c r="H122" i="18"/>
  <c r="I122" i="18"/>
  <c r="J122" i="18"/>
  <c r="K122" i="18"/>
  <c r="L122" i="18"/>
  <c r="M122" i="18"/>
  <c r="N122" i="18"/>
  <c r="O122" i="18"/>
  <c r="P122" i="18"/>
  <c r="Q122" i="18"/>
  <c r="R122" i="18"/>
  <c r="S122" i="18"/>
  <c r="B123" i="18"/>
  <c r="C123" i="18"/>
  <c r="D123" i="18"/>
  <c r="E123" i="18"/>
  <c r="F123" i="18"/>
  <c r="G123" i="18"/>
  <c r="H123" i="18"/>
  <c r="I123" i="18"/>
  <c r="J123" i="18"/>
  <c r="K123" i="18"/>
  <c r="L123" i="18"/>
  <c r="M123" i="18"/>
  <c r="N123" i="18"/>
  <c r="O123" i="18"/>
  <c r="P123" i="18"/>
  <c r="Q123" i="18"/>
  <c r="R123" i="18"/>
  <c r="S123" i="18"/>
  <c r="B124" i="18"/>
  <c r="C124" i="18"/>
  <c r="D124" i="18"/>
  <c r="E124" i="18"/>
  <c r="F124" i="18"/>
  <c r="G124" i="18"/>
  <c r="H124" i="18"/>
  <c r="I124" i="18"/>
  <c r="J124" i="18"/>
  <c r="K124" i="18"/>
  <c r="L124" i="18"/>
  <c r="M124" i="18"/>
  <c r="N124" i="18"/>
  <c r="O124" i="18"/>
  <c r="P124" i="18"/>
  <c r="Q124" i="18"/>
  <c r="R124" i="18"/>
  <c r="S124" i="18"/>
  <c r="B125" i="18"/>
  <c r="C125" i="18"/>
  <c r="D125" i="18"/>
  <c r="E125" i="18"/>
  <c r="F125" i="18"/>
  <c r="G125" i="18"/>
  <c r="H125" i="18"/>
  <c r="I125" i="18"/>
  <c r="J125" i="18"/>
  <c r="K125" i="18"/>
  <c r="L125" i="18"/>
  <c r="M125" i="18"/>
  <c r="N125" i="18"/>
  <c r="O125" i="18"/>
  <c r="P125" i="18"/>
  <c r="Q125" i="18"/>
  <c r="R125" i="18"/>
  <c r="S125" i="18"/>
  <c r="B126" i="18"/>
  <c r="C126" i="18"/>
  <c r="D126" i="18"/>
  <c r="E126" i="18"/>
  <c r="F126" i="18"/>
  <c r="G126" i="18"/>
  <c r="H126" i="18"/>
  <c r="I126" i="18"/>
  <c r="J126" i="18"/>
  <c r="K126" i="18"/>
  <c r="L126" i="18"/>
  <c r="M126" i="18"/>
  <c r="N126" i="18"/>
  <c r="O126" i="18"/>
  <c r="P126" i="18"/>
  <c r="Q126" i="18"/>
  <c r="R126" i="18"/>
  <c r="S126" i="18"/>
  <c r="B127" i="18"/>
  <c r="C127" i="18"/>
  <c r="D127" i="18"/>
  <c r="E127" i="18"/>
  <c r="F127" i="18"/>
  <c r="G127" i="18"/>
  <c r="H127" i="18"/>
  <c r="I127" i="18"/>
  <c r="J127" i="18"/>
  <c r="K127" i="18"/>
  <c r="L127" i="18"/>
  <c r="M127" i="18"/>
  <c r="N127" i="18"/>
  <c r="O127" i="18"/>
  <c r="P127" i="18"/>
  <c r="Q127" i="18"/>
  <c r="R127" i="18"/>
  <c r="S127" i="18"/>
  <c r="B128" i="18"/>
  <c r="C128" i="18"/>
  <c r="D128" i="18"/>
  <c r="E128" i="18"/>
  <c r="F128" i="18"/>
  <c r="G128" i="18"/>
  <c r="H128" i="18"/>
  <c r="I128" i="18"/>
  <c r="J128" i="18"/>
  <c r="K128" i="18"/>
  <c r="L128" i="18"/>
  <c r="M128" i="18"/>
  <c r="N128" i="18"/>
  <c r="O128" i="18"/>
  <c r="P128" i="18"/>
  <c r="Q128" i="18"/>
  <c r="R128" i="18"/>
  <c r="S128" i="18"/>
  <c r="B129" i="18"/>
  <c r="C129" i="18"/>
  <c r="D129" i="18"/>
  <c r="E129" i="18"/>
  <c r="F129" i="18"/>
  <c r="G129" i="18"/>
  <c r="H129" i="18"/>
  <c r="I129" i="18"/>
  <c r="J129" i="18"/>
  <c r="K129" i="18"/>
  <c r="L129" i="18"/>
  <c r="M129" i="18"/>
  <c r="N129" i="18"/>
  <c r="O129" i="18"/>
  <c r="P129" i="18"/>
  <c r="Q129" i="18"/>
  <c r="R129" i="18"/>
  <c r="S129" i="18"/>
  <c r="B130" i="18"/>
  <c r="C130" i="18"/>
  <c r="D130" i="18"/>
  <c r="E130" i="18"/>
  <c r="F130" i="18"/>
  <c r="G130" i="18"/>
  <c r="H130" i="18"/>
  <c r="I130" i="18"/>
  <c r="J130" i="18"/>
  <c r="K130" i="18"/>
  <c r="L130" i="18"/>
  <c r="M130" i="18"/>
  <c r="N130" i="18"/>
  <c r="O130" i="18"/>
  <c r="P130" i="18"/>
  <c r="Q130" i="18"/>
  <c r="R130" i="18"/>
  <c r="S130" i="18"/>
  <c r="B131" i="18"/>
  <c r="C131" i="18"/>
  <c r="D131" i="18"/>
  <c r="E131" i="18"/>
  <c r="F131" i="18"/>
  <c r="G131" i="18"/>
  <c r="H131" i="18"/>
  <c r="I131" i="18"/>
  <c r="J131" i="18"/>
  <c r="K131" i="18"/>
  <c r="L131" i="18"/>
  <c r="M131" i="18"/>
  <c r="N131" i="18"/>
  <c r="O131" i="18"/>
  <c r="P131" i="18"/>
  <c r="Q131" i="18"/>
  <c r="R131" i="18"/>
  <c r="S131" i="18"/>
  <c r="B132" i="18"/>
  <c r="C132" i="18"/>
  <c r="D132" i="18"/>
  <c r="E132" i="18"/>
  <c r="F132" i="18"/>
  <c r="G132" i="18"/>
  <c r="H132" i="18"/>
  <c r="I132" i="18"/>
  <c r="J132" i="18"/>
  <c r="K132" i="18"/>
  <c r="L132" i="18"/>
  <c r="M132" i="18"/>
  <c r="N132" i="18"/>
  <c r="O132" i="18"/>
  <c r="P132" i="18"/>
  <c r="Q132" i="18"/>
  <c r="R132" i="18"/>
  <c r="S132" i="18"/>
  <c r="B133" i="18"/>
  <c r="C133" i="18"/>
  <c r="D133" i="18"/>
  <c r="E133" i="18"/>
  <c r="F133" i="18"/>
  <c r="G133" i="18"/>
  <c r="H133" i="18"/>
  <c r="I133" i="18"/>
  <c r="J133" i="18"/>
  <c r="K133" i="18"/>
  <c r="L133" i="18"/>
  <c r="M133" i="18"/>
  <c r="N133" i="18"/>
  <c r="O133" i="18"/>
  <c r="P133" i="18"/>
  <c r="Q133" i="18"/>
  <c r="R133" i="18"/>
  <c r="S133" i="18"/>
  <c r="B134" i="18"/>
  <c r="C134" i="18"/>
  <c r="D134" i="18"/>
  <c r="E134" i="18"/>
  <c r="F134" i="18"/>
  <c r="G134" i="18"/>
  <c r="H134" i="18"/>
  <c r="I134" i="18"/>
  <c r="J134" i="18"/>
  <c r="K134" i="18"/>
  <c r="L134" i="18"/>
  <c r="M134" i="18"/>
  <c r="N134" i="18"/>
  <c r="O134" i="18"/>
  <c r="P134" i="18"/>
  <c r="Q134" i="18"/>
  <c r="R134" i="18"/>
  <c r="S134" i="18"/>
  <c r="B135" i="18"/>
  <c r="C135" i="18"/>
  <c r="D135" i="18"/>
  <c r="E135" i="18"/>
  <c r="F135" i="18"/>
  <c r="G135" i="18"/>
  <c r="H135" i="18"/>
  <c r="I135" i="18"/>
  <c r="J135" i="18"/>
  <c r="K135" i="18"/>
  <c r="L135" i="18"/>
  <c r="M135" i="18"/>
  <c r="N135" i="18"/>
  <c r="O135" i="18"/>
  <c r="P135" i="18"/>
  <c r="Q135" i="18"/>
  <c r="R135" i="18"/>
  <c r="S135" i="18"/>
  <c r="B136" i="18"/>
  <c r="C136" i="18"/>
  <c r="D136" i="18"/>
  <c r="E136" i="18"/>
  <c r="F136" i="18"/>
  <c r="G136" i="18"/>
  <c r="H136" i="18"/>
  <c r="I136" i="18"/>
  <c r="J136" i="18"/>
  <c r="K136" i="18"/>
  <c r="L136" i="18"/>
  <c r="M136" i="18"/>
  <c r="N136" i="18"/>
  <c r="O136" i="18"/>
  <c r="P136" i="18"/>
  <c r="Q136" i="18"/>
  <c r="R136" i="18"/>
  <c r="S136" i="18"/>
  <c r="B137" i="18"/>
  <c r="C137" i="18"/>
  <c r="D137" i="18"/>
  <c r="E137" i="18"/>
  <c r="F137" i="18"/>
  <c r="G137" i="18"/>
  <c r="H137" i="18"/>
  <c r="I137" i="18"/>
  <c r="J137" i="18"/>
  <c r="K137" i="18"/>
  <c r="L137" i="18"/>
  <c r="M137" i="18"/>
  <c r="N137" i="18"/>
  <c r="O137" i="18"/>
  <c r="P137" i="18"/>
  <c r="Q137" i="18"/>
  <c r="R137" i="18"/>
  <c r="S137" i="18"/>
  <c r="B138" i="18"/>
  <c r="C138" i="18"/>
  <c r="D138" i="18"/>
  <c r="E138" i="18"/>
  <c r="F138" i="18"/>
  <c r="G138" i="18"/>
  <c r="H138" i="18"/>
  <c r="I138" i="18"/>
  <c r="J138" i="18"/>
  <c r="K138" i="18"/>
  <c r="L138" i="18"/>
  <c r="M138" i="18"/>
  <c r="N138" i="18"/>
  <c r="O138" i="18"/>
  <c r="P138" i="18"/>
  <c r="Q138" i="18"/>
  <c r="R138" i="18"/>
  <c r="S138" i="18"/>
  <c r="B139" i="18"/>
  <c r="C139" i="18"/>
  <c r="D139" i="18"/>
  <c r="E139" i="18"/>
  <c r="F139" i="18"/>
  <c r="G139" i="18"/>
  <c r="H139" i="18"/>
  <c r="I139" i="18"/>
  <c r="J139" i="18"/>
  <c r="K139" i="18"/>
  <c r="L139" i="18"/>
  <c r="M139" i="18"/>
  <c r="N139" i="18"/>
  <c r="O139" i="18"/>
  <c r="P139" i="18"/>
  <c r="Q139" i="18"/>
  <c r="R139" i="18"/>
  <c r="S139" i="18"/>
  <c r="B140" i="18"/>
  <c r="C140" i="18"/>
  <c r="D140" i="18"/>
  <c r="E140" i="18"/>
  <c r="F140" i="18"/>
  <c r="G140" i="18"/>
  <c r="H140" i="18"/>
  <c r="I140" i="18"/>
  <c r="J140" i="18"/>
  <c r="K140" i="18"/>
  <c r="L140" i="18"/>
  <c r="M140" i="18"/>
  <c r="N140" i="18"/>
  <c r="O140" i="18"/>
  <c r="P140" i="18"/>
  <c r="Q140" i="18"/>
  <c r="R140" i="18"/>
  <c r="S140" i="18"/>
  <c r="B141" i="18"/>
  <c r="C141" i="18"/>
  <c r="D141" i="18"/>
  <c r="E141" i="18"/>
  <c r="F141" i="18"/>
  <c r="G141" i="18"/>
  <c r="H141" i="18"/>
  <c r="I141" i="18"/>
  <c r="J141" i="18"/>
  <c r="K141" i="18"/>
  <c r="L141" i="18"/>
  <c r="M141" i="18"/>
  <c r="N141" i="18"/>
  <c r="O141" i="18"/>
  <c r="P141" i="18"/>
  <c r="Q141" i="18"/>
  <c r="R141" i="18"/>
  <c r="S141" i="18"/>
  <c r="B142" i="18"/>
  <c r="C142" i="18"/>
  <c r="D142" i="18"/>
  <c r="E142" i="18"/>
  <c r="F142" i="18"/>
  <c r="G142" i="18"/>
  <c r="H142" i="18"/>
  <c r="I142" i="18"/>
  <c r="J142" i="18"/>
  <c r="K142" i="18"/>
  <c r="L142" i="18"/>
  <c r="M142" i="18"/>
  <c r="N142" i="18"/>
  <c r="O142" i="18"/>
  <c r="P142" i="18"/>
  <c r="Q142" i="18"/>
  <c r="R142" i="18"/>
  <c r="S142" i="18"/>
  <c r="B143" i="18"/>
  <c r="C143" i="18"/>
  <c r="D143" i="18"/>
  <c r="E143" i="18"/>
  <c r="F143" i="18"/>
  <c r="G143" i="18"/>
  <c r="H143" i="18"/>
  <c r="I143" i="18"/>
  <c r="J143" i="18"/>
  <c r="K143" i="18"/>
  <c r="L143" i="18"/>
  <c r="M143" i="18"/>
  <c r="N143" i="18"/>
  <c r="O143" i="18"/>
  <c r="P143" i="18"/>
  <c r="Q143" i="18"/>
  <c r="R143" i="18"/>
  <c r="S143" i="18"/>
  <c r="B144" i="18"/>
  <c r="C144" i="18"/>
  <c r="D144" i="18"/>
  <c r="E144" i="18"/>
  <c r="F144" i="18"/>
  <c r="G144" i="18"/>
  <c r="H144" i="18"/>
  <c r="I144" i="18"/>
  <c r="J144" i="18"/>
  <c r="K144" i="18"/>
  <c r="L144" i="18"/>
  <c r="M144" i="18"/>
  <c r="N144" i="18"/>
  <c r="O144" i="18"/>
  <c r="P144" i="18"/>
  <c r="Q144" i="18"/>
  <c r="R144" i="18"/>
  <c r="S144" i="18"/>
  <c r="B145" i="18"/>
  <c r="C145" i="18"/>
  <c r="D145" i="18"/>
  <c r="E145" i="18"/>
  <c r="F145" i="18"/>
  <c r="G145" i="18"/>
  <c r="H145" i="18"/>
  <c r="I145" i="18"/>
  <c r="J145" i="18"/>
  <c r="K145" i="18"/>
  <c r="L145" i="18"/>
  <c r="M145" i="18"/>
  <c r="N145" i="18"/>
  <c r="O145" i="18"/>
  <c r="P145" i="18"/>
  <c r="Q145" i="18"/>
  <c r="R145" i="18"/>
  <c r="S145" i="18"/>
  <c r="B146" i="18"/>
  <c r="C146" i="18"/>
  <c r="D146" i="18"/>
  <c r="E146" i="18"/>
  <c r="F146" i="18"/>
  <c r="G146" i="18"/>
  <c r="H146" i="18"/>
  <c r="I146" i="18"/>
  <c r="J146" i="18"/>
  <c r="K146" i="18"/>
  <c r="L146" i="18"/>
  <c r="M146" i="18"/>
  <c r="N146" i="18"/>
  <c r="O146" i="18"/>
  <c r="P146" i="18"/>
  <c r="Q146" i="18"/>
  <c r="R146" i="18"/>
  <c r="S146" i="18"/>
  <c r="B147" i="18"/>
  <c r="C147" i="18"/>
  <c r="D147" i="18"/>
  <c r="E147" i="18"/>
  <c r="F147" i="18"/>
  <c r="G147" i="18"/>
  <c r="H147" i="18"/>
  <c r="I147" i="18"/>
  <c r="J147" i="18"/>
  <c r="K147" i="18"/>
  <c r="L147" i="18"/>
  <c r="M147" i="18"/>
  <c r="N147" i="18"/>
  <c r="O147" i="18"/>
  <c r="P147" i="18"/>
  <c r="Q147" i="18"/>
  <c r="R147" i="18"/>
  <c r="S147" i="18"/>
  <c r="B148" i="18"/>
  <c r="C148" i="18"/>
  <c r="D148" i="18"/>
  <c r="E148" i="18"/>
  <c r="F148" i="18"/>
  <c r="G148" i="18"/>
  <c r="H148" i="18"/>
  <c r="I148" i="18"/>
  <c r="J148" i="18"/>
  <c r="K148" i="18"/>
  <c r="L148" i="18"/>
  <c r="M148" i="18"/>
  <c r="N148" i="18"/>
  <c r="O148" i="18"/>
  <c r="P148" i="18"/>
  <c r="Q148" i="18"/>
  <c r="R148" i="18"/>
  <c r="S148" i="18"/>
  <c r="B149" i="18"/>
  <c r="C149" i="18"/>
  <c r="D149" i="18"/>
  <c r="E149" i="18"/>
  <c r="F149" i="18"/>
  <c r="G149" i="18"/>
  <c r="H149" i="18"/>
  <c r="I149" i="18"/>
  <c r="J149" i="18"/>
  <c r="K149" i="18"/>
  <c r="L149" i="18"/>
  <c r="M149" i="18"/>
  <c r="N149" i="18"/>
  <c r="O149" i="18"/>
  <c r="P149" i="18"/>
  <c r="Q149" i="18"/>
  <c r="R149" i="18"/>
  <c r="S149" i="18"/>
  <c r="B150" i="18"/>
  <c r="C150" i="18"/>
  <c r="D150" i="18"/>
  <c r="E150" i="18"/>
  <c r="F150" i="18"/>
  <c r="G150" i="18"/>
  <c r="H150" i="18"/>
  <c r="I150" i="18"/>
  <c r="J150" i="18"/>
  <c r="K150" i="18"/>
  <c r="L150" i="18"/>
  <c r="M150" i="18"/>
  <c r="N150" i="18"/>
  <c r="O150" i="18"/>
  <c r="P150" i="18"/>
  <c r="Q150" i="18"/>
  <c r="R150" i="18"/>
  <c r="S150" i="18"/>
  <c r="B151" i="18"/>
  <c r="C151" i="18"/>
  <c r="D151" i="18"/>
  <c r="E151" i="18"/>
  <c r="F151" i="18"/>
  <c r="G151" i="18"/>
  <c r="H151" i="18"/>
  <c r="I151" i="18"/>
  <c r="J151" i="18"/>
  <c r="K151" i="18"/>
  <c r="L151" i="18"/>
  <c r="M151" i="18"/>
  <c r="N151" i="18"/>
  <c r="O151" i="18"/>
  <c r="P151" i="18"/>
  <c r="Q151" i="18"/>
  <c r="R151" i="18"/>
  <c r="S151" i="18"/>
  <c r="B152" i="18"/>
  <c r="C152" i="18"/>
  <c r="D152" i="18"/>
  <c r="E152" i="18"/>
  <c r="F152" i="18"/>
  <c r="G152" i="18"/>
  <c r="H152" i="18"/>
  <c r="I152" i="18"/>
  <c r="J152" i="18"/>
  <c r="K152" i="18"/>
  <c r="L152" i="18"/>
  <c r="M152" i="18"/>
  <c r="N152" i="18"/>
  <c r="O152" i="18"/>
  <c r="P152" i="18"/>
  <c r="Q152" i="18"/>
  <c r="R152" i="18"/>
  <c r="S152" i="18"/>
  <c r="B153" i="18"/>
  <c r="C153" i="18"/>
  <c r="D153" i="18"/>
  <c r="E153" i="18"/>
  <c r="F153" i="18"/>
  <c r="G153" i="18"/>
  <c r="H153" i="18"/>
  <c r="I153" i="18"/>
  <c r="J153" i="18"/>
  <c r="K153" i="18"/>
  <c r="L153" i="18"/>
  <c r="M153" i="18"/>
  <c r="N153" i="18"/>
  <c r="O153" i="18"/>
  <c r="P153" i="18"/>
  <c r="Q153" i="18"/>
  <c r="R153" i="18"/>
  <c r="S153" i="18"/>
  <c r="B154" i="18"/>
  <c r="C154" i="18"/>
  <c r="D154" i="18"/>
  <c r="E154" i="18"/>
  <c r="F154" i="18"/>
  <c r="G154" i="18"/>
  <c r="H154" i="18"/>
  <c r="I154" i="18"/>
  <c r="J154" i="18"/>
  <c r="K154" i="18"/>
  <c r="L154" i="18"/>
  <c r="M154" i="18"/>
  <c r="N154" i="18"/>
  <c r="O154" i="18"/>
  <c r="P154" i="18"/>
  <c r="Q154" i="18"/>
  <c r="R154" i="18"/>
  <c r="S154" i="18"/>
  <c r="B155" i="18"/>
  <c r="C155" i="18"/>
  <c r="D155" i="18"/>
  <c r="E155" i="18"/>
  <c r="F155" i="18"/>
  <c r="G155" i="18"/>
  <c r="H155" i="18"/>
  <c r="I155" i="18"/>
  <c r="J155" i="18"/>
  <c r="K155" i="18"/>
  <c r="L155" i="18"/>
  <c r="M155" i="18"/>
  <c r="N155" i="18"/>
  <c r="O155" i="18"/>
  <c r="P155" i="18"/>
  <c r="Q155" i="18"/>
  <c r="R155" i="18"/>
  <c r="S155" i="18"/>
  <c r="B156" i="18"/>
  <c r="C156" i="18"/>
  <c r="D156" i="18"/>
  <c r="E156" i="18"/>
  <c r="F156" i="18"/>
  <c r="G156" i="18"/>
  <c r="H156" i="18"/>
  <c r="I156" i="18"/>
  <c r="J156" i="18"/>
  <c r="K156" i="18"/>
  <c r="L156" i="18"/>
  <c r="M156" i="18"/>
  <c r="N156" i="18"/>
  <c r="O156" i="18"/>
  <c r="P156" i="18"/>
  <c r="Q156" i="18"/>
  <c r="R156" i="18"/>
  <c r="S156" i="18"/>
  <c r="B157" i="18"/>
  <c r="C157" i="18"/>
  <c r="D157" i="18"/>
  <c r="E157" i="18"/>
  <c r="F157" i="18"/>
  <c r="G157" i="18"/>
  <c r="H157" i="18"/>
  <c r="I157" i="18"/>
  <c r="J157" i="18"/>
  <c r="K157" i="18"/>
  <c r="L157" i="18"/>
  <c r="M157" i="18"/>
  <c r="N157" i="18"/>
  <c r="O157" i="18"/>
  <c r="P157" i="18"/>
  <c r="Q157" i="18"/>
  <c r="R157" i="18"/>
  <c r="S157" i="18"/>
  <c r="B158" i="18"/>
  <c r="C158" i="18"/>
  <c r="D158" i="18"/>
  <c r="E158" i="18"/>
  <c r="F158" i="18"/>
  <c r="G158" i="18"/>
  <c r="H158" i="18"/>
  <c r="I158" i="18"/>
  <c r="J158" i="18"/>
  <c r="K158" i="18"/>
  <c r="L158" i="18"/>
  <c r="M158" i="18"/>
  <c r="N158" i="18"/>
  <c r="O158" i="18"/>
  <c r="P158" i="18"/>
  <c r="Q158" i="18"/>
  <c r="R158" i="18"/>
  <c r="S158" i="18"/>
  <c r="B159" i="18"/>
  <c r="C159" i="18"/>
  <c r="D159" i="18"/>
  <c r="E159" i="18"/>
  <c r="F159" i="18"/>
  <c r="G159" i="18"/>
  <c r="H159" i="18"/>
  <c r="I159" i="18"/>
  <c r="J159" i="18"/>
  <c r="K159" i="18"/>
  <c r="L159" i="18"/>
  <c r="M159" i="18"/>
  <c r="N159" i="18"/>
  <c r="O159" i="18"/>
  <c r="P159" i="18"/>
  <c r="Q159" i="18"/>
  <c r="R159" i="18"/>
  <c r="S159" i="18"/>
  <c r="B160" i="18"/>
  <c r="C160" i="18"/>
  <c r="D160" i="18"/>
  <c r="E160" i="18"/>
  <c r="F160" i="18"/>
  <c r="G160" i="18"/>
  <c r="H160" i="18"/>
  <c r="I160" i="18"/>
  <c r="J160" i="18"/>
  <c r="K160" i="18"/>
  <c r="L160" i="18"/>
  <c r="M160" i="18"/>
  <c r="N160" i="18"/>
  <c r="O160" i="18"/>
  <c r="P160" i="18"/>
  <c r="Q160" i="18"/>
  <c r="R160" i="18"/>
  <c r="S160" i="18"/>
  <c r="B161" i="18"/>
  <c r="C161" i="18"/>
  <c r="D161" i="18"/>
  <c r="E161" i="18"/>
  <c r="F161" i="18"/>
  <c r="G161" i="18"/>
  <c r="H161" i="18"/>
  <c r="I161" i="18"/>
  <c r="J161" i="18"/>
  <c r="K161" i="18"/>
  <c r="L161" i="18"/>
  <c r="M161" i="18"/>
  <c r="N161" i="18"/>
  <c r="O161" i="18"/>
  <c r="P161" i="18"/>
  <c r="Q161" i="18"/>
  <c r="R161" i="18"/>
  <c r="S161" i="18"/>
  <c r="B162" i="18"/>
  <c r="C162" i="18"/>
  <c r="D162" i="18"/>
  <c r="E162" i="18"/>
  <c r="F162" i="18"/>
  <c r="G162" i="18"/>
  <c r="H162" i="18"/>
  <c r="I162" i="18"/>
  <c r="J162" i="18"/>
  <c r="K162" i="18"/>
  <c r="L162" i="18"/>
  <c r="M162" i="18"/>
  <c r="N162" i="18"/>
  <c r="O162" i="18"/>
  <c r="P162" i="18"/>
  <c r="Q162" i="18"/>
  <c r="R162" i="18"/>
  <c r="S162" i="18"/>
  <c r="B163" i="18"/>
  <c r="C163" i="18"/>
  <c r="D163" i="18"/>
  <c r="E163" i="18"/>
  <c r="F163" i="18"/>
  <c r="G163" i="18"/>
  <c r="H163" i="18"/>
  <c r="I163" i="18"/>
  <c r="J163" i="18"/>
  <c r="K163" i="18"/>
  <c r="L163" i="18"/>
  <c r="M163" i="18"/>
  <c r="N163" i="18"/>
  <c r="O163" i="18"/>
  <c r="P163" i="18"/>
  <c r="Q163" i="18"/>
  <c r="R163" i="18"/>
  <c r="S163" i="18"/>
  <c r="B164" i="18"/>
  <c r="C164" i="18"/>
  <c r="D164" i="18"/>
  <c r="E164" i="18"/>
  <c r="F164" i="18"/>
  <c r="G164" i="18"/>
  <c r="H164" i="18"/>
  <c r="I164" i="18"/>
  <c r="J164" i="18"/>
  <c r="K164" i="18"/>
  <c r="L164" i="18"/>
  <c r="M164" i="18"/>
  <c r="N164" i="18"/>
  <c r="O164" i="18"/>
  <c r="P164" i="18"/>
  <c r="Q164" i="18"/>
  <c r="R164" i="18"/>
  <c r="S164" i="18"/>
  <c r="B165" i="18"/>
  <c r="C165" i="18"/>
  <c r="D165" i="18"/>
  <c r="E165" i="18"/>
  <c r="F165" i="18"/>
  <c r="G165" i="18"/>
  <c r="H165" i="18"/>
  <c r="I165" i="18"/>
  <c r="J165" i="18"/>
  <c r="K165" i="18"/>
  <c r="L165" i="18"/>
  <c r="M165" i="18"/>
  <c r="N165" i="18"/>
  <c r="O165" i="18"/>
  <c r="P165" i="18"/>
  <c r="Q165" i="18"/>
  <c r="R165" i="18"/>
  <c r="S165" i="18"/>
  <c r="B166" i="18"/>
  <c r="C166" i="18"/>
  <c r="D166" i="18"/>
  <c r="E166" i="18"/>
  <c r="F166" i="18"/>
  <c r="G166" i="18"/>
  <c r="H166" i="18"/>
  <c r="I166" i="18"/>
  <c r="J166" i="18"/>
  <c r="K166" i="18"/>
  <c r="L166" i="18"/>
  <c r="M166" i="18"/>
  <c r="N166" i="18"/>
  <c r="O166" i="18"/>
  <c r="P166" i="18"/>
  <c r="Q166" i="18"/>
  <c r="R166" i="18"/>
  <c r="S166" i="18"/>
  <c r="B167" i="18"/>
  <c r="C167" i="18"/>
  <c r="D167" i="18"/>
  <c r="E167" i="18"/>
  <c r="F167" i="18"/>
  <c r="G167" i="18"/>
  <c r="H167" i="18"/>
  <c r="I167" i="18"/>
  <c r="J167" i="18"/>
  <c r="K167" i="18"/>
  <c r="L167" i="18"/>
  <c r="M167" i="18"/>
  <c r="N167" i="18"/>
  <c r="O167" i="18"/>
  <c r="P167" i="18"/>
  <c r="Q167" i="18"/>
  <c r="R167" i="18"/>
  <c r="S167" i="18"/>
  <c r="B168" i="18"/>
  <c r="C168" i="18"/>
  <c r="D168" i="18"/>
  <c r="E168" i="18"/>
  <c r="F168" i="18"/>
  <c r="G168" i="18"/>
  <c r="H168" i="18"/>
  <c r="I168" i="18"/>
  <c r="J168" i="18"/>
  <c r="K168" i="18"/>
  <c r="L168" i="18"/>
  <c r="M168" i="18"/>
  <c r="N168" i="18"/>
  <c r="O168" i="18"/>
  <c r="P168" i="18"/>
  <c r="Q168" i="18"/>
  <c r="R168" i="18"/>
  <c r="S168" i="18"/>
  <c r="B169" i="18"/>
  <c r="C169" i="18"/>
  <c r="D169" i="18"/>
  <c r="E169" i="18"/>
  <c r="F169" i="18"/>
  <c r="G169" i="18"/>
  <c r="H169" i="18"/>
  <c r="I169" i="18"/>
  <c r="J169" i="18"/>
  <c r="K169" i="18"/>
  <c r="L169" i="18"/>
  <c r="M169" i="18"/>
  <c r="N169" i="18"/>
  <c r="O169" i="18"/>
  <c r="P169" i="18"/>
  <c r="Q169" i="18"/>
  <c r="R169" i="18"/>
  <c r="S169" i="18"/>
  <c r="B170" i="18"/>
  <c r="C170" i="18"/>
  <c r="D170" i="18"/>
  <c r="E170" i="18"/>
  <c r="F170" i="18"/>
  <c r="G170" i="18"/>
  <c r="H170" i="18"/>
  <c r="I170" i="18"/>
  <c r="J170" i="18"/>
  <c r="K170" i="18"/>
  <c r="L170" i="18"/>
  <c r="M170" i="18"/>
  <c r="N170" i="18"/>
  <c r="O170" i="18"/>
  <c r="P170" i="18"/>
  <c r="Q170" i="18"/>
  <c r="R170" i="18"/>
  <c r="S170" i="18"/>
  <c r="B171" i="18"/>
  <c r="C171" i="18"/>
  <c r="D171" i="18"/>
  <c r="E171" i="18"/>
  <c r="F171" i="18"/>
  <c r="G171" i="18"/>
  <c r="H171" i="18"/>
  <c r="I171" i="18"/>
  <c r="J171" i="18"/>
  <c r="K171" i="18"/>
  <c r="L171" i="18"/>
  <c r="M171" i="18"/>
  <c r="N171" i="18"/>
  <c r="O171" i="18"/>
  <c r="P171" i="18"/>
  <c r="Q171" i="18"/>
  <c r="R171" i="18"/>
  <c r="S171" i="18"/>
  <c r="B172" i="18"/>
  <c r="C172" i="18"/>
  <c r="D172" i="18"/>
  <c r="E172" i="18"/>
  <c r="F172" i="18"/>
  <c r="G172" i="18"/>
  <c r="H172" i="18"/>
  <c r="I172" i="18"/>
  <c r="J172" i="18"/>
  <c r="K172" i="18"/>
  <c r="L172" i="18"/>
  <c r="M172" i="18"/>
  <c r="N172" i="18"/>
  <c r="O172" i="18"/>
  <c r="P172" i="18"/>
  <c r="Q172" i="18"/>
  <c r="R172" i="18"/>
  <c r="S172" i="18"/>
  <c r="B173" i="18"/>
  <c r="C173" i="18"/>
  <c r="D173" i="18"/>
  <c r="E173" i="18"/>
  <c r="F173" i="18"/>
  <c r="G173" i="18"/>
  <c r="H173" i="18"/>
  <c r="I173" i="18"/>
  <c r="J173" i="18"/>
  <c r="K173" i="18"/>
  <c r="L173" i="18"/>
  <c r="M173" i="18"/>
  <c r="N173" i="18"/>
  <c r="O173" i="18"/>
  <c r="P173" i="18"/>
  <c r="Q173" i="18"/>
  <c r="R173" i="18"/>
  <c r="S173" i="18"/>
  <c r="B174" i="18"/>
  <c r="C174" i="18"/>
  <c r="D174" i="18"/>
  <c r="E174" i="18"/>
  <c r="F174" i="18"/>
  <c r="G174" i="18"/>
  <c r="H174" i="18"/>
  <c r="I174" i="18"/>
  <c r="J174" i="18"/>
  <c r="K174" i="18"/>
  <c r="L174" i="18"/>
  <c r="M174" i="18"/>
  <c r="N174" i="18"/>
  <c r="O174" i="18"/>
  <c r="P174" i="18"/>
  <c r="Q174" i="18"/>
  <c r="R174" i="18"/>
  <c r="S174" i="18"/>
  <c r="B175" i="18"/>
  <c r="C175" i="18"/>
  <c r="D175" i="18"/>
  <c r="E175" i="18"/>
  <c r="F175" i="18"/>
  <c r="G175" i="18"/>
  <c r="H175" i="18"/>
  <c r="I175" i="18"/>
  <c r="J175" i="18"/>
  <c r="K175" i="18"/>
  <c r="L175" i="18"/>
  <c r="M175" i="18"/>
  <c r="N175" i="18"/>
  <c r="O175" i="18"/>
  <c r="P175" i="18"/>
  <c r="Q175" i="18"/>
  <c r="R175" i="18"/>
  <c r="S175" i="18"/>
  <c r="B176" i="18"/>
  <c r="C176" i="18"/>
  <c r="D176" i="18"/>
  <c r="E176" i="18"/>
  <c r="F176" i="18"/>
  <c r="G176" i="18"/>
  <c r="H176" i="18"/>
  <c r="I176" i="18"/>
  <c r="J176" i="18"/>
  <c r="K176" i="18"/>
  <c r="L176" i="18"/>
  <c r="M176" i="18"/>
  <c r="N176" i="18"/>
  <c r="O176" i="18"/>
  <c r="P176" i="18"/>
  <c r="Q176" i="18"/>
  <c r="R176" i="18"/>
  <c r="S176" i="18"/>
  <c r="B177" i="18"/>
  <c r="C177" i="18"/>
  <c r="D177" i="18"/>
  <c r="E177" i="18"/>
  <c r="F177" i="18"/>
  <c r="G177" i="18"/>
  <c r="H177" i="18"/>
  <c r="I177" i="18"/>
  <c r="J177" i="18"/>
  <c r="K177" i="18"/>
  <c r="L177" i="18"/>
  <c r="M177" i="18"/>
  <c r="N177" i="18"/>
  <c r="O177" i="18"/>
  <c r="P177" i="18"/>
  <c r="Q177" i="18"/>
  <c r="R177" i="18"/>
  <c r="S177" i="18"/>
  <c r="B178" i="18"/>
  <c r="C178" i="18"/>
  <c r="D178" i="18"/>
  <c r="E178" i="18"/>
  <c r="F178" i="18"/>
  <c r="G178" i="18"/>
  <c r="H178" i="18"/>
  <c r="I178" i="18"/>
  <c r="J178" i="18"/>
  <c r="K178" i="18"/>
  <c r="L178" i="18"/>
  <c r="M178" i="18"/>
  <c r="N178" i="18"/>
  <c r="O178" i="18"/>
  <c r="P178" i="18"/>
  <c r="Q178" i="18"/>
  <c r="R178" i="18"/>
  <c r="S178" i="18"/>
  <c r="B179" i="18"/>
  <c r="C179" i="18"/>
  <c r="D179" i="18"/>
  <c r="E179" i="18"/>
  <c r="F179" i="18"/>
  <c r="G179" i="18"/>
  <c r="H179" i="18"/>
  <c r="I179" i="18"/>
  <c r="J179" i="18"/>
  <c r="K179" i="18"/>
  <c r="L179" i="18"/>
  <c r="M179" i="18"/>
  <c r="N179" i="18"/>
  <c r="O179" i="18"/>
  <c r="P179" i="18"/>
  <c r="Q179" i="18"/>
  <c r="R179" i="18"/>
  <c r="S179" i="18"/>
  <c r="B180" i="18"/>
  <c r="C180" i="18"/>
  <c r="D180" i="18"/>
  <c r="E180" i="18"/>
  <c r="F180" i="18"/>
  <c r="G180" i="18"/>
  <c r="H180" i="18"/>
  <c r="I180" i="18"/>
  <c r="J180" i="18"/>
  <c r="K180" i="18"/>
  <c r="L180" i="18"/>
  <c r="M180" i="18"/>
  <c r="N180" i="18"/>
  <c r="O180" i="18"/>
  <c r="P180" i="18"/>
  <c r="Q180" i="18"/>
  <c r="R180" i="18"/>
  <c r="S180" i="18"/>
  <c r="B181" i="18"/>
  <c r="C181" i="18"/>
  <c r="D181" i="18"/>
  <c r="E181" i="18"/>
  <c r="F181" i="18"/>
  <c r="G181" i="18"/>
  <c r="H181" i="18"/>
  <c r="I181" i="18"/>
  <c r="J181" i="18"/>
  <c r="K181" i="18"/>
  <c r="L181" i="18"/>
  <c r="M181" i="18"/>
  <c r="N181" i="18"/>
  <c r="O181" i="18"/>
  <c r="P181" i="18"/>
  <c r="Q181" i="18"/>
  <c r="R181" i="18"/>
  <c r="S181" i="18"/>
  <c r="B182" i="18"/>
  <c r="C182" i="18"/>
  <c r="D182" i="18"/>
  <c r="E182" i="18"/>
  <c r="F182" i="18"/>
  <c r="G182" i="18"/>
  <c r="H182" i="18"/>
  <c r="I182" i="18"/>
  <c r="J182" i="18"/>
  <c r="K182" i="18"/>
  <c r="L182" i="18"/>
  <c r="M182" i="18"/>
  <c r="N182" i="18"/>
  <c r="O182" i="18"/>
  <c r="P182" i="18"/>
  <c r="Q182" i="18"/>
  <c r="R182" i="18"/>
  <c r="S182" i="18"/>
  <c r="B183" i="18"/>
  <c r="C183" i="18"/>
  <c r="D183" i="18"/>
  <c r="E183" i="18"/>
  <c r="F183" i="18"/>
  <c r="G183" i="18"/>
  <c r="H183" i="18"/>
  <c r="I183" i="18"/>
  <c r="J183" i="18"/>
  <c r="K183" i="18"/>
  <c r="L183" i="18"/>
  <c r="M183" i="18"/>
  <c r="N183" i="18"/>
  <c r="O183" i="18"/>
  <c r="P183" i="18"/>
  <c r="Q183" i="18"/>
  <c r="R183" i="18"/>
  <c r="S183" i="18"/>
  <c r="F9" i="18" a="1"/>
  <c r="F9" i="18" s="1"/>
  <c r="G9" i="18" a="1"/>
  <c r="G9" i="18" s="1"/>
  <c r="H9" i="18" a="1"/>
  <c r="H9" i="18" s="1"/>
  <c r="I9" i="18" a="1"/>
  <c r="I9" i="18" s="1"/>
  <c r="H10" i="18" a="1"/>
  <c r="H10" i="18" s="1"/>
  <c r="I10" i="18" a="1"/>
  <c r="I10" i="18" s="1"/>
  <c r="I20" i="18"/>
  <c r="E9" i="18" s="1" a="1"/>
  <c r="E9" i="18" s="1"/>
  <c r="J20" i="18"/>
  <c r="K20" i="18"/>
  <c r="L20" i="18"/>
  <c r="M20" i="18"/>
  <c r="H20" i="18"/>
  <c r="D9" i="18" s="1" a="1"/>
  <c r="D9" i="18" s="1"/>
  <c r="Q9" i="3"/>
  <c r="O19" i="18"/>
  <c r="P19" i="18"/>
  <c r="Q19" i="18"/>
  <c r="R19" i="18"/>
  <c r="S19" i="18"/>
  <c r="O20" i="18"/>
  <c r="E10" i="18" s="1" a="1"/>
  <c r="E10" i="18" s="1"/>
  <c r="P20" i="18"/>
  <c r="F10" i="18" s="1" a="1"/>
  <c r="F10" i="18" s="1"/>
  <c r="Q20" i="18"/>
  <c r="G10" i="18" s="1" a="1"/>
  <c r="G10" i="18" s="1"/>
  <c r="R20" i="18"/>
  <c r="S20" i="18"/>
  <c r="N20" i="18"/>
  <c r="D10" i="18" s="1" a="1"/>
  <c r="D10" i="18" s="1"/>
  <c r="N19" i="18"/>
  <c r="I19" i="18"/>
  <c r="J19" i="18"/>
  <c r="K19" i="18"/>
  <c r="L19" i="18"/>
  <c r="M19" i="18"/>
  <c r="C19" i="18"/>
  <c r="D19" i="18"/>
  <c r="E19" i="18"/>
  <c r="F19" i="18"/>
  <c r="G19" i="18"/>
  <c r="C20" i="18"/>
  <c r="E8" i="18" s="1" a="1"/>
  <c r="E8" i="18" s="1"/>
  <c r="D20" i="18"/>
  <c r="F8" i="18" s="1" a="1"/>
  <c r="F8" i="18" s="1"/>
  <c r="E20" i="18"/>
  <c r="G8" i="18" s="1" a="1"/>
  <c r="G8" i="18" s="1"/>
  <c r="F20" i="18"/>
  <c r="H8" i="18" s="1" a="1"/>
  <c r="H8" i="18" s="1"/>
  <c r="G20" i="18"/>
  <c r="I8" i="18" s="1" a="1"/>
  <c r="I8" i="18" s="1"/>
  <c r="B20" i="18"/>
  <c r="D8" i="18" s="1" a="1"/>
  <c r="D8" i="18" s="1"/>
  <c r="H19" i="18"/>
  <c r="B19" i="18"/>
  <c r="D4" i="18" s="1" a="1"/>
  <c r="D4" i="18" s="1"/>
  <c r="B4" i="16"/>
  <c r="C4" i="16"/>
  <c r="D4" i="16"/>
  <c r="M4" i="16" s="1" a="1"/>
  <c r="M4" i="16" s="1"/>
  <c r="E4" i="16"/>
  <c r="F4" i="16"/>
  <c r="G4" i="16"/>
  <c r="H4" i="16"/>
  <c r="I4" i="16"/>
  <c r="J4" i="16"/>
  <c r="P4" i="16" a="1"/>
  <c r="P4" i="16"/>
  <c r="W4" i="16" a="1"/>
  <c r="W4" i="16" s="1"/>
  <c r="AC4" i="16" a="1"/>
  <c r="AC4" i="16" s="1"/>
  <c r="AG4" i="16" a="1"/>
  <c r="AG4" i="16" s="1"/>
  <c r="AH4" i="16" a="1"/>
  <c r="AH4" i="16" s="1"/>
  <c r="AO4" i="16" a="1"/>
  <c r="AO4" i="16"/>
  <c r="B5" i="16"/>
  <c r="C5" i="16"/>
  <c r="D5" i="16"/>
  <c r="E5" i="16"/>
  <c r="F5" i="16"/>
  <c r="G5" i="16"/>
  <c r="H5" i="16"/>
  <c r="I5" i="16"/>
  <c r="J5" i="16"/>
  <c r="AG5" i="16" s="1" a="1"/>
  <c r="AG5" i="16" s="1"/>
  <c r="M5" i="16" a="1"/>
  <c r="M5" i="16" s="1"/>
  <c r="P5" i="16" a="1"/>
  <c r="P5" i="16" s="1"/>
  <c r="W5" i="16" a="1"/>
  <c r="W5" i="16"/>
  <c r="X5" i="16" a="1"/>
  <c r="X5" i="16" s="1"/>
  <c r="Y5" i="16" a="1"/>
  <c r="Y5" i="16" s="1"/>
  <c r="AH5" i="16" a="1"/>
  <c r="AH5" i="16" s="1"/>
  <c r="AO5" i="16"/>
  <c r="B6" i="16"/>
  <c r="C6" i="16"/>
  <c r="D6" i="16"/>
  <c r="E6" i="16"/>
  <c r="F6" i="16"/>
  <c r="G6" i="16"/>
  <c r="H6" i="16"/>
  <c r="I6" i="16"/>
  <c r="J6" i="16"/>
  <c r="AG6" i="16" s="1" a="1"/>
  <c r="AG6" i="16" s="1"/>
  <c r="M6" i="16" a="1"/>
  <c r="M6" i="16"/>
  <c r="N6" i="16" a="1"/>
  <c r="N6" i="16" s="1"/>
  <c r="W6" i="16" a="1"/>
  <c r="W6" i="16"/>
  <c r="AL6" i="16"/>
  <c r="B7" i="16"/>
  <c r="C7" i="16"/>
  <c r="D7" i="16"/>
  <c r="M7" i="16" s="1" a="1"/>
  <c r="M7" i="16" s="1"/>
  <c r="E7" i="16"/>
  <c r="F7" i="16"/>
  <c r="G7" i="16"/>
  <c r="H7" i="16"/>
  <c r="I7" i="16"/>
  <c r="J7" i="16"/>
  <c r="N7" i="16"/>
  <c r="W7" i="16" a="1"/>
  <c r="W7" i="16"/>
  <c r="AG7" i="16" a="1"/>
  <c r="AG7" i="16"/>
  <c r="AH7" i="16" a="1"/>
  <c r="AH7" i="16" s="1"/>
  <c r="B8" i="16"/>
  <c r="C8" i="16"/>
  <c r="D8" i="16"/>
  <c r="M8" i="16" s="1" a="1"/>
  <c r="M8" i="16" s="1"/>
  <c r="E8" i="16"/>
  <c r="F8" i="16"/>
  <c r="G8" i="16"/>
  <c r="H8" i="16"/>
  <c r="I8" i="16"/>
  <c r="J8" i="16"/>
  <c r="P8" i="16" a="1"/>
  <c r="P8" i="16" s="1"/>
  <c r="W8" i="16" a="1"/>
  <c r="W8" i="16" s="1"/>
  <c r="AG8" i="16" a="1"/>
  <c r="AG8" i="16"/>
  <c r="AH8" i="16" a="1"/>
  <c r="AH8" i="16" s="1"/>
  <c r="AO8" i="16" a="1"/>
  <c r="AO8" i="16" s="1"/>
  <c r="B9" i="16"/>
  <c r="C9" i="16"/>
  <c r="D9" i="16"/>
  <c r="E9" i="16"/>
  <c r="F9" i="16"/>
  <c r="G9" i="16"/>
  <c r="H9" i="16"/>
  <c r="I9" i="16"/>
  <c r="J9" i="16"/>
  <c r="AG9" i="16" s="1" a="1"/>
  <c r="AG9" i="16" s="1"/>
  <c r="M9" i="16" a="1"/>
  <c r="M9" i="16" s="1"/>
  <c r="P9" i="16" a="1"/>
  <c r="P9" i="16" s="1"/>
  <c r="W9" i="16" a="1"/>
  <c r="W9" i="16"/>
  <c r="X9" i="16" a="1"/>
  <c r="X9" i="16"/>
  <c r="B10" i="16"/>
  <c r="C10" i="16"/>
  <c r="D10" i="16"/>
  <c r="E10" i="16"/>
  <c r="F10" i="16"/>
  <c r="G10" i="16"/>
  <c r="H10" i="16"/>
  <c r="I10" i="16"/>
  <c r="J10" i="16"/>
  <c r="AG10" i="16" s="1" a="1"/>
  <c r="AG10" i="16" s="1"/>
  <c r="M10" i="16" a="1"/>
  <c r="M10" i="16" s="1"/>
  <c r="N10" i="16" a="1"/>
  <c r="N10" i="16" s="1"/>
  <c r="W10" i="16" a="1"/>
  <c r="W10" i="16"/>
  <c r="Z10" i="16"/>
  <c r="AF10" i="16" a="1"/>
  <c r="AF10" i="16" s="1"/>
  <c r="B11" i="16"/>
  <c r="C11" i="16"/>
  <c r="D11" i="16"/>
  <c r="M11" i="16" s="1" a="1"/>
  <c r="M11" i="16" s="1"/>
  <c r="E11" i="16"/>
  <c r="F11" i="16"/>
  <c r="G11" i="16"/>
  <c r="H11" i="16"/>
  <c r="I11" i="16"/>
  <c r="J11" i="16"/>
  <c r="O11" i="16"/>
  <c r="S11" i="16" a="1"/>
  <c r="S11" i="16" s="1"/>
  <c r="W11" i="16" a="1"/>
  <c r="W11" i="16"/>
  <c r="AG11" i="16" a="1"/>
  <c r="AG11" i="16" s="1"/>
  <c r="AH11" i="16" a="1"/>
  <c r="AH11" i="16" s="1"/>
  <c r="B12" i="16"/>
  <c r="M40" i="16" s="1" a="1"/>
  <c r="M40" i="16" s="1"/>
  <c r="C12" i="16"/>
  <c r="D12" i="16"/>
  <c r="M12" i="16" s="1" a="1"/>
  <c r="M12" i="16" s="1"/>
  <c r="E12" i="16"/>
  <c r="F12" i="16"/>
  <c r="G12" i="16"/>
  <c r="H12" i="16"/>
  <c r="I12" i="16"/>
  <c r="J12" i="16"/>
  <c r="V12" i="16" a="1"/>
  <c r="V12" i="16"/>
  <c r="W12" i="16" a="1"/>
  <c r="W12" i="16" s="1"/>
  <c r="AG12" i="16" a="1"/>
  <c r="AG12" i="16"/>
  <c r="AH12" i="16" a="1"/>
  <c r="AH12" i="16" s="1"/>
  <c r="B13" i="16"/>
  <c r="C13" i="16"/>
  <c r="D13" i="16"/>
  <c r="E13" i="16"/>
  <c r="F13" i="16"/>
  <c r="G13" i="16"/>
  <c r="H13" i="16"/>
  <c r="I13" i="16"/>
  <c r="J13" i="16"/>
  <c r="AG13" i="16" s="1" a="1"/>
  <c r="AG13" i="16" s="1"/>
  <c r="M13" i="16" a="1"/>
  <c r="M13" i="16" s="1"/>
  <c r="R13" i="16" a="1"/>
  <c r="R13" i="16" s="1"/>
  <c r="V13" i="16" a="1"/>
  <c r="V13" i="16" s="1"/>
  <c r="W13" i="16" a="1"/>
  <c r="W13" i="16"/>
  <c r="X13" i="16" a="1"/>
  <c r="X13" i="16"/>
  <c r="B14" i="16"/>
  <c r="C14" i="16"/>
  <c r="D14" i="16"/>
  <c r="N4" i="16" s="1" a="1"/>
  <c r="N4" i="16" s="1"/>
  <c r="E14" i="16"/>
  <c r="F14" i="16"/>
  <c r="G14" i="16"/>
  <c r="X4" i="16" s="1" a="1"/>
  <c r="X4" i="16" s="1"/>
  <c r="H14" i="16"/>
  <c r="I14" i="16"/>
  <c r="J14" i="16"/>
  <c r="B15" i="16"/>
  <c r="C15" i="16"/>
  <c r="D15" i="16"/>
  <c r="N5" i="16" s="1" a="1"/>
  <c r="N5" i="16" s="1"/>
  <c r="E15" i="16"/>
  <c r="F15" i="16"/>
  <c r="G15" i="16"/>
  <c r="H15" i="16"/>
  <c r="I15" i="16"/>
  <c r="J15" i="16"/>
  <c r="B16" i="16"/>
  <c r="C16" i="16"/>
  <c r="D16" i="16"/>
  <c r="E16" i="16"/>
  <c r="F16" i="16"/>
  <c r="X20" i="16" s="1" a="1"/>
  <c r="X20" i="16" s="1"/>
  <c r="G16" i="16"/>
  <c r="X6" i="16" s="1" a="1"/>
  <c r="X6" i="16" s="1"/>
  <c r="H16" i="16"/>
  <c r="I16" i="16"/>
  <c r="J16" i="16"/>
  <c r="AH6" i="16" s="1" a="1"/>
  <c r="AH6" i="16" s="1"/>
  <c r="M16" i="16"/>
  <c r="N16" i="16"/>
  <c r="N19" i="16" s="1" a="1"/>
  <c r="N19" i="16" s="1"/>
  <c r="O16" i="16"/>
  <c r="P16" i="16"/>
  <c r="P27" i="16" s="1" a="1"/>
  <c r="P27" i="16" s="1"/>
  <c r="Q16" i="16"/>
  <c r="R16" i="16"/>
  <c r="S16" i="16"/>
  <c r="T16" i="16"/>
  <c r="U16" i="16"/>
  <c r="V16" i="16"/>
  <c r="W16" i="16"/>
  <c r="X16" i="16"/>
  <c r="Y16" i="16"/>
  <c r="Z16" i="16"/>
  <c r="AA16" i="16"/>
  <c r="AB16" i="16"/>
  <c r="AB27" i="16" s="1" a="1"/>
  <c r="AB27" i="16" s="1"/>
  <c r="AC16" i="16"/>
  <c r="AD16" i="16"/>
  <c r="AE16" i="16"/>
  <c r="AF16" i="16"/>
  <c r="AG16" i="16"/>
  <c r="AH16" i="16"/>
  <c r="AH20" i="16" s="1" a="1"/>
  <c r="AH20" i="16" s="1"/>
  <c r="AI16" i="16"/>
  <c r="AJ16" i="16"/>
  <c r="AK16" i="16"/>
  <c r="AL16" i="16"/>
  <c r="AL19" i="16" s="1" a="1"/>
  <c r="AL19" i="16" s="1"/>
  <c r="AM16" i="16"/>
  <c r="AN16" i="16"/>
  <c r="AN24" i="16" s="1" a="1"/>
  <c r="AN24" i="16" s="1"/>
  <c r="AO16" i="16"/>
  <c r="AP16" i="16"/>
  <c r="B17" i="16"/>
  <c r="C17" i="16"/>
  <c r="N21" i="16" s="1" a="1"/>
  <c r="D17" i="16"/>
  <c r="N7" i="16" s="1" a="1"/>
  <c r="E17" i="16"/>
  <c r="F17" i="16"/>
  <c r="G17" i="16"/>
  <c r="X7" i="16" s="1" a="1"/>
  <c r="X7" i="16" s="1"/>
  <c r="H17" i="16"/>
  <c r="I17" i="16"/>
  <c r="J17" i="16"/>
  <c r="B18" i="16"/>
  <c r="C18" i="16"/>
  <c r="D18" i="16"/>
  <c r="N8" i="16" s="1" a="1"/>
  <c r="N8" i="16" s="1"/>
  <c r="E18" i="16"/>
  <c r="F18" i="16"/>
  <c r="X22" i="16" s="1" a="1"/>
  <c r="X22" i="16" s="1"/>
  <c r="G18" i="16"/>
  <c r="X8" i="16" s="1" a="1"/>
  <c r="X8" i="16" s="1"/>
  <c r="H18" i="16"/>
  <c r="I18" i="16"/>
  <c r="J18" i="16"/>
  <c r="M18" i="16" a="1"/>
  <c r="M18" i="16" s="1"/>
  <c r="P18" i="16" a="1"/>
  <c r="P18" i="16" s="1"/>
  <c r="W18" i="16" a="1"/>
  <c r="W18" i="16"/>
  <c r="X18" i="16" a="1"/>
  <c r="X18" i="16" s="1"/>
  <c r="AH18" i="16" a="1"/>
  <c r="AH18" i="16"/>
  <c r="AI18" i="16" a="1"/>
  <c r="AI18" i="16" s="1"/>
  <c r="AO18" i="16" a="1"/>
  <c r="AO18" i="16" s="1"/>
  <c r="B19" i="16"/>
  <c r="C19" i="16"/>
  <c r="D19" i="16"/>
  <c r="N9" i="16" s="1" a="1"/>
  <c r="N9" i="16" s="1"/>
  <c r="E19" i="16"/>
  <c r="F19" i="16"/>
  <c r="G19" i="16"/>
  <c r="H19" i="16"/>
  <c r="I19" i="16"/>
  <c r="AH23" i="16" s="1" a="1"/>
  <c r="AH23" i="16" s="1"/>
  <c r="J19" i="16"/>
  <c r="AH9" i="16" s="1" a="1"/>
  <c r="AH9" i="16" s="1"/>
  <c r="M19" i="16" a="1"/>
  <c r="M19" i="16" s="1"/>
  <c r="P19" i="16" a="1"/>
  <c r="P19" i="16" s="1"/>
  <c r="W19" i="16" a="1"/>
  <c r="W19" i="16"/>
  <c r="X19" i="16" a="1"/>
  <c r="X19" i="16"/>
  <c r="Y19" i="16" a="1"/>
  <c r="Y19" i="16" s="1"/>
  <c r="AH19" i="16" a="1"/>
  <c r="AH19" i="16" s="1"/>
  <c r="AN19" i="16" a="1"/>
  <c r="AN19" i="16" s="1"/>
  <c r="AO19" i="16"/>
  <c r="B20" i="16"/>
  <c r="C20" i="16"/>
  <c r="D20" i="16"/>
  <c r="E20" i="16"/>
  <c r="F20" i="16"/>
  <c r="G20" i="16"/>
  <c r="X10" i="16" s="1" a="1"/>
  <c r="X10" i="16" s="1"/>
  <c r="H20" i="16"/>
  <c r="I20" i="16"/>
  <c r="J20" i="16"/>
  <c r="AH10" i="16" s="1" a="1"/>
  <c r="AH10" i="16" s="1"/>
  <c r="M20" i="16" a="1"/>
  <c r="M20" i="16" s="1"/>
  <c r="N20" i="16" a="1"/>
  <c r="N20" i="16" s="1"/>
  <c r="W20" i="16" a="1"/>
  <c r="W20" i="16"/>
  <c r="Z20" i="16" a="1"/>
  <c r="Z20" i="16"/>
  <c r="AC20" i="16"/>
  <c r="AI20" i="16"/>
  <c r="AL20" i="16" a="1"/>
  <c r="AL20" i="16" s="1"/>
  <c r="B21" i="16"/>
  <c r="C21" i="16"/>
  <c r="N25" i="16" s="1" a="1"/>
  <c r="N25" i="16" s="1"/>
  <c r="D21" i="16"/>
  <c r="N11" i="16" s="1" a="1"/>
  <c r="N11" i="16" s="1"/>
  <c r="E21" i="16"/>
  <c r="F21" i="16"/>
  <c r="G21" i="16"/>
  <c r="X11" i="16" s="1" a="1"/>
  <c r="X11" i="16" s="1"/>
  <c r="H21" i="16"/>
  <c r="I21" i="16"/>
  <c r="J21" i="16"/>
  <c r="M21" i="16" a="1"/>
  <c r="M21" i="16" s="1"/>
  <c r="N21" i="16"/>
  <c r="W21" i="16" a="1"/>
  <c r="W21" i="16"/>
  <c r="X21" i="16" a="1"/>
  <c r="X21" i="16" s="1"/>
  <c r="Y21" i="16" a="1"/>
  <c r="Y21" i="16" s="1"/>
  <c r="AA21" i="16" a="1"/>
  <c r="AA21" i="16"/>
  <c r="AH21" i="16" a="1"/>
  <c r="AH21" i="16" s="1"/>
  <c r="B22" i="16"/>
  <c r="C22" i="16"/>
  <c r="D22" i="16"/>
  <c r="N12" i="16" s="1" a="1"/>
  <c r="N12" i="16" s="1"/>
  <c r="E22" i="16"/>
  <c r="F22" i="16"/>
  <c r="G22" i="16"/>
  <c r="X12" i="16" s="1" a="1"/>
  <c r="X12" i="16" s="1"/>
  <c r="H22" i="16"/>
  <c r="I22" i="16"/>
  <c r="J22" i="16"/>
  <c r="M22" i="16" a="1"/>
  <c r="M22" i="16"/>
  <c r="N22" i="16" a="1"/>
  <c r="N22" i="16"/>
  <c r="W22" i="16" a="1"/>
  <c r="W22" i="16" s="1"/>
  <c r="AB22" i="16" a="1"/>
  <c r="AB22" i="16"/>
  <c r="AH22" i="16" a="1"/>
  <c r="AH22" i="16"/>
  <c r="B23" i="16"/>
  <c r="C23" i="16"/>
  <c r="D23" i="16"/>
  <c r="N13" i="16" s="1" a="1"/>
  <c r="N13" i="16" s="1"/>
  <c r="E23" i="16"/>
  <c r="F23" i="16"/>
  <c r="G23" i="16"/>
  <c r="H23" i="16"/>
  <c r="I23" i="16"/>
  <c r="AH27" i="16" s="1" a="1"/>
  <c r="J23" i="16"/>
  <c r="AH13" i="16" s="1" a="1"/>
  <c r="AH13" i="16" s="1"/>
  <c r="M23" i="16" a="1"/>
  <c r="M23" i="16" s="1"/>
  <c r="N23" i="16" a="1"/>
  <c r="N23" i="16"/>
  <c r="W23" i="16" a="1"/>
  <c r="W23" i="16"/>
  <c r="X23" i="16" a="1"/>
  <c r="X23" i="16"/>
  <c r="Y23" i="16" a="1"/>
  <c r="Y23" i="16" s="1"/>
  <c r="AB23" i="16" a="1"/>
  <c r="AB23" i="16" s="1"/>
  <c r="AG23" i="16" a="1"/>
  <c r="AG23" i="16" s="1"/>
  <c r="AN23" i="16" a="1"/>
  <c r="AN23" i="16" s="1"/>
  <c r="B24" i="16"/>
  <c r="C24" i="16"/>
  <c r="O18" i="16" s="1" a="1"/>
  <c r="O18" i="16" s="1"/>
  <c r="D24" i="16"/>
  <c r="O4" i="16" s="1" a="1"/>
  <c r="O4" i="16" s="1"/>
  <c r="E24" i="16"/>
  <c r="F24" i="16"/>
  <c r="Y18" i="16" s="1" a="1"/>
  <c r="Y18" i="16" s="1"/>
  <c r="G24" i="16"/>
  <c r="Y4" i="16" s="1" a="1"/>
  <c r="Y4" i="16" s="1"/>
  <c r="H24" i="16"/>
  <c r="AI32" i="16" s="1" a="1"/>
  <c r="AI32" i="16" s="1"/>
  <c r="I24" i="16"/>
  <c r="J24" i="16"/>
  <c r="AI4" i="16" s="1" a="1"/>
  <c r="AI4" i="16" s="1"/>
  <c r="M24" i="16" a="1"/>
  <c r="M24" i="16" s="1"/>
  <c r="N24" i="16" a="1"/>
  <c r="N24" i="16" s="1"/>
  <c r="W24" i="16" a="1"/>
  <c r="W24" i="16"/>
  <c r="X24" i="16" a="1"/>
  <c r="X24" i="16"/>
  <c r="AG24" i="16" a="1"/>
  <c r="AG24" i="16" s="1"/>
  <c r="AH24" i="16" a="1"/>
  <c r="AH24" i="16"/>
  <c r="AI24" i="16"/>
  <c r="B25" i="16"/>
  <c r="C25" i="16"/>
  <c r="O19" i="16" s="1" a="1"/>
  <c r="O19" i="16" s="1"/>
  <c r="D25" i="16"/>
  <c r="O5" i="16" s="1" a="1"/>
  <c r="O5" i="16" s="1"/>
  <c r="E25" i="16"/>
  <c r="F25" i="16"/>
  <c r="G25" i="16"/>
  <c r="H25" i="16"/>
  <c r="I25" i="16"/>
  <c r="AI19" i="16" s="1" a="1"/>
  <c r="AI19" i="16" s="1"/>
  <c r="J25" i="16"/>
  <c r="AI5" i="16" s="1" a="1"/>
  <c r="AI5" i="16" s="1"/>
  <c r="M25" i="16" a="1"/>
  <c r="M25" i="16" s="1"/>
  <c r="S25" i="16" a="1"/>
  <c r="S25" i="16" s="1"/>
  <c r="T25" i="16" a="1"/>
  <c r="T25" i="16" s="1"/>
  <c r="U25" i="16" a="1"/>
  <c r="U25" i="16"/>
  <c r="V25" i="16" a="1"/>
  <c r="V25" i="16" s="1"/>
  <c r="W25" i="16" a="1"/>
  <c r="W25" i="16"/>
  <c r="X25" i="16" a="1"/>
  <c r="X25" i="16" s="1"/>
  <c r="AE25" i="16" a="1"/>
  <c r="AE25" i="16" s="1"/>
  <c r="AG25" i="16" a="1"/>
  <c r="AG25" i="16" s="1"/>
  <c r="AH25" i="16" a="1"/>
  <c r="AH25" i="16" s="1"/>
  <c r="AK25" i="16" a="1"/>
  <c r="AK25" i="16" s="1"/>
  <c r="AM25" i="16" a="1"/>
  <c r="AM25" i="16" s="1"/>
  <c r="AN25" i="16" a="1"/>
  <c r="AN25" i="16" s="1"/>
  <c r="AO25" i="16"/>
  <c r="AP25" i="16" a="1"/>
  <c r="AP25" i="16" s="1"/>
  <c r="B26" i="16"/>
  <c r="C26" i="16"/>
  <c r="O20" i="16" s="1" a="1"/>
  <c r="O20" i="16" s="1"/>
  <c r="D26" i="16"/>
  <c r="O6" i="16" s="1" a="1"/>
  <c r="O6" i="16" s="1"/>
  <c r="E26" i="16"/>
  <c r="F26" i="16"/>
  <c r="Y20" i="16" s="1" a="1"/>
  <c r="Y20" i="16" s="1"/>
  <c r="G26" i="16"/>
  <c r="Y6" i="16" s="1" a="1"/>
  <c r="Y6" i="16" s="1"/>
  <c r="H26" i="16"/>
  <c r="I26" i="16"/>
  <c r="AI20" i="16" s="1" a="1"/>
  <c r="J26" i="16"/>
  <c r="AI6" i="16" s="1" a="1"/>
  <c r="AI6" i="16" s="1"/>
  <c r="M26" i="16" a="1"/>
  <c r="M26" i="16"/>
  <c r="N26" i="16" a="1"/>
  <c r="N26" i="16" s="1"/>
  <c r="V26" i="16" a="1"/>
  <c r="V26" i="16" s="1"/>
  <c r="W26" i="16" a="1"/>
  <c r="W26" i="16" s="1"/>
  <c r="X26" i="16" a="1"/>
  <c r="X26" i="16"/>
  <c r="AA26" i="16" a="1"/>
  <c r="AA26" i="16"/>
  <c r="AB26" i="16" a="1"/>
  <c r="AB26" i="16"/>
  <c r="AC26" i="16" a="1"/>
  <c r="AC26" i="16" s="1"/>
  <c r="AG26" i="16" a="1"/>
  <c r="AG26" i="16" s="1"/>
  <c r="AH26" i="16" a="1"/>
  <c r="AH26" i="16"/>
  <c r="AI26" i="16" a="1"/>
  <c r="AI26" i="16"/>
  <c r="AJ26" i="16"/>
  <c r="AK26" i="16"/>
  <c r="B27" i="16"/>
  <c r="C27" i="16"/>
  <c r="O21" i="16" s="1" a="1"/>
  <c r="O21" i="16" s="1"/>
  <c r="D27" i="16"/>
  <c r="O7" i="16" s="1" a="1"/>
  <c r="O7" i="16" s="1"/>
  <c r="E27" i="16"/>
  <c r="F27" i="16"/>
  <c r="G27" i="16"/>
  <c r="Y7" i="16" s="1" a="1"/>
  <c r="Y7" i="16" s="1"/>
  <c r="H27" i="16"/>
  <c r="I27" i="16"/>
  <c r="AI21" i="16" s="1" a="1"/>
  <c r="AI21" i="16" s="1"/>
  <c r="J27" i="16"/>
  <c r="AI7" i="16" s="1" a="1"/>
  <c r="AI7" i="16" s="1"/>
  <c r="M27" i="16" a="1"/>
  <c r="M27" i="16" s="1"/>
  <c r="N27" i="16" a="1"/>
  <c r="N27" i="16" s="1"/>
  <c r="O27" i="16" a="1"/>
  <c r="O27" i="16"/>
  <c r="Q27" i="16" a="1"/>
  <c r="Q27" i="16"/>
  <c r="U27" i="16" a="1"/>
  <c r="U27" i="16" s="1"/>
  <c r="W27" i="16" a="1"/>
  <c r="W27" i="16"/>
  <c r="X27" i="16" a="1"/>
  <c r="X27" i="16"/>
  <c r="Y27" i="16" a="1"/>
  <c r="Y27" i="16" s="1"/>
  <c r="AG27" i="16" a="1"/>
  <c r="AG27" i="16"/>
  <c r="AH27" i="16"/>
  <c r="AM27" i="16" a="1"/>
  <c r="AM27" i="16"/>
  <c r="AO27" i="16" a="1"/>
  <c r="AO27" i="16"/>
  <c r="B28" i="16"/>
  <c r="C28" i="16"/>
  <c r="O22" i="16" s="1" a="1"/>
  <c r="O22" i="16" s="1"/>
  <c r="D28" i="16"/>
  <c r="O8" i="16" s="1" a="1"/>
  <c r="O8" i="16" s="1"/>
  <c r="E28" i="16"/>
  <c r="F28" i="16"/>
  <c r="Y22" i="16" s="1" a="1"/>
  <c r="Y22" i="16" s="1"/>
  <c r="G28" i="16"/>
  <c r="Y8" i="16" s="1" a="1"/>
  <c r="Y8" i="16" s="1"/>
  <c r="H28" i="16"/>
  <c r="I28" i="16"/>
  <c r="AI22" i="16" s="1" a="1"/>
  <c r="AI22" i="16" s="1"/>
  <c r="J28" i="16"/>
  <c r="AI8" i="16" s="1" a="1"/>
  <c r="AI8" i="16" s="1"/>
  <c r="B29" i="16"/>
  <c r="C29" i="16"/>
  <c r="O23" i="16" s="1" a="1"/>
  <c r="O23" i="16" s="1"/>
  <c r="D29" i="16"/>
  <c r="O9" i="16" s="1" a="1"/>
  <c r="O9" i="16" s="1"/>
  <c r="E29" i="16"/>
  <c r="F29" i="16"/>
  <c r="G29" i="16"/>
  <c r="Y9" i="16" s="1" a="1"/>
  <c r="Y9" i="16" s="1"/>
  <c r="H29" i="16"/>
  <c r="I29" i="16"/>
  <c r="AI23" i="16" s="1" a="1"/>
  <c r="AI23" i="16" s="1"/>
  <c r="J29" i="16"/>
  <c r="AI9" i="16" s="1" a="1"/>
  <c r="AI9" i="16" s="1"/>
  <c r="B30" i="16"/>
  <c r="C30" i="16"/>
  <c r="O24" i="16" s="1" a="1"/>
  <c r="O24" i="16" s="1"/>
  <c r="D30" i="16"/>
  <c r="O10" i="16" s="1" a="1"/>
  <c r="O10" i="16" s="1"/>
  <c r="E30" i="16"/>
  <c r="Y38" i="16" s="1" a="1"/>
  <c r="Y38" i="16" s="1"/>
  <c r="F30" i="16"/>
  <c r="Y24" i="16" s="1" a="1"/>
  <c r="Y24" i="16" s="1"/>
  <c r="G30" i="16"/>
  <c r="Y10" i="16" s="1" a="1"/>
  <c r="Y10" i="16" s="1"/>
  <c r="H30" i="16"/>
  <c r="I30" i="16"/>
  <c r="AI24" i="16" s="1" a="1"/>
  <c r="J30" i="16"/>
  <c r="AI10" i="16" s="1" a="1"/>
  <c r="AI10" i="16" s="1"/>
  <c r="M30" i="16"/>
  <c r="M35" i="16" s="1" a="1"/>
  <c r="N30" i="16"/>
  <c r="O30" i="16"/>
  <c r="O33" i="16" s="1" a="1"/>
  <c r="O33" i="16" s="1"/>
  <c r="P30" i="16"/>
  <c r="Q30" i="16"/>
  <c r="Q38" i="16" s="1" a="1"/>
  <c r="Q38" i="16" s="1"/>
  <c r="R30" i="16"/>
  <c r="R41" i="16" s="1" a="1"/>
  <c r="R41" i="16" s="1"/>
  <c r="S30" i="16"/>
  <c r="T30" i="16"/>
  <c r="U30" i="16"/>
  <c r="U32" i="16" s="1" a="1"/>
  <c r="U32" i="16" s="1"/>
  <c r="V30" i="16"/>
  <c r="W30" i="16"/>
  <c r="W33" i="16" s="1" a="1"/>
  <c r="W33" i="16" s="1"/>
  <c r="X30" i="16"/>
  <c r="X32" i="16" s="1" a="1"/>
  <c r="X32" i="16" s="1"/>
  <c r="Y30" i="16"/>
  <c r="Y35" i="16" s="1" a="1"/>
  <c r="Z30" i="16"/>
  <c r="AA30" i="16"/>
  <c r="AA39" i="16" s="1" a="1"/>
  <c r="AA39" i="16" s="1"/>
  <c r="AB30" i="16"/>
  <c r="AC30" i="16"/>
  <c r="AC33" i="16" s="1" a="1"/>
  <c r="AC33" i="16" s="1"/>
  <c r="AD30" i="16"/>
  <c r="AD41" i="16" s="1" a="1"/>
  <c r="AD41" i="16" s="1"/>
  <c r="AE30" i="16"/>
  <c r="AE35" i="16" s="1" a="1"/>
  <c r="AE35" i="16" s="1"/>
  <c r="AF30" i="16"/>
  <c r="AG30" i="16"/>
  <c r="AH30" i="16"/>
  <c r="AI30" i="16"/>
  <c r="AI33" i="16" s="1" a="1"/>
  <c r="AI33" i="16" s="1"/>
  <c r="AJ30" i="16"/>
  <c r="AJ41" i="16" s="1" a="1"/>
  <c r="AJ41" i="16" s="1"/>
  <c r="AK30" i="16"/>
  <c r="AL30" i="16"/>
  <c r="AL32" i="16" s="1" a="1"/>
  <c r="AL32" i="16" s="1"/>
  <c r="AM30" i="16"/>
  <c r="AM34" i="16" s="1" a="1"/>
  <c r="AM34" i="16" s="1"/>
  <c r="AO30" i="16"/>
  <c r="AO40" i="16" s="1" a="1"/>
  <c r="AO40" i="16" s="1"/>
  <c r="AP30" i="16"/>
  <c r="AP41" i="16" s="1" a="1"/>
  <c r="AP41" i="16" s="1"/>
  <c r="B31" i="16"/>
  <c r="C31" i="16"/>
  <c r="O25" i="16" s="1" a="1"/>
  <c r="O25" i="16" s="1"/>
  <c r="D31" i="16"/>
  <c r="O11" i="16" s="1" a="1"/>
  <c r="E31" i="16"/>
  <c r="F31" i="16"/>
  <c r="Y25" i="16" s="1" a="1"/>
  <c r="Y25" i="16" s="1"/>
  <c r="G31" i="16"/>
  <c r="Y11" i="16" s="1" a="1"/>
  <c r="Y11" i="16" s="1"/>
  <c r="H31" i="16"/>
  <c r="I31" i="16"/>
  <c r="AI25" i="16" s="1" a="1"/>
  <c r="AI25" i="16" s="1"/>
  <c r="J31" i="16"/>
  <c r="AI11" i="16" s="1" a="1"/>
  <c r="AI11" i="16" s="1"/>
  <c r="B32" i="16"/>
  <c r="C32" i="16"/>
  <c r="O26" i="16" s="1" a="1"/>
  <c r="O26" i="16" s="1"/>
  <c r="D32" i="16"/>
  <c r="O12" i="16" s="1" a="1"/>
  <c r="O12" i="16" s="1"/>
  <c r="E32" i="16"/>
  <c r="Y40" i="16" s="1" a="1"/>
  <c r="Y40" i="16" s="1"/>
  <c r="F32" i="16"/>
  <c r="Y26" i="16" s="1" a="1"/>
  <c r="Y26" i="16" s="1"/>
  <c r="G32" i="16"/>
  <c r="Y12" i="16" s="1" a="1"/>
  <c r="Y12" i="16" s="1"/>
  <c r="H32" i="16"/>
  <c r="I32" i="16"/>
  <c r="J32" i="16"/>
  <c r="AI12" i="16" s="1" a="1"/>
  <c r="AI12" i="16" s="1"/>
  <c r="M32" i="16" a="1"/>
  <c r="M32" i="16" s="1"/>
  <c r="N32" i="16" a="1"/>
  <c r="N32" i="16" s="1"/>
  <c r="O32" i="16" a="1"/>
  <c r="O32" i="16" s="1"/>
  <c r="P32" i="16" a="1"/>
  <c r="P32" i="16"/>
  <c r="Q32" i="16" a="1"/>
  <c r="Q32" i="16" s="1"/>
  <c r="V32" i="16" a="1"/>
  <c r="V32" i="16"/>
  <c r="W32" i="16" a="1"/>
  <c r="W32" i="16"/>
  <c r="Z32" i="16" a="1"/>
  <c r="Z32" i="16" s="1"/>
  <c r="AB32" i="16" a="1"/>
  <c r="AB32" i="16" s="1"/>
  <c r="AD32" i="16" a="1"/>
  <c r="AD32" i="16" s="1"/>
  <c r="AG32" i="16" a="1"/>
  <c r="AG32" i="16" s="1"/>
  <c r="AH32" i="16" a="1"/>
  <c r="AH32" i="16"/>
  <c r="AJ32" i="16" a="1"/>
  <c r="AJ32" i="16"/>
  <c r="AO32" i="16" a="1"/>
  <c r="AO32" i="16" s="1"/>
  <c r="B33" i="16"/>
  <c r="C33" i="16"/>
  <c r="D33" i="16"/>
  <c r="O13" i="16" s="1" a="1"/>
  <c r="O13" i="16" s="1"/>
  <c r="E33" i="16"/>
  <c r="F33" i="16"/>
  <c r="G33" i="16"/>
  <c r="Y13" i="16" s="1" a="1"/>
  <c r="Y13" i="16" s="1"/>
  <c r="H33" i="16"/>
  <c r="I33" i="16"/>
  <c r="AI27" i="16" s="1" a="1"/>
  <c r="AI27" i="16" s="1"/>
  <c r="J33" i="16"/>
  <c r="AI13" i="16" s="1" a="1"/>
  <c r="AI13" i="16" s="1"/>
  <c r="M33" i="16" a="1"/>
  <c r="M33" i="16"/>
  <c r="N33" i="16" a="1"/>
  <c r="N33" i="16" s="1"/>
  <c r="U33" i="16" a="1"/>
  <c r="U33" i="16" s="1"/>
  <c r="X33" i="16" a="1"/>
  <c r="X33" i="16" s="1"/>
  <c r="Y33" i="16" a="1"/>
  <c r="Y33" i="16"/>
  <c r="AA33" i="16" a="1"/>
  <c r="AA33" i="16" s="1"/>
  <c r="AF33" i="16" a="1"/>
  <c r="AF33" i="16" s="1"/>
  <c r="AG33" i="16" a="1"/>
  <c r="AG33" i="16"/>
  <c r="B34" i="16"/>
  <c r="C34" i="16"/>
  <c r="D34" i="16"/>
  <c r="E34" i="16"/>
  <c r="F34" i="16"/>
  <c r="G34" i="16"/>
  <c r="Z4" i="16" s="1" a="1"/>
  <c r="Z4" i="16" s="1"/>
  <c r="H34" i="16"/>
  <c r="I34" i="16"/>
  <c r="AJ18" i="16" s="1" a="1"/>
  <c r="AJ18" i="16" s="1"/>
  <c r="J34" i="16"/>
  <c r="AJ4" i="16" s="1" a="1"/>
  <c r="AJ4" i="16" s="1"/>
  <c r="M34" i="16" a="1"/>
  <c r="M34" i="16"/>
  <c r="N34" i="16" a="1"/>
  <c r="N34" i="16"/>
  <c r="P34" i="16" a="1"/>
  <c r="P34" i="16"/>
  <c r="Q34" i="16" a="1"/>
  <c r="Q34" i="16" s="1"/>
  <c r="S34" i="16" a="1"/>
  <c r="S34" i="16" s="1"/>
  <c r="W34" i="16" a="1"/>
  <c r="W34" i="16" s="1"/>
  <c r="X34" i="16" a="1"/>
  <c r="X34" i="16"/>
  <c r="Y34" i="16" a="1"/>
  <c r="Y34" i="16"/>
  <c r="Z34" i="16" a="1"/>
  <c r="Z34" i="16"/>
  <c r="AG34" i="16" a="1"/>
  <c r="AG34" i="16" s="1"/>
  <c r="AH34" i="16" a="1"/>
  <c r="AH34" i="16"/>
  <c r="AI34" i="16" a="1"/>
  <c r="AI34" i="16" s="1"/>
  <c r="AL34" i="16" a="1"/>
  <c r="AL34" i="16"/>
  <c r="B35" i="16"/>
  <c r="P33" i="16" s="1" a="1"/>
  <c r="P33" i="16" s="1"/>
  <c r="C35" i="16"/>
  <c r="D35" i="16"/>
  <c r="E35" i="16"/>
  <c r="Z33" i="16" s="1" a="1"/>
  <c r="Z33" i="16" s="1"/>
  <c r="F35" i="16"/>
  <c r="G35" i="16"/>
  <c r="Z5" i="16" s="1" a="1"/>
  <c r="Z5" i="16" s="1"/>
  <c r="H35" i="16"/>
  <c r="I35" i="16"/>
  <c r="AJ19" i="16" s="1" a="1"/>
  <c r="AJ19" i="16" s="1"/>
  <c r="J35" i="16"/>
  <c r="AJ5" i="16" s="1" a="1"/>
  <c r="AJ5" i="16" s="1"/>
  <c r="M35" i="16"/>
  <c r="N35" i="16" a="1"/>
  <c r="N35" i="16" s="1"/>
  <c r="O35" i="16" a="1"/>
  <c r="O35" i="16" s="1"/>
  <c r="P35" i="16" a="1"/>
  <c r="P35" i="16"/>
  <c r="T35" i="16" a="1"/>
  <c r="T35" i="16" s="1"/>
  <c r="V35" i="16" a="1"/>
  <c r="V35" i="16"/>
  <c r="W35" i="16" a="1"/>
  <c r="W35" i="16" s="1"/>
  <c r="Y35" i="16"/>
  <c r="Z35" i="16" a="1"/>
  <c r="Z35" i="16"/>
  <c r="AC35" i="16" a="1"/>
  <c r="AC35" i="16"/>
  <c r="AD35" i="16" a="1"/>
  <c r="AD35" i="16" s="1"/>
  <c r="AG35" i="16" a="1"/>
  <c r="AG35" i="16" s="1"/>
  <c r="AH35" i="16" a="1"/>
  <c r="AH35" i="16"/>
  <c r="AI35" i="16" a="1"/>
  <c r="AI35" i="16"/>
  <c r="AJ35" i="16" a="1"/>
  <c r="AJ35" i="16"/>
  <c r="AO35" i="16" a="1"/>
  <c r="AO35" i="16" s="1"/>
  <c r="B36" i="16"/>
  <c r="C36" i="16"/>
  <c r="D36" i="16"/>
  <c r="P6" i="16" s="1" a="1"/>
  <c r="P6" i="16" s="1"/>
  <c r="E36" i="16"/>
  <c r="F36" i="16"/>
  <c r="G36" i="16"/>
  <c r="Z6" i="16" s="1" a="1"/>
  <c r="Z6" i="16" s="1"/>
  <c r="H36" i="16"/>
  <c r="I36" i="16"/>
  <c r="AJ20" i="16" s="1" a="1"/>
  <c r="AJ20" i="16" s="1"/>
  <c r="J36" i="16"/>
  <c r="AJ6" i="16" s="1" a="1"/>
  <c r="AJ6" i="16" s="1"/>
  <c r="M36" i="16" a="1"/>
  <c r="M36" i="16"/>
  <c r="N36" i="16" a="1"/>
  <c r="N36" i="16" s="1"/>
  <c r="O36" i="16" a="1"/>
  <c r="O36" i="16" s="1"/>
  <c r="T36" i="16" a="1"/>
  <c r="T36" i="16" s="1"/>
  <c r="U36" i="16" a="1"/>
  <c r="U36" i="16" s="1"/>
  <c r="X36" i="16" a="1"/>
  <c r="X36" i="16" s="1"/>
  <c r="Y36" i="16" a="1"/>
  <c r="Y36" i="16"/>
  <c r="AB36" i="16" a="1"/>
  <c r="AB36" i="16" s="1"/>
  <c r="AF36" i="16" a="1"/>
  <c r="AF36" i="16" s="1"/>
  <c r="AG36" i="16" a="1"/>
  <c r="AG36" i="16"/>
  <c r="AH36" i="16" a="1"/>
  <c r="AH36" i="16" s="1"/>
  <c r="AI36" i="16" a="1"/>
  <c r="AI36" i="16"/>
  <c r="AK36" i="16" a="1"/>
  <c r="AK36" i="16" s="1"/>
  <c r="AM36" i="16" a="1"/>
  <c r="AM36" i="16" s="1"/>
  <c r="AO36" i="16" a="1"/>
  <c r="AO36" i="16" s="1"/>
  <c r="B37" i="16"/>
  <c r="C37" i="16"/>
  <c r="P21" i="16" s="1" a="1"/>
  <c r="P21" i="16" s="1"/>
  <c r="D37" i="16"/>
  <c r="P7" i="16" s="1" a="1"/>
  <c r="P7" i="16" s="1"/>
  <c r="E37" i="16"/>
  <c r="F37" i="16"/>
  <c r="Z21" i="16" s="1" a="1"/>
  <c r="Z21" i="16" s="1"/>
  <c r="G37" i="16"/>
  <c r="Z7" i="16" s="1" a="1"/>
  <c r="Z7" i="16" s="1"/>
  <c r="H37" i="16"/>
  <c r="I37" i="16"/>
  <c r="AJ21" i="16" s="1" a="1"/>
  <c r="AJ21" i="16" s="1"/>
  <c r="J37" i="16"/>
  <c r="AJ7" i="16" s="1" a="1"/>
  <c r="AJ7" i="16" s="1"/>
  <c r="M37" i="16" a="1"/>
  <c r="M37" i="16"/>
  <c r="N37" i="16" a="1"/>
  <c r="N37" i="16"/>
  <c r="Q37" i="16" a="1"/>
  <c r="Q37" i="16" s="1"/>
  <c r="S37" i="16" a="1"/>
  <c r="S37" i="16" s="1"/>
  <c r="U37" i="16" a="1"/>
  <c r="U37" i="16"/>
  <c r="W37" i="16" a="1"/>
  <c r="W37" i="16"/>
  <c r="X37" i="16" a="1"/>
  <c r="X37" i="16"/>
  <c r="Y37" i="16" a="1"/>
  <c r="Y37" i="16"/>
  <c r="Z37" i="16" a="1"/>
  <c r="Z37" i="16"/>
  <c r="AB37" i="16"/>
  <c r="AF37" i="16" a="1"/>
  <c r="AF37" i="16" s="1"/>
  <c r="AG37" i="16" a="1"/>
  <c r="AG37" i="16" s="1"/>
  <c r="AI37" i="16" a="1"/>
  <c r="AI37" i="16" s="1"/>
  <c r="AL37" i="16" a="1"/>
  <c r="AL37" i="16"/>
  <c r="B38" i="16"/>
  <c r="P36" i="16" s="1" a="1"/>
  <c r="P36" i="16" s="1"/>
  <c r="C38" i="16"/>
  <c r="P22" i="16" s="1" a="1"/>
  <c r="P22" i="16" s="1"/>
  <c r="D38" i="16"/>
  <c r="E38" i="16"/>
  <c r="Z36" i="16" s="1" a="1"/>
  <c r="Z36" i="16" s="1"/>
  <c r="F38" i="16"/>
  <c r="Z22" i="16" s="1" a="1"/>
  <c r="Z22" i="16" s="1"/>
  <c r="G38" i="16"/>
  <c r="Z8" i="16" s="1" a="1"/>
  <c r="Z8" i="16" s="1"/>
  <c r="H38" i="16"/>
  <c r="I38" i="16"/>
  <c r="AJ22" i="16" s="1" a="1"/>
  <c r="AJ22" i="16" s="1"/>
  <c r="J38" i="16"/>
  <c r="AJ8" i="16" s="1" a="1"/>
  <c r="AJ8" i="16" s="1"/>
  <c r="M38" i="16" a="1"/>
  <c r="M38" i="16" s="1"/>
  <c r="N38" i="16" a="1"/>
  <c r="N38" i="16"/>
  <c r="O38" i="16" a="1"/>
  <c r="O38" i="16" s="1"/>
  <c r="P38" i="16" a="1"/>
  <c r="P38" i="16" s="1"/>
  <c r="U38" i="16" a="1"/>
  <c r="U38" i="16" s="1"/>
  <c r="W38" i="16" a="1"/>
  <c r="W38" i="16" s="1"/>
  <c r="AC38" i="16" a="1"/>
  <c r="AC38" i="16" s="1"/>
  <c r="AG38" i="16" a="1"/>
  <c r="AG38" i="16" s="1"/>
  <c r="AH38" i="16" a="1"/>
  <c r="AH38" i="16" s="1"/>
  <c r="AI38" i="16" a="1"/>
  <c r="AI38" i="16" s="1"/>
  <c r="AJ38" i="16" a="1"/>
  <c r="AJ38" i="16" s="1"/>
  <c r="AP38" i="16" a="1"/>
  <c r="AP38" i="16"/>
  <c r="B39" i="16"/>
  <c r="P37" i="16" s="1" a="1"/>
  <c r="P37" i="16" s="1"/>
  <c r="C39" i="16"/>
  <c r="P23" i="16" s="1" a="1"/>
  <c r="P23" i="16" s="1"/>
  <c r="D39" i="16"/>
  <c r="E39" i="16"/>
  <c r="F39" i="16"/>
  <c r="Z23" i="16" s="1" a="1"/>
  <c r="Z23" i="16" s="1"/>
  <c r="G39" i="16"/>
  <c r="Z9" i="16" s="1" a="1"/>
  <c r="Z9" i="16" s="1"/>
  <c r="H39" i="16"/>
  <c r="I39" i="16"/>
  <c r="AJ23" i="16" s="1" a="1"/>
  <c r="AJ23" i="16" s="1"/>
  <c r="J39" i="16"/>
  <c r="AJ9" i="16" s="1" a="1"/>
  <c r="AJ9" i="16" s="1"/>
  <c r="M39" i="16" a="1"/>
  <c r="M39" i="16" s="1"/>
  <c r="N39" i="16" a="1"/>
  <c r="N39" i="16"/>
  <c r="T39" i="16" a="1"/>
  <c r="T39" i="16" s="1"/>
  <c r="W39" i="16" a="1"/>
  <c r="W39" i="16" s="1"/>
  <c r="Y39" i="16" a="1"/>
  <c r="Y39" i="16" s="1"/>
  <c r="Z39" i="16" a="1"/>
  <c r="Z39" i="16" s="1"/>
  <c r="AF39" i="16" a="1"/>
  <c r="AF39" i="16" s="1"/>
  <c r="AG39" i="16" a="1"/>
  <c r="AG39" i="16" s="1"/>
  <c r="AH39" i="16" a="1"/>
  <c r="AH39" i="16"/>
  <c r="AI39" i="16" a="1"/>
  <c r="AI39" i="16" s="1"/>
  <c r="AK39" i="16" a="1"/>
  <c r="AK39" i="16" s="1"/>
  <c r="B40" i="16"/>
  <c r="C40" i="16"/>
  <c r="P24" i="16" s="1" a="1"/>
  <c r="P24" i="16" s="1"/>
  <c r="D40" i="16"/>
  <c r="P10" i="16" s="1" a="1"/>
  <c r="P10" i="16" s="1"/>
  <c r="E40" i="16"/>
  <c r="Z38" i="16" s="1" a="1"/>
  <c r="Z38" i="16" s="1"/>
  <c r="F40" i="16"/>
  <c r="Z24" i="16" s="1" a="1"/>
  <c r="Z24" i="16" s="1"/>
  <c r="G40" i="16"/>
  <c r="Z10" i="16" s="1" a="1"/>
  <c r="H40" i="16"/>
  <c r="I40" i="16"/>
  <c r="AJ24" i="16" s="1" a="1"/>
  <c r="AJ24" i="16" s="1"/>
  <c r="J40" i="16"/>
  <c r="AJ10" i="16" s="1" a="1"/>
  <c r="AJ10" i="16" s="1"/>
  <c r="N40" i="16" a="1"/>
  <c r="N40" i="16" s="1"/>
  <c r="O40" i="16" a="1"/>
  <c r="O40" i="16"/>
  <c r="P40" i="16" a="1"/>
  <c r="P40" i="16" s="1"/>
  <c r="T40" i="16" a="1"/>
  <c r="T40" i="16" s="1"/>
  <c r="V40" i="16" a="1"/>
  <c r="V40" i="16" s="1"/>
  <c r="W40" i="16" a="1"/>
  <c r="W40" i="16" s="1"/>
  <c r="X40" i="16" a="1"/>
  <c r="X40" i="16"/>
  <c r="Z40" i="16" a="1"/>
  <c r="Z40" i="16" s="1"/>
  <c r="AB40" i="16" a="1"/>
  <c r="AB40" i="16" s="1"/>
  <c r="AF40" i="16" a="1"/>
  <c r="AF40" i="16" s="1"/>
  <c r="AG40" i="16" a="1"/>
  <c r="AG40" i="16"/>
  <c r="AH40" i="16" a="1"/>
  <c r="AH40" i="16" s="1"/>
  <c r="AI40" i="16" a="1"/>
  <c r="AI40" i="16" s="1"/>
  <c r="AM40" i="16" a="1"/>
  <c r="AM40" i="16"/>
  <c r="B41" i="16"/>
  <c r="P39" i="16" s="1" a="1"/>
  <c r="P39" i="16" s="1"/>
  <c r="C41" i="16"/>
  <c r="P25" i="16" s="1" a="1"/>
  <c r="P25" i="16" s="1"/>
  <c r="D41" i="16"/>
  <c r="P11" i="16" s="1" a="1"/>
  <c r="P11" i="16" s="1"/>
  <c r="E41" i="16"/>
  <c r="F41" i="16"/>
  <c r="Z25" i="16" s="1" a="1"/>
  <c r="Z25" i="16" s="1"/>
  <c r="G41" i="16"/>
  <c r="Z11" i="16" s="1" a="1"/>
  <c r="Z11" i="16" s="1"/>
  <c r="H41" i="16"/>
  <c r="I41" i="16"/>
  <c r="AJ25" i="16" s="1" a="1"/>
  <c r="AJ25" i="16" s="1"/>
  <c r="J41" i="16"/>
  <c r="AJ11" i="16" s="1" a="1"/>
  <c r="AJ11" i="16" s="1"/>
  <c r="M41" i="16" a="1"/>
  <c r="M41" i="16"/>
  <c r="N41" i="16" a="1"/>
  <c r="N41" i="16" s="1"/>
  <c r="Q41" i="16" a="1"/>
  <c r="Q41" i="16" s="1"/>
  <c r="W41" i="16" a="1"/>
  <c r="W41" i="16" s="1"/>
  <c r="Y41" i="16" a="1"/>
  <c r="Y41" i="16"/>
  <c r="Z41" i="16" a="1"/>
  <c r="Z41" i="16" s="1"/>
  <c r="AB41" i="16" a="1"/>
  <c r="AB41" i="16"/>
  <c r="AC41" i="16" a="1"/>
  <c r="AC41" i="16" s="1"/>
  <c r="AF41" i="16" a="1"/>
  <c r="AF41" i="16" s="1"/>
  <c r="AG41" i="16" a="1"/>
  <c r="AG41" i="16"/>
  <c r="AH41" i="16" a="1"/>
  <c r="AH41" i="16" s="1"/>
  <c r="AI41" i="16" a="1"/>
  <c r="AI41" i="16" s="1"/>
  <c r="AL41" i="16" a="1"/>
  <c r="AL41" i="16" s="1"/>
  <c r="B42" i="16"/>
  <c r="C42" i="16"/>
  <c r="P26" i="16" s="1" a="1"/>
  <c r="P26" i="16" s="1"/>
  <c r="D42" i="16"/>
  <c r="P12" i="16" s="1" a="1"/>
  <c r="P12" i="16" s="1"/>
  <c r="E42" i="16"/>
  <c r="F42" i="16"/>
  <c r="Z26" i="16" s="1" a="1"/>
  <c r="Z26" i="16" s="1"/>
  <c r="G42" i="16"/>
  <c r="Z12" i="16" s="1" a="1"/>
  <c r="Z12" i="16" s="1"/>
  <c r="H42" i="16"/>
  <c r="AJ40" i="16" s="1" a="1"/>
  <c r="AJ40" i="16" s="1"/>
  <c r="I42" i="16"/>
  <c r="AJ26" i="16" s="1" a="1"/>
  <c r="J42" i="16"/>
  <c r="AJ12" i="16" s="1" a="1"/>
  <c r="AJ12" i="16" s="1"/>
  <c r="B43" i="16"/>
  <c r="P41" i="16" s="1" a="1"/>
  <c r="P41" i="16" s="1"/>
  <c r="C43" i="16"/>
  <c r="D43" i="16"/>
  <c r="P13" i="16" s="1" a="1"/>
  <c r="P13" i="16" s="1"/>
  <c r="E43" i="16"/>
  <c r="F43" i="16"/>
  <c r="Z27" i="16" s="1" a="1"/>
  <c r="Z27" i="16" s="1"/>
  <c r="G43" i="16"/>
  <c r="Z13" i="16" s="1" a="1"/>
  <c r="Z13" i="16" s="1"/>
  <c r="H43" i="16"/>
  <c r="I43" i="16"/>
  <c r="AJ27" i="16" s="1" a="1"/>
  <c r="AJ27" i="16" s="1"/>
  <c r="J43" i="16"/>
  <c r="AJ13" i="16" s="1" a="1"/>
  <c r="AJ13" i="16" s="1"/>
  <c r="B44" i="16"/>
  <c r="C44" i="16"/>
  <c r="Q18" i="16" s="1" a="1"/>
  <c r="Q18" i="16" s="1"/>
  <c r="D44" i="16"/>
  <c r="Q4" i="16" s="1" a="1"/>
  <c r="Q4" i="16" s="1"/>
  <c r="E44" i="16"/>
  <c r="F44" i="16"/>
  <c r="AA18" i="16" s="1" a="1"/>
  <c r="AA18" i="16" s="1"/>
  <c r="G44" i="16"/>
  <c r="AA4" i="16" s="1" a="1"/>
  <c r="AA4" i="16" s="1"/>
  <c r="H44" i="16"/>
  <c r="AK32" i="16" s="1" a="1"/>
  <c r="AK32" i="16" s="1"/>
  <c r="I44" i="16"/>
  <c r="AK18" i="16" s="1" a="1"/>
  <c r="AK18" i="16" s="1"/>
  <c r="J44" i="16"/>
  <c r="AK4" i="16" s="1" a="1"/>
  <c r="AK4" i="16" s="1"/>
  <c r="B45" i="16"/>
  <c r="C45" i="16"/>
  <c r="Q19" i="16" s="1" a="1"/>
  <c r="Q19" i="16" s="1"/>
  <c r="D45" i="16"/>
  <c r="Q5" i="16" s="1" a="1"/>
  <c r="Q5" i="16" s="1"/>
  <c r="E45" i="16"/>
  <c r="F45" i="16"/>
  <c r="AA19" i="16" s="1" a="1"/>
  <c r="AA19" i="16" s="1"/>
  <c r="G45" i="16"/>
  <c r="AA5" i="16" s="1" a="1"/>
  <c r="AA5" i="16" s="1"/>
  <c r="H45" i="16"/>
  <c r="AK33" i="16" s="1" a="1"/>
  <c r="AK33" i="16" s="1"/>
  <c r="I45" i="16"/>
  <c r="AK19" i="16" s="1" a="1"/>
  <c r="AK19" i="16" s="1"/>
  <c r="J45" i="16"/>
  <c r="AK5" i="16" s="1" a="1"/>
  <c r="AK5" i="16" s="1"/>
  <c r="B46" i="16"/>
  <c r="C46" i="16"/>
  <c r="Q20" i="16" s="1" a="1"/>
  <c r="Q20" i="16" s="1"/>
  <c r="D46" i="16"/>
  <c r="Q6" i="16" s="1" a="1"/>
  <c r="Q6" i="16" s="1"/>
  <c r="E46" i="16"/>
  <c r="F46" i="16"/>
  <c r="AA20" i="16" s="1" a="1"/>
  <c r="AA20" i="16" s="1"/>
  <c r="G46" i="16"/>
  <c r="AA6" i="16" s="1" a="1"/>
  <c r="AA6" i="16" s="1"/>
  <c r="H46" i="16"/>
  <c r="AK34" i="16" s="1" a="1"/>
  <c r="AK34" i="16" s="1"/>
  <c r="I46" i="16"/>
  <c r="AK20" i="16" s="1" a="1"/>
  <c r="AK20" i="16" s="1"/>
  <c r="J46" i="16"/>
  <c r="AK6" i="16" s="1" a="1"/>
  <c r="AK6" i="16" s="1"/>
  <c r="B47" i="16"/>
  <c r="Q35" i="16" s="1" a="1"/>
  <c r="Q35" i="16" s="1"/>
  <c r="C47" i="16"/>
  <c r="Q21" i="16" s="1" a="1"/>
  <c r="Q21" i="16" s="1"/>
  <c r="D47" i="16"/>
  <c r="Q7" i="16" s="1" a="1"/>
  <c r="Q7" i="16" s="1"/>
  <c r="E47" i="16"/>
  <c r="F47" i="16"/>
  <c r="G47" i="16"/>
  <c r="AA7" i="16" s="1" a="1"/>
  <c r="AA7" i="16" s="1"/>
  <c r="H47" i="16"/>
  <c r="I47" i="16"/>
  <c r="AK21" i="16" s="1" a="1"/>
  <c r="AK21" i="16" s="1"/>
  <c r="J47" i="16"/>
  <c r="AK7" i="16" s="1" a="1"/>
  <c r="AK7" i="16" s="1"/>
  <c r="B48" i="16"/>
  <c r="C48" i="16"/>
  <c r="Q22" i="16" s="1" a="1"/>
  <c r="Q22" i="16" s="1"/>
  <c r="D48" i="16"/>
  <c r="Q8" i="16" s="1" a="1"/>
  <c r="Q8" i="16" s="1"/>
  <c r="E48" i="16"/>
  <c r="AA36" i="16" s="1" a="1"/>
  <c r="AA36" i="16" s="1"/>
  <c r="F48" i="16"/>
  <c r="AA22" i="16" s="1" a="1"/>
  <c r="AA22" i="16" s="1"/>
  <c r="G48" i="16"/>
  <c r="AA8" i="16" s="1" a="1"/>
  <c r="AA8" i="16" s="1"/>
  <c r="H48" i="16"/>
  <c r="I48" i="16"/>
  <c r="AK22" i="16" s="1" a="1"/>
  <c r="AK22" i="16" s="1"/>
  <c r="J48" i="16"/>
  <c r="AK8" i="16" s="1" a="1"/>
  <c r="AK8" i="16" s="1"/>
  <c r="B49" i="16"/>
  <c r="C49" i="16"/>
  <c r="Q23" i="16" s="1" a="1"/>
  <c r="Q23" i="16" s="1"/>
  <c r="D49" i="16"/>
  <c r="Q9" i="16" s="1" a="1"/>
  <c r="Q9" i="16" s="1"/>
  <c r="E49" i="16"/>
  <c r="F49" i="16"/>
  <c r="AA23" i="16" s="1" a="1"/>
  <c r="AA23" i="16" s="1"/>
  <c r="G49" i="16"/>
  <c r="AA9" i="16" s="1" a="1"/>
  <c r="AA9" i="16" s="1"/>
  <c r="H49" i="16"/>
  <c r="AK37" i="16" s="1" a="1"/>
  <c r="AK37" i="16" s="1"/>
  <c r="I49" i="16"/>
  <c r="AK23" i="16" s="1" a="1"/>
  <c r="AK23" i="16" s="1"/>
  <c r="J49" i="16"/>
  <c r="AK9" i="16" s="1" a="1"/>
  <c r="AK9" i="16" s="1"/>
  <c r="B50" i="16"/>
  <c r="C50" i="16"/>
  <c r="Q24" i="16" s="1" a="1"/>
  <c r="Q24" i="16" s="1"/>
  <c r="D50" i="16"/>
  <c r="Q10" i="16" s="1" a="1"/>
  <c r="Q10" i="16" s="1"/>
  <c r="E50" i="16"/>
  <c r="F50" i="16"/>
  <c r="AA24" i="16" s="1" a="1"/>
  <c r="AA24" i="16" s="1"/>
  <c r="G50" i="16"/>
  <c r="AA10" i="16" s="1" a="1"/>
  <c r="AA10" i="16" s="1"/>
  <c r="H50" i="16"/>
  <c r="AK38" i="16" s="1" a="1"/>
  <c r="AK38" i="16" s="1"/>
  <c r="I50" i="16"/>
  <c r="AK24" i="16" s="1" a="1"/>
  <c r="AK24" i="16" s="1"/>
  <c r="J50" i="16"/>
  <c r="AK10" i="16" s="1" a="1"/>
  <c r="AK10" i="16" s="1"/>
  <c r="B51" i="16"/>
  <c r="C51" i="16"/>
  <c r="Q25" i="16" s="1" a="1"/>
  <c r="Q25" i="16" s="1"/>
  <c r="D51" i="16"/>
  <c r="Q11" i="16" s="1" a="1"/>
  <c r="Q11" i="16" s="1"/>
  <c r="E51" i="16"/>
  <c r="F51" i="16"/>
  <c r="AA25" i="16" s="1" a="1"/>
  <c r="AA25" i="16" s="1"/>
  <c r="G51" i="16"/>
  <c r="AA11" i="16" s="1" a="1"/>
  <c r="AA11" i="16" s="1"/>
  <c r="H51" i="16"/>
  <c r="I51" i="16"/>
  <c r="J51" i="16"/>
  <c r="AK11" i="16" s="1" a="1"/>
  <c r="AK11" i="16" s="1"/>
  <c r="B52" i="16"/>
  <c r="C52" i="16"/>
  <c r="Q26" i="16" s="1" a="1"/>
  <c r="Q26" i="16" s="1"/>
  <c r="D52" i="16"/>
  <c r="Q12" i="16" s="1" a="1"/>
  <c r="Q12" i="16" s="1"/>
  <c r="E52" i="16"/>
  <c r="AA40" i="16" s="1" a="1"/>
  <c r="AA40" i="16" s="1"/>
  <c r="F52" i="16"/>
  <c r="G52" i="16"/>
  <c r="AA12" i="16" s="1" a="1"/>
  <c r="AA12" i="16" s="1"/>
  <c r="H52" i="16"/>
  <c r="AK40" i="16" s="1" a="1"/>
  <c r="AK40" i="16" s="1"/>
  <c r="I52" i="16"/>
  <c r="AK26" i="16" s="1" a="1"/>
  <c r="J52" i="16"/>
  <c r="AK12" i="16" s="1" a="1"/>
  <c r="AK12" i="16" s="1"/>
  <c r="B53" i="16"/>
  <c r="C53" i="16"/>
  <c r="D53" i="16"/>
  <c r="Q13" i="16" s="1" a="1"/>
  <c r="Q13" i="16" s="1"/>
  <c r="E53" i="16"/>
  <c r="F53" i="16"/>
  <c r="AA27" i="16" s="1" a="1"/>
  <c r="AA27" i="16" s="1"/>
  <c r="G53" i="16"/>
  <c r="AA13" i="16" s="1" a="1"/>
  <c r="AA13" i="16" s="1"/>
  <c r="H53" i="16"/>
  <c r="AK41" i="16" s="1" a="1"/>
  <c r="AK41" i="16" s="1"/>
  <c r="I53" i="16"/>
  <c r="AK27" i="16" s="1" a="1"/>
  <c r="AK27" i="16" s="1"/>
  <c r="J53" i="16"/>
  <c r="AK13" i="16" s="1" a="1"/>
  <c r="AK13" i="16" s="1"/>
  <c r="B54" i="16"/>
  <c r="C54" i="16"/>
  <c r="D54" i="16"/>
  <c r="R4" i="16" s="1" a="1"/>
  <c r="R4" i="16" s="1"/>
  <c r="E54" i="16"/>
  <c r="F54" i="16"/>
  <c r="AB18" i="16" s="1" a="1"/>
  <c r="AB18" i="16" s="1"/>
  <c r="G54" i="16"/>
  <c r="AB4" i="16" s="1" a="1"/>
  <c r="AB4" i="16" s="1"/>
  <c r="H54" i="16"/>
  <c r="I54" i="16"/>
  <c r="J54" i="16"/>
  <c r="AL4" i="16" s="1" a="1"/>
  <c r="AL4" i="16" s="1"/>
  <c r="B55" i="16"/>
  <c r="C55" i="16"/>
  <c r="R19" i="16" s="1" a="1"/>
  <c r="R19" i="16" s="1"/>
  <c r="D55" i="16"/>
  <c r="R5" i="16" s="1" a="1"/>
  <c r="R5" i="16" s="1"/>
  <c r="E55" i="16"/>
  <c r="AB33" i="16" s="1" a="1"/>
  <c r="AB33" i="16" s="1"/>
  <c r="F55" i="16"/>
  <c r="AB19" i="16" s="1" a="1"/>
  <c r="AB19" i="16" s="1"/>
  <c r="G55" i="16"/>
  <c r="AB5" i="16" s="1" a="1"/>
  <c r="AB5" i="16" s="1"/>
  <c r="H55" i="16"/>
  <c r="AL33" i="16" s="1" a="1"/>
  <c r="AL33" i="16" s="1"/>
  <c r="I55" i="16"/>
  <c r="J55" i="16"/>
  <c r="AL5" i="16" s="1" a="1"/>
  <c r="AL5" i="16" s="1"/>
  <c r="B56" i="16"/>
  <c r="C56" i="16"/>
  <c r="D56" i="16"/>
  <c r="R6" i="16" s="1" a="1"/>
  <c r="R6" i="16" s="1"/>
  <c r="E56" i="16"/>
  <c r="AB34" i="16" s="1" a="1"/>
  <c r="AB34" i="16" s="1"/>
  <c r="F56" i="16"/>
  <c r="G56" i="16"/>
  <c r="AB6" i="16" s="1" a="1"/>
  <c r="AB6" i="16" s="1"/>
  <c r="H56" i="16"/>
  <c r="I56" i="16"/>
  <c r="J56" i="16"/>
  <c r="AL6" i="16" s="1" a="1"/>
  <c r="B57" i="16"/>
  <c r="C57" i="16"/>
  <c r="R21" i="16" s="1" a="1"/>
  <c r="R21" i="16" s="1"/>
  <c r="D57" i="16"/>
  <c r="R7" i="16" s="1" a="1"/>
  <c r="R7" i="16" s="1"/>
  <c r="E57" i="16"/>
  <c r="AB35" i="16" s="1" a="1"/>
  <c r="AB35" i="16" s="1"/>
  <c r="F57" i="16"/>
  <c r="AB21" i="16" s="1" a="1"/>
  <c r="AB21" i="16" s="1"/>
  <c r="G57" i="16"/>
  <c r="AB7" i="16" s="1" a="1"/>
  <c r="AB7" i="16" s="1"/>
  <c r="H57" i="16"/>
  <c r="AL35" i="16" s="1" a="1"/>
  <c r="AL35" i="16" s="1"/>
  <c r="I57" i="16"/>
  <c r="AL21" i="16" s="1" a="1"/>
  <c r="AL21" i="16" s="1"/>
  <c r="J57" i="16"/>
  <c r="AL7" i="16" s="1" a="1"/>
  <c r="AL7" i="16" s="1"/>
  <c r="B58" i="16"/>
  <c r="C58" i="16"/>
  <c r="R22" i="16" s="1" a="1"/>
  <c r="R22" i="16" s="1"/>
  <c r="D58" i="16"/>
  <c r="R8" i="16" s="1" a="1"/>
  <c r="R8" i="16" s="1"/>
  <c r="E58" i="16"/>
  <c r="F58" i="16"/>
  <c r="G58" i="16"/>
  <c r="AB8" i="16" s="1" a="1"/>
  <c r="AB8" i="16" s="1"/>
  <c r="H58" i="16"/>
  <c r="AL36" i="16" s="1" a="1"/>
  <c r="AL36" i="16" s="1"/>
  <c r="I58" i="16"/>
  <c r="AL22" i="16" s="1" a="1"/>
  <c r="AL22" i="16" s="1"/>
  <c r="J58" i="16"/>
  <c r="AL8" i="16" s="1" a="1"/>
  <c r="AL8" i="16" s="1"/>
  <c r="B59" i="16"/>
  <c r="C59" i="16"/>
  <c r="R23" i="16" s="1" a="1"/>
  <c r="R23" i="16" s="1"/>
  <c r="D59" i="16"/>
  <c r="R9" i="16" s="1" a="1"/>
  <c r="R9" i="16" s="1"/>
  <c r="E59" i="16"/>
  <c r="AB37" i="16" s="1" a="1"/>
  <c r="F59" i="16"/>
  <c r="G59" i="16"/>
  <c r="AB9" i="16" s="1" a="1"/>
  <c r="AB9" i="16" s="1"/>
  <c r="H59" i="16"/>
  <c r="I59" i="16"/>
  <c r="AL23" i="16" s="1" a="1"/>
  <c r="AL23" i="16" s="1"/>
  <c r="J59" i="16"/>
  <c r="AL9" i="16" s="1" a="1"/>
  <c r="AL9" i="16" s="1"/>
  <c r="B60" i="16"/>
  <c r="C60" i="16"/>
  <c r="R24" i="16" s="1" a="1"/>
  <c r="R24" i="16" s="1"/>
  <c r="D60" i="16"/>
  <c r="R10" i="16" s="1" a="1"/>
  <c r="R10" i="16" s="1"/>
  <c r="E60" i="16"/>
  <c r="AB38" i="16" s="1" a="1"/>
  <c r="AB38" i="16" s="1"/>
  <c r="F60" i="16"/>
  <c r="AB24" i="16" s="1" a="1"/>
  <c r="AB24" i="16" s="1"/>
  <c r="G60" i="16"/>
  <c r="AB10" i="16" s="1" a="1"/>
  <c r="AB10" i="16" s="1"/>
  <c r="H60" i="16"/>
  <c r="AL38" i="16" s="1" a="1"/>
  <c r="AL38" i="16" s="1"/>
  <c r="I60" i="16"/>
  <c r="AL24" i="16" s="1" a="1"/>
  <c r="AL24" i="16" s="1"/>
  <c r="J60" i="16"/>
  <c r="AL10" i="16" s="1" a="1"/>
  <c r="AL10" i="16" s="1"/>
  <c r="B61" i="16"/>
  <c r="C61" i="16"/>
  <c r="R25" i="16" s="1" a="1"/>
  <c r="R25" i="16" s="1"/>
  <c r="D61" i="16"/>
  <c r="R11" i="16" s="1" a="1"/>
  <c r="R11" i="16" s="1"/>
  <c r="E61" i="16"/>
  <c r="AB39" i="16" s="1" a="1"/>
  <c r="AB39" i="16" s="1"/>
  <c r="F61" i="16"/>
  <c r="AB25" i="16" s="1" a="1"/>
  <c r="AB25" i="16" s="1"/>
  <c r="G61" i="16"/>
  <c r="AB11" i="16" s="1" a="1"/>
  <c r="AB11" i="16" s="1"/>
  <c r="H61" i="16"/>
  <c r="AL39" i="16" s="1" a="1"/>
  <c r="AL39" i="16" s="1"/>
  <c r="I61" i="16"/>
  <c r="AL25" i="16" s="1" a="1"/>
  <c r="AL25" i="16" s="1"/>
  <c r="J61" i="16"/>
  <c r="AL11" i="16" s="1" a="1"/>
  <c r="AL11" i="16" s="1"/>
  <c r="B62" i="16"/>
  <c r="C62" i="16"/>
  <c r="R26" i="16" s="1" a="1"/>
  <c r="R26" i="16" s="1"/>
  <c r="D62" i="16"/>
  <c r="R12" i="16" s="1" a="1"/>
  <c r="R12" i="16" s="1"/>
  <c r="E62" i="16"/>
  <c r="F62" i="16"/>
  <c r="G62" i="16"/>
  <c r="AB12" i="16" s="1" a="1"/>
  <c r="AB12" i="16" s="1"/>
  <c r="H62" i="16"/>
  <c r="AL40" i="16" s="1" a="1"/>
  <c r="AL40" i="16" s="1"/>
  <c r="I62" i="16"/>
  <c r="AL26" i="16" s="1" a="1"/>
  <c r="AL26" i="16" s="1"/>
  <c r="J62" i="16"/>
  <c r="AL12" i="16" s="1" a="1"/>
  <c r="AL12" i="16" s="1"/>
  <c r="B63" i="16"/>
  <c r="C63" i="16"/>
  <c r="R27" i="16" s="1" a="1"/>
  <c r="R27" i="16" s="1"/>
  <c r="D63" i="16"/>
  <c r="E63" i="16"/>
  <c r="F63" i="16"/>
  <c r="G63" i="16"/>
  <c r="AB13" i="16" s="1" a="1"/>
  <c r="AB13" i="16" s="1"/>
  <c r="H63" i="16"/>
  <c r="I63" i="16"/>
  <c r="AL27" i="16" s="1" a="1"/>
  <c r="AL27" i="16" s="1"/>
  <c r="J63" i="16"/>
  <c r="AL13" i="16" s="1" a="1"/>
  <c r="AL13" i="16" s="1"/>
  <c r="B64" i="16"/>
  <c r="C64" i="16"/>
  <c r="D64" i="16"/>
  <c r="S4" i="16" s="1" a="1"/>
  <c r="S4" i="16" s="1"/>
  <c r="E64" i="16"/>
  <c r="AC32" i="16" s="1" a="1"/>
  <c r="AC32" i="16" s="1"/>
  <c r="F64" i="16"/>
  <c r="AC18" i="16" s="1" a="1"/>
  <c r="AC18" i="16" s="1"/>
  <c r="G64" i="16"/>
  <c r="H64" i="16"/>
  <c r="I64" i="16"/>
  <c r="AM18" i="16" s="1" a="1"/>
  <c r="AM18" i="16" s="1"/>
  <c r="J64" i="16"/>
  <c r="AM4" i="16" s="1" a="1"/>
  <c r="AM4" i="16" s="1"/>
  <c r="B65" i="16"/>
  <c r="C65" i="16"/>
  <c r="S19" i="16" s="1" a="1"/>
  <c r="S19" i="16" s="1"/>
  <c r="D65" i="16"/>
  <c r="S5" i="16" s="1" a="1"/>
  <c r="S5" i="16" s="1"/>
  <c r="E65" i="16"/>
  <c r="F65" i="16"/>
  <c r="AC19" i="16" s="1" a="1"/>
  <c r="AC19" i="16" s="1"/>
  <c r="G65" i="16"/>
  <c r="AC5" i="16" s="1" a="1"/>
  <c r="AC5" i="16" s="1"/>
  <c r="H65" i="16"/>
  <c r="AM33" i="16" s="1" a="1"/>
  <c r="AM33" i="16" s="1"/>
  <c r="I65" i="16"/>
  <c r="AM19" i="16" s="1" a="1"/>
  <c r="AM19" i="16" s="1"/>
  <c r="J65" i="16"/>
  <c r="AM5" i="16" s="1" a="1"/>
  <c r="AM5" i="16" s="1"/>
  <c r="B66" i="16"/>
  <c r="C66" i="16"/>
  <c r="S20" i="16" s="1" a="1"/>
  <c r="S20" i="16" s="1"/>
  <c r="D66" i="16"/>
  <c r="S6" i="16" s="1" a="1"/>
  <c r="S6" i="16" s="1"/>
  <c r="E66" i="16"/>
  <c r="F66" i="16"/>
  <c r="AC20" i="16" s="1" a="1"/>
  <c r="G66" i="16"/>
  <c r="AC6" i="16" s="1" a="1"/>
  <c r="AC6" i="16" s="1"/>
  <c r="H66" i="16"/>
  <c r="I66" i="16"/>
  <c r="AM20" i="16" s="1" a="1"/>
  <c r="AM20" i="16" s="1"/>
  <c r="J66" i="16"/>
  <c r="AM6" i="16" s="1" a="1"/>
  <c r="AM6" i="16" s="1"/>
  <c r="B67" i="16"/>
  <c r="C67" i="16"/>
  <c r="S21" i="16" s="1" a="1"/>
  <c r="S21" i="16" s="1"/>
  <c r="D67" i="16"/>
  <c r="S7" i="16" s="1" a="1"/>
  <c r="S7" i="16" s="1"/>
  <c r="E67" i="16"/>
  <c r="F67" i="16"/>
  <c r="AC21" i="16" s="1" a="1"/>
  <c r="AC21" i="16" s="1"/>
  <c r="G67" i="16"/>
  <c r="AC7" i="16" s="1" a="1"/>
  <c r="AC7" i="16" s="1"/>
  <c r="H67" i="16"/>
  <c r="I67" i="16"/>
  <c r="AM21" i="16" s="1" a="1"/>
  <c r="AM21" i="16" s="1"/>
  <c r="J67" i="16"/>
  <c r="AM7" i="16" s="1" a="1"/>
  <c r="AM7" i="16" s="1"/>
  <c r="B68" i="16"/>
  <c r="C68" i="16"/>
  <c r="D68" i="16"/>
  <c r="S8" i="16" s="1" a="1"/>
  <c r="S8" i="16" s="1"/>
  <c r="E68" i="16"/>
  <c r="F68" i="16"/>
  <c r="AC22" i="16" s="1" a="1"/>
  <c r="AC22" i="16" s="1"/>
  <c r="G68" i="16"/>
  <c r="AC8" i="16" s="1" a="1"/>
  <c r="AC8" i="16" s="1"/>
  <c r="H68" i="16"/>
  <c r="I68" i="16"/>
  <c r="AM22" i="16" s="1" a="1"/>
  <c r="AM22" i="16" s="1"/>
  <c r="J68" i="16"/>
  <c r="AM8" i="16" s="1" a="1"/>
  <c r="AM8" i="16" s="1"/>
  <c r="B69" i="16"/>
  <c r="C69" i="16"/>
  <c r="S23" i="16" s="1" a="1"/>
  <c r="S23" i="16" s="1"/>
  <c r="D69" i="16"/>
  <c r="S9" i="16" s="1" a="1"/>
  <c r="S9" i="16" s="1"/>
  <c r="E69" i="16"/>
  <c r="F69" i="16"/>
  <c r="AC23" i="16" s="1" a="1"/>
  <c r="AC23" i="16" s="1"/>
  <c r="G69" i="16"/>
  <c r="AC9" i="16" s="1" a="1"/>
  <c r="AC9" i="16" s="1"/>
  <c r="H69" i="16"/>
  <c r="I69" i="16"/>
  <c r="AM23" i="16" s="1" a="1"/>
  <c r="AM23" i="16" s="1"/>
  <c r="J69" i="16"/>
  <c r="AM9" i="16" s="1" a="1"/>
  <c r="AM9" i="16" s="1"/>
  <c r="B70" i="16"/>
  <c r="C70" i="16"/>
  <c r="S24" i="16" s="1" a="1"/>
  <c r="S24" i="16" s="1"/>
  <c r="D70" i="16"/>
  <c r="S10" i="16" s="1" a="1"/>
  <c r="S10" i="16" s="1"/>
  <c r="E70" i="16"/>
  <c r="F70" i="16"/>
  <c r="AC24" i="16" s="1" a="1"/>
  <c r="AC24" i="16" s="1"/>
  <c r="G70" i="16"/>
  <c r="AC10" i="16" s="1" a="1"/>
  <c r="AC10" i="16" s="1"/>
  <c r="H70" i="16"/>
  <c r="I70" i="16"/>
  <c r="AM24" i="16" s="1" a="1"/>
  <c r="AM24" i="16" s="1"/>
  <c r="J70" i="16"/>
  <c r="AM10" i="16" s="1" a="1"/>
  <c r="AM10" i="16" s="1"/>
  <c r="B71" i="16"/>
  <c r="C71" i="16"/>
  <c r="D71" i="16"/>
  <c r="E71" i="16"/>
  <c r="F71" i="16"/>
  <c r="AC25" i="16" s="1" a="1"/>
  <c r="AC25" i="16" s="1"/>
  <c r="G71" i="16"/>
  <c r="AC11" i="16" s="1" a="1"/>
  <c r="AC11" i="16" s="1"/>
  <c r="H71" i="16"/>
  <c r="I71" i="16"/>
  <c r="J71" i="16"/>
  <c r="AM11" i="16" s="1" a="1"/>
  <c r="AM11" i="16" s="1"/>
  <c r="B72" i="16"/>
  <c r="C72" i="16"/>
  <c r="S26" i="16" s="1" a="1"/>
  <c r="S26" i="16" s="1"/>
  <c r="D72" i="16"/>
  <c r="S12" i="16" s="1" a="1"/>
  <c r="S12" i="16" s="1"/>
  <c r="E72" i="16"/>
  <c r="F72" i="16"/>
  <c r="G72" i="16"/>
  <c r="AC12" i="16" s="1" a="1"/>
  <c r="AC12" i="16" s="1"/>
  <c r="H72" i="16"/>
  <c r="I72" i="16"/>
  <c r="AM26" i="16" s="1" a="1"/>
  <c r="AM26" i="16" s="1"/>
  <c r="J72" i="16"/>
  <c r="AM12" i="16" s="1" a="1"/>
  <c r="AM12" i="16" s="1"/>
  <c r="B73" i="16"/>
  <c r="C73" i="16"/>
  <c r="S27" i="16" s="1" a="1"/>
  <c r="S27" i="16" s="1"/>
  <c r="D73" i="16"/>
  <c r="S13" i="16" s="1" a="1"/>
  <c r="S13" i="16" s="1"/>
  <c r="E73" i="16"/>
  <c r="F73" i="16"/>
  <c r="AC27" i="16" s="1" a="1"/>
  <c r="AC27" i="16" s="1"/>
  <c r="G73" i="16"/>
  <c r="AC13" i="16" s="1" a="1"/>
  <c r="AC13" i="16" s="1"/>
  <c r="H73" i="16"/>
  <c r="I73" i="16"/>
  <c r="J73" i="16"/>
  <c r="AM13" i="16" s="1" a="1"/>
  <c r="AM13" i="16" s="1"/>
  <c r="B74" i="16"/>
  <c r="T32" i="16" s="1" a="1"/>
  <c r="T32" i="16" s="1"/>
  <c r="C74" i="16"/>
  <c r="D74" i="16"/>
  <c r="T4" i="16" s="1" a="1"/>
  <c r="T4" i="16" s="1"/>
  <c r="E74" i="16"/>
  <c r="F74" i="16"/>
  <c r="AD18" i="16" s="1" a="1"/>
  <c r="AD18" i="16" s="1"/>
  <c r="G74" i="16"/>
  <c r="AD4" i="16" s="1" a="1"/>
  <c r="AD4" i="16" s="1"/>
  <c r="H74" i="16"/>
  <c r="I74" i="16"/>
  <c r="AN18" i="16" s="1" a="1"/>
  <c r="AN18" i="16" s="1"/>
  <c r="J74" i="16"/>
  <c r="AN4" i="16" s="1" a="1"/>
  <c r="AN4" i="16" s="1"/>
  <c r="B75" i="16"/>
  <c r="T33" i="16" s="1" a="1"/>
  <c r="T33" i="16" s="1"/>
  <c r="C75" i="16"/>
  <c r="D75" i="16"/>
  <c r="T5" i="16" s="1" a="1"/>
  <c r="T5" i="16" s="1"/>
  <c r="E75" i="16"/>
  <c r="F75" i="16"/>
  <c r="AD19" i="16" s="1" a="1"/>
  <c r="AD19" i="16" s="1"/>
  <c r="G75" i="16"/>
  <c r="AD5" i="16" s="1" a="1"/>
  <c r="AD5" i="16" s="1"/>
  <c r="H75" i="16"/>
  <c r="I75" i="16"/>
  <c r="J75" i="16"/>
  <c r="AN5" i="16" s="1" a="1"/>
  <c r="AN5" i="16" s="1"/>
  <c r="B76" i="16"/>
  <c r="T34" i="16" s="1" a="1"/>
  <c r="T34" i="16" s="1"/>
  <c r="C76" i="16"/>
  <c r="D76" i="16"/>
  <c r="T6" i="16" s="1" a="1"/>
  <c r="T6" i="16" s="1"/>
  <c r="E76" i="16"/>
  <c r="F76" i="16"/>
  <c r="G76" i="16"/>
  <c r="AD6" i="16" s="1" a="1"/>
  <c r="AD6" i="16" s="1"/>
  <c r="H76" i="16"/>
  <c r="I76" i="16"/>
  <c r="J76" i="16"/>
  <c r="AN6" i="16" s="1" a="1"/>
  <c r="AN6" i="16" s="1"/>
  <c r="B77" i="16"/>
  <c r="C77" i="16"/>
  <c r="D77" i="16"/>
  <c r="T7" i="16" s="1" a="1"/>
  <c r="T7" i="16" s="1"/>
  <c r="E77" i="16"/>
  <c r="F77" i="16"/>
  <c r="AD21" i="16" s="1" a="1"/>
  <c r="AD21" i="16" s="1"/>
  <c r="G77" i="16"/>
  <c r="AD7" i="16" s="1" a="1"/>
  <c r="AD7" i="16" s="1"/>
  <c r="H77" i="16"/>
  <c r="I77" i="16"/>
  <c r="AN21" i="16" s="1" a="1"/>
  <c r="AN21" i="16" s="1"/>
  <c r="J77" i="16"/>
  <c r="AN7" i="16" s="1" a="1"/>
  <c r="AN7" i="16" s="1"/>
  <c r="B78" i="16"/>
  <c r="C78" i="16"/>
  <c r="D78" i="16"/>
  <c r="T8" i="16" s="1" a="1"/>
  <c r="T8" i="16" s="1"/>
  <c r="E78" i="16"/>
  <c r="F78" i="16"/>
  <c r="AD22" i="16" s="1" a="1"/>
  <c r="AD22" i="16" s="1"/>
  <c r="G78" i="16"/>
  <c r="AD8" i="16" s="1" a="1"/>
  <c r="AD8" i="16" s="1"/>
  <c r="H78" i="16"/>
  <c r="I78" i="16"/>
  <c r="AN22" i="16" s="1" a="1"/>
  <c r="AN22" i="16" s="1"/>
  <c r="J78" i="16"/>
  <c r="AN8" i="16" s="1" a="1"/>
  <c r="AN8" i="16" s="1"/>
  <c r="B79" i="16"/>
  <c r="T37" i="16" s="1" a="1"/>
  <c r="T37" i="16" s="1"/>
  <c r="C79" i="16"/>
  <c r="D79" i="16"/>
  <c r="T9" i="16" s="1" a="1"/>
  <c r="T9" i="16" s="1"/>
  <c r="E79" i="16"/>
  <c r="F79" i="16"/>
  <c r="AD23" i="16" s="1" a="1"/>
  <c r="AD23" i="16" s="1"/>
  <c r="G79" i="16"/>
  <c r="AD9" i="16" s="1" a="1"/>
  <c r="AD9" i="16" s="1"/>
  <c r="H79" i="16"/>
  <c r="I79" i="16"/>
  <c r="J79" i="16"/>
  <c r="AN9" i="16" s="1" a="1"/>
  <c r="AN9" i="16" s="1"/>
  <c r="B80" i="16"/>
  <c r="T38" i="16" s="1" a="1"/>
  <c r="T38" i="16" s="1"/>
  <c r="C80" i="16"/>
  <c r="T24" i="16" s="1" a="1"/>
  <c r="T24" i="16" s="1"/>
  <c r="D80" i="16"/>
  <c r="T10" i="16" s="1" a="1"/>
  <c r="T10" i="16" s="1"/>
  <c r="E80" i="16"/>
  <c r="AD38" i="16" s="1" a="1"/>
  <c r="AD38" i="16" s="1"/>
  <c r="F80" i="16"/>
  <c r="AD24" i="16" s="1" a="1"/>
  <c r="AD24" i="16" s="1"/>
  <c r="G80" i="16"/>
  <c r="AD10" i="16" s="1" a="1"/>
  <c r="AD10" i="16" s="1"/>
  <c r="H80" i="16"/>
  <c r="I80" i="16"/>
  <c r="J80" i="16"/>
  <c r="AN10" i="16" s="1" a="1"/>
  <c r="AN10" i="16" s="1"/>
  <c r="B81" i="16"/>
  <c r="C81" i="16"/>
  <c r="D81" i="16"/>
  <c r="T11" i="16" s="1" a="1"/>
  <c r="T11" i="16" s="1"/>
  <c r="E81" i="16"/>
  <c r="F81" i="16"/>
  <c r="AD25" i="16" s="1" a="1"/>
  <c r="AD25" i="16" s="1"/>
  <c r="G81" i="16"/>
  <c r="AD11" i="16" s="1" a="1"/>
  <c r="AD11" i="16" s="1"/>
  <c r="H81" i="16"/>
  <c r="I81" i="16"/>
  <c r="J81" i="16"/>
  <c r="AN11" i="16" s="1" a="1"/>
  <c r="AN11" i="16" s="1"/>
  <c r="B82" i="16"/>
  <c r="C82" i="16"/>
  <c r="T26" i="16" s="1" a="1"/>
  <c r="T26" i="16" s="1"/>
  <c r="D82" i="16"/>
  <c r="T12" i="16" s="1" a="1"/>
  <c r="T12" i="16" s="1"/>
  <c r="E82" i="16"/>
  <c r="F82" i="16"/>
  <c r="AD26" i="16" s="1" a="1"/>
  <c r="AD26" i="16" s="1"/>
  <c r="G82" i="16"/>
  <c r="AD12" i="16" s="1" a="1"/>
  <c r="AD12" i="16" s="1"/>
  <c r="H82" i="16"/>
  <c r="I82" i="16"/>
  <c r="AN26" i="16" s="1" a="1"/>
  <c r="AN26" i="16" s="1"/>
  <c r="J82" i="16"/>
  <c r="AN12" i="16" s="1" a="1"/>
  <c r="AN12" i="16" s="1"/>
  <c r="B83" i="16"/>
  <c r="T41" i="16" s="1" a="1"/>
  <c r="T41" i="16" s="1"/>
  <c r="C83" i="16"/>
  <c r="T27" i="16" s="1" a="1"/>
  <c r="T27" i="16" s="1"/>
  <c r="D83" i="16"/>
  <c r="T13" i="16" s="1" a="1"/>
  <c r="T13" i="16" s="1"/>
  <c r="E83" i="16"/>
  <c r="F83" i="16"/>
  <c r="AD27" i="16" s="1" a="1"/>
  <c r="AD27" i="16" s="1"/>
  <c r="G83" i="16"/>
  <c r="AD13" i="16" s="1" a="1"/>
  <c r="AD13" i="16" s="1"/>
  <c r="H83" i="16"/>
  <c r="I83" i="16"/>
  <c r="J83" i="16"/>
  <c r="AN13" i="16" s="1" a="1"/>
  <c r="AN13" i="16" s="1"/>
  <c r="B84" i="16"/>
  <c r="C84" i="16"/>
  <c r="D84" i="16"/>
  <c r="U4" i="16" s="1" a="1"/>
  <c r="U4" i="16" s="1"/>
  <c r="E84" i="16"/>
  <c r="F84" i="16"/>
  <c r="G84" i="16"/>
  <c r="AE4" i="16" s="1" a="1"/>
  <c r="AE4" i="16" s="1"/>
  <c r="H84" i="16"/>
  <c r="I84" i="16"/>
  <c r="J84" i="16"/>
  <c r="B85" i="16"/>
  <c r="C85" i="16"/>
  <c r="D85" i="16"/>
  <c r="U5" i="16" s="1" a="1"/>
  <c r="U5" i="16" s="1"/>
  <c r="E85" i="16"/>
  <c r="F85" i="16"/>
  <c r="AE19" i="16" s="1" a="1"/>
  <c r="AE19" i="16" s="1"/>
  <c r="G85" i="16"/>
  <c r="AE5" i="16" s="1" a="1"/>
  <c r="AE5" i="16" s="1"/>
  <c r="H85" i="16"/>
  <c r="AO33" i="16" s="1" a="1"/>
  <c r="AO33" i="16" s="1"/>
  <c r="I85" i="16"/>
  <c r="AO19" i="16" s="1" a="1"/>
  <c r="J85" i="16"/>
  <c r="AO5" i="16" s="1" a="1"/>
  <c r="B86" i="16"/>
  <c r="U34" i="16" s="1" a="1"/>
  <c r="U34" i="16" s="1"/>
  <c r="C86" i="16"/>
  <c r="D86" i="16"/>
  <c r="U6" i="16" s="1" a="1"/>
  <c r="U6" i="16" s="1"/>
  <c r="E86" i="16"/>
  <c r="F86" i="16"/>
  <c r="AE20" i="16" s="1" a="1"/>
  <c r="AE20" i="16" s="1"/>
  <c r="G86" i="16"/>
  <c r="AE6" i="16" s="1" a="1"/>
  <c r="AE6" i="16" s="1"/>
  <c r="H86" i="16"/>
  <c r="I86" i="16"/>
  <c r="AO20" i="16" s="1" a="1"/>
  <c r="AO20" i="16" s="1"/>
  <c r="J86" i="16"/>
  <c r="AO6" i="16" s="1" a="1"/>
  <c r="AO6" i="16" s="1"/>
  <c r="B87" i="16"/>
  <c r="U35" i="16" s="1" a="1"/>
  <c r="U35" i="16" s="1"/>
  <c r="C87" i="16"/>
  <c r="U21" i="16" s="1" a="1"/>
  <c r="U21" i="16" s="1"/>
  <c r="D87" i="16"/>
  <c r="U7" i="16" s="1" a="1"/>
  <c r="U7" i="16" s="1"/>
  <c r="E87" i="16"/>
  <c r="F87" i="16"/>
  <c r="AE21" i="16" s="1" a="1"/>
  <c r="AE21" i="16" s="1"/>
  <c r="G87" i="16"/>
  <c r="AE7" i="16" s="1" a="1"/>
  <c r="AE7" i="16" s="1"/>
  <c r="H87" i="16"/>
  <c r="I87" i="16"/>
  <c r="AO21" i="16" s="1" a="1"/>
  <c r="AO21" i="16" s="1"/>
  <c r="J87" i="16"/>
  <c r="AO7" i="16" s="1" a="1"/>
  <c r="AO7" i="16" s="1"/>
  <c r="B88" i="16"/>
  <c r="C88" i="16"/>
  <c r="D88" i="16"/>
  <c r="U8" i="16" s="1" a="1"/>
  <c r="U8" i="16" s="1"/>
  <c r="E88" i="16"/>
  <c r="F88" i="16"/>
  <c r="G88" i="16"/>
  <c r="AE8" i="16" s="1" a="1"/>
  <c r="AE8" i="16" s="1"/>
  <c r="H88" i="16"/>
  <c r="I88" i="16"/>
  <c r="AO22" i="16" s="1" a="1"/>
  <c r="AO22" i="16" s="1"/>
  <c r="J88" i="16"/>
  <c r="B89" i="16"/>
  <c r="C89" i="16"/>
  <c r="D89" i="16"/>
  <c r="U9" i="16" s="1" a="1"/>
  <c r="U9" i="16" s="1"/>
  <c r="E89" i="16"/>
  <c r="F89" i="16"/>
  <c r="AE23" i="16" s="1" a="1"/>
  <c r="AE23" i="16" s="1"/>
  <c r="G89" i="16"/>
  <c r="AE9" i="16" s="1" a="1"/>
  <c r="AE9" i="16" s="1"/>
  <c r="H89" i="16"/>
  <c r="I89" i="16"/>
  <c r="AO23" i="16" s="1" a="1"/>
  <c r="AO23" i="16" s="1"/>
  <c r="J89" i="16"/>
  <c r="AO9" i="16" s="1" a="1"/>
  <c r="AO9" i="16" s="1"/>
  <c r="B90" i="16"/>
  <c r="C90" i="16"/>
  <c r="U24" i="16" s="1" a="1"/>
  <c r="U24" i="16" s="1"/>
  <c r="D90" i="16"/>
  <c r="U10" i="16" s="1" a="1"/>
  <c r="U10" i="16" s="1"/>
  <c r="E90" i="16"/>
  <c r="F90" i="16"/>
  <c r="AE24" i="16" s="1" a="1"/>
  <c r="AE24" i="16" s="1"/>
  <c r="G90" i="16"/>
  <c r="AE10" i="16" s="1" a="1"/>
  <c r="AE10" i="16" s="1"/>
  <c r="H90" i="16"/>
  <c r="AO38" i="16" s="1" a="1"/>
  <c r="AO38" i="16" s="1"/>
  <c r="I90" i="16"/>
  <c r="AO24" i="16" s="1" a="1"/>
  <c r="AO24" i="16" s="1"/>
  <c r="J90" i="16"/>
  <c r="AO10" i="16" s="1" a="1"/>
  <c r="AO10" i="16" s="1"/>
  <c r="B91" i="16"/>
  <c r="U39" i="16" s="1" a="1"/>
  <c r="U39" i="16" s="1"/>
  <c r="C91" i="16"/>
  <c r="D91" i="16"/>
  <c r="U11" i="16" s="1" a="1"/>
  <c r="U11" i="16" s="1"/>
  <c r="E91" i="16"/>
  <c r="F91" i="16"/>
  <c r="G91" i="16"/>
  <c r="AE11" i="16" s="1" a="1"/>
  <c r="AE11" i="16" s="1"/>
  <c r="H91" i="16"/>
  <c r="I91" i="16"/>
  <c r="AO25" i="16" s="1" a="1"/>
  <c r="J91" i="16"/>
  <c r="AO11" i="16" s="1" a="1"/>
  <c r="AO11" i="16" s="1"/>
  <c r="B92" i="16"/>
  <c r="U40" i="16" s="1" a="1"/>
  <c r="U40" i="16" s="1"/>
  <c r="C92" i="16"/>
  <c r="U26" i="16" s="1" a="1"/>
  <c r="U26" i="16" s="1"/>
  <c r="D92" i="16"/>
  <c r="U12" i="16" s="1" a="1"/>
  <c r="U12" i="16" s="1"/>
  <c r="E92" i="16"/>
  <c r="F92" i="16"/>
  <c r="AE26" i="16" s="1" a="1"/>
  <c r="AE26" i="16" s="1"/>
  <c r="G92" i="16"/>
  <c r="AE12" i="16" s="1" a="1"/>
  <c r="AE12" i="16" s="1"/>
  <c r="H92" i="16"/>
  <c r="I92" i="16"/>
  <c r="AO26" i="16" s="1" a="1"/>
  <c r="AO26" i="16" s="1"/>
  <c r="J92" i="16"/>
  <c r="AO12" i="16" s="1" a="1"/>
  <c r="AO12" i="16" s="1"/>
  <c r="B93" i="16"/>
  <c r="U41" i="16" s="1" a="1"/>
  <c r="U41" i="16" s="1"/>
  <c r="C93" i="16"/>
  <c r="D93" i="16"/>
  <c r="U13" i="16" s="1" a="1"/>
  <c r="U13" i="16" s="1"/>
  <c r="E93" i="16"/>
  <c r="F93" i="16"/>
  <c r="AE27" i="16" s="1" a="1"/>
  <c r="AE27" i="16" s="1"/>
  <c r="G93" i="16"/>
  <c r="AE13" i="16" s="1" a="1"/>
  <c r="AE13" i="16" s="1"/>
  <c r="H93" i="16"/>
  <c r="AO41" i="16" s="1" a="1"/>
  <c r="AO41" i="16" s="1"/>
  <c r="I93" i="16"/>
  <c r="J93" i="16"/>
  <c r="AO13" i="16" s="1" a="1"/>
  <c r="AO13" i="16" s="1"/>
  <c r="B94" i="16"/>
  <c r="C94" i="16"/>
  <c r="V18" i="16" s="1" a="1"/>
  <c r="V18" i="16" s="1"/>
  <c r="D94" i="16"/>
  <c r="V4" i="16" s="1" a="1"/>
  <c r="V4" i="16" s="1"/>
  <c r="E94" i="16"/>
  <c r="AF32" i="16" s="1" a="1"/>
  <c r="AF32" i="16" s="1"/>
  <c r="F94" i="16"/>
  <c r="G94" i="16"/>
  <c r="AF4" i="16" s="1" a="1"/>
  <c r="AF4" i="16" s="1"/>
  <c r="H94" i="16"/>
  <c r="AP32" i="16" s="1" a="1"/>
  <c r="AP32" i="16" s="1"/>
  <c r="I94" i="16"/>
  <c r="AP18" i="16" s="1" a="1"/>
  <c r="AP18" i="16" s="1"/>
  <c r="J94" i="16"/>
  <c r="AP4" i="16" s="1" a="1"/>
  <c r="AP4" i="16" s="1"/>
  <c r="B95" i="16"/>
  <c r="C95" i="16"/>
  <c r="V19" i="16" s="1" a="1"/>
  <c r="V19" i="16" s="1"/>
  <c r="D95" i="16"/>
  <c r="V5" i="16" s="1" a="1"/>
  <c r="V5" i="16" s="1"/>
  <c r="E95" i="16"/>
  <c r="F95" i="16"/>
  <c r="G95" i="16"/>
  <c r="AF5" i="16" s="1" a="1"/>
  <c r="AF5" i="16" s="1"/>
  <c r="H95" i="16"/>
  <c r="I95" i="16"/>
  <c r="AP19" i="16" s="1" a="1"/>
  <c r="AP19" i="16" s="1"/>
  <c r="J95" i="16"/>
  <c r="AP5" i="16" s="1" a="1"/>
  <c r="AP5" i="16" s="1"/>
  <c r="B96" i="16"/>
  <c r="V34" i="16" s="1" a="1"/>
  <c r="V34" i="16" s="1"/>
  <c r="C96" i="16"/>
  <c r="D96" i="16"/>
  <c r="V6" i="16" s="1" a="1"/>
  <c r="V6" i="16" s="1"/>
  <c r="E96" i="16"/>
  <c r="AF34" i="16" s="1" a="1"/>
  <c r="AF34" i="16" s="1"/>
  <c r="F96" i="16"/>
  <c r="AF20" i="16" s="1" a="1"/>
  <c r="AF20" i="16" s="1"/>
  <c r="G96" i="16"/>
  <c r="AF6" i="16" s="1" a="1"/>
  <c r="AF6" i="16" s="1"/>
  <c r="H96" i="16"/>
  <c r="I96" i="16"/>
  <c r="J96" i="16"/>
  <c r="AP6" i="16" s="1" a="1"/>
  <c r="AP6" i="16" s="1"/>
  <c r="B97" i="16"/>
  <c r="C97" i="16"/>
  <c r="V21" i="16" s="1" a="1"/>
  <c r="V21" i="16" s="1"/>
  <c r="D97" i="16"/>
  <c r="V7" i="16" s="1" a="1"/>
  <c r="V7" i="16" s="1"/>
  <c r="E97" i="16"/>
  <c r="AF35" i="16" s="1" a="1"/>
  <c r="AF35" i="16" s="1"/>
  <c r="F97" i="16"/>
  <c r="G97" i="16"/>
  <c r="AF7" i="16" s="1" a="1"/>
  <c r="AF7" i="16" s="1"/>
  <c r="H97" i="16"/>
  <c r="AP35" i="16" s="1" a="1"/>
  <c r="AP35" i="16" s="1"/>
  <c r="I97" i="16"/>
  <c r="AP21" i="16" s="1" a="1"/>
  <c r="AP21" i="16" s="1"/>
  <c r="J97" i="16"/>
  <c r="AP7" i="16" s="1" a="1"/>
  <c r="AP7" i="16" s="1"/>
  <c r="B98" i="16"/>
  <c r="V36" i="16" s="1" a="1"/>
  <c r="V36" i="16" s="1"/>
  <c r="C98" i="16"/>
  <c r="V22" i="16" s="1" a="1"/>
  <c r="V22" i="16" s="1"/>
  <c r="D98" i="16"/>
  <c r="V8" i="16" s="1" a="1"/>
  <c r="V8" i="16" s="1"/>
  <c r="E98" i="16"/>
  <c r="F98" i="16"/>
  <c r="G98" i="16"/>
  <c r="AF8" i="16" s="1" a="1"/>
  <c r="AF8" i="16" s="1"/>
  <c r="H98" i="16"/>
  <c r="I98" i="16"/>
  <c r="AP22" i="16" s="1" a="1"/>
  <c r="AP22" i="16" s="1"/>
  <c r="J98" i="16"/>
  <c r="AP8" i="16" s="1" a="1"/>
  <c r="AP8" i="16" s="1"/>
  <c r="B99" i="16"/>
  <c r="C99" i="16"/>
  <c r="V23" i="16" s="1" a="1"/>
  <c r="V23" i="16" s="1"/>
  <c r="D99" i="16"/>
  <c r="V9" i="16" s="1" a="1"/>
  <c r="V9" i="16" s="1"/>
  <c r="E99" i="16"/>
  <c r="F99" i="16"/>
  <c r="G99" i="16"/>
  <c r="AF9" i="16" s="1" a="1"/>
  <c r="AF9" i="16" s="1"/>
  <c r="H99" i="16"/>
  <c r="I99" i="16"/>
  <c r="AP23" i="16" s="1" a="1"/>
  <c r="AP23" i="16" s="1"/>
  <c r="J99" i="16"/>
  <c r="AP9" i="16" s="1" a="1"/>
  <c r="AP9" i="16" s="1"/>
  <c r="B100" i="16"/>
  <c r="V38" i="16" s="1" a="1"/>
  <c r="V38" i="16" s="1"/>
  <c r="C100" i="16"/>
  <c r="V24" i="16" s="1" a="1"/>
  <c r="V24" i="16" s="1"/>
  <c r="D100" i="16"/>
  <c r="V10" i="16" s="1" a="1"/>
  <c r="V10" i="16" s="1"/>
  <c r="E100" i="16"/>
  <c r="AF38" i="16" s="1" a="1"/>
  <c r="AF38" i="16" s="1"/>
  <c r="F100" i="16"/>
  <c r="G100" i="16"/>
  <c r="H100" i="16"/>
  <c r="I100" i="16"/>
  <c r="AP24" i="16" s="1" a="1"/>
  <c r="AP24" i="16" s="1"/>
  <c r="J100" i="16"/>
  <c r="AP10" i="16" s="1" a="1"/>
  <c r="AP10" i="16" s="1"/>
  <c r="B101" i="16"/>
  <c r="V39" i="16" s="1" a="1"/>
  <c r="V39" i="16" s="1"/>
  <c r="C101" i="16"/>
  <c r="D101" i="16"/>
  <c r="V11" i="16" s="1" a="1"/>
  <c r="V11" i="16" s="1"/>
  <c r="E101" i="16"/>
  <c r="F101" i="16"/>
  <c r="AF25" i="16" s="1" a="1"/>
  <c r="AF25" i="16" s="1"/>
  <c r="G101" i="16"/>
  <c r="AF11" i="16" s="1" a="1"/>
  <c r="AF11" i="16" s="1"/>
  <c r="H101" i="16"/>
  <c r="I101" i="16"/>
  <c r="J101" i="16"/>
  <c r="AP11" i="16" s="1" a="1"/>
  <c r="AP11" i="16" s="1"/>
  <c r="B102" i="16"/>
  <c r="C102" i="16"/>
  <c r="D102" i="16"/>
  <c r="E102" i="16"/>
  <c r="F102" i="16"/>
  <c r="AF26" i="16" s="1" a="1"/>
  <c r="AF26" i="16" s="1"/>
  <c r="G102" i="16"/>
  <c r="AF12" i="16" s="1" a="1"/>
  <c r="AF12" i="16" s="1"/>
  <c r="H102" i="16"/>
  <c r="I102" i="16"/>
  <c r="AP26" i="16" s="1" a="1"/>
  <c r="AP26" i="16" s="1"/>
  <c r="J102" i="16"/>
  <c r="AP12" i="16" s="1" a="1"/>
  <c r="AP12" i="16" s="1"/>
  <c r="B103" i="16"/>
  <c r="V41" i="16" s="1" a="1"/>
  <c r="V41" i="16" s="1"/>
  <c r="C103" i="16"/>
  <c r="V27" i="16" s="1" a="1"/>
  <c r="V27" i="16" s="1"/>
  <c r="D103" i="16"/>
  <c r="E103" i="16"/>
  <c r="F103" i="16"/>
  <c r="AF27" i="16" s="1" a="1"/>
  <c r="AF27" i="16" s="1"/>
  <c r="G103" i="16"/>
  <c r="AF13" i="16" s="1" a="1"/>
  <c r="AF13" i="16" s="1"/>
  <c r="H103" i="16"/>
  <c r="I103" i="16"/>
  <c r="AP27" i="16" s="1" a="1"/>
  <c r="AP27" i="16" s="1"/>
  <c r="J103" i="16"/>
  <c r="AP13" i="16" s="1" a="1"/>
  <c r="AP13" i="16" s="1"/>
  <c r="B4" i="15"/>
  <c r="B5" i="15"/>
  <c r="B6" i="15" s="1"/>
  <c r="L6" i="15" l="1"/>
  <c r="B7" i="15"/>
  <c r="S35" i="16" a="1"/>
  <c r="S35" i="16" s="1"/>
  <c r="AE37" i="16" a="1"/>
  <c r="AE37" i="16" s="1"/>
  <c r="R37" i="16" a="1"/>
  <c r="R37" i="16" s="1"/>
  <c r="AE34" i="16" a="1"/>
  <c r="AE34" i="16" s="1"/>
  <c r="R34" i="16" a="1"/>
  <c r="R34" i="16" s="1"/>
  <c r="Z19" i="16" a="1"/>
  <c r="Z19" i="16" s="1"/>
  <c r="L5" i="15"/>
  <c r="AE39" i="16" a="1"/>
  <c r="AE39" i="16" s="1"/>
  <c r="S39" i="16" a="1"/>
  <c r="S39" i="16" s="1"/>
  <c r="AD37" i="16" a="1"/>
  <c r="AD37" i="16" s="1"/>
  <c r="S36" i="16" a="1"/>
  <c r="S36" i="16" s="1"/>
  <c r="AD34" i="16" a="1"/>
  <c r="AD34" i="16" s="1"/>
  <c r="S33" i="16" a="1"/>
  <c r="S33" i="16" s="1"/>
  <c r="AM41" i="16" a="1"/>
  <c r="AM41" i="16" s="1"/>
  <c r="AA41" i="16" a="1"/>
  <c r="AA41" i="16" s="1"/>
  <c r="O41" i="16" a="1"/>
  <c r="O41" i="16" s="1"/>
  <c r="AP39" i="16" a="1"/>
  <c r="AP39" i="16" s="1"/>
  <c r="AJ39" i="16" a="1"/>
  <c r="AJ39" i="16" s="1"/>
  <c r="AD39" i="16" a="1"/>
  <c r="AD39" i="16" s="1"/>
  <c r="X39" i="16" a="1"/>
  <c r="X39" i="16" s="1"/>
  <c r="R39" i="16" a="1"/>
  <c r="R39" i="16" s="1"/>
  <c r="AA38" i="16" a="1"/>
  <c r="AA38" i="16" s="1"/>
  <c r="AJ37" i="16" a="1"/>
  <c r="AJ37" i="16" s="1"/>
  <c r="AJ34" i="16" a="1"/>
  <c r="AJ34" i="16" s="1"/>
  <c r="AC34" i="16" a="1"/>
  <c r="AC34" i="16" s="1"/>
  <c r="AE40" i="16" a="1"/>
  <c r="AE40" i="16" s="1"/>
  <c r="S40" i="16" a="1"/>
  <c r="S40" i="16" s="1"/>
  <c r="AP37" i="16" a="1"/>
  <c r="AP37" i="16" s="1"/>
  <c r="AC37" i="16" a="1"/>
  <c r="AC37" i="16" s="1"/>
  <c r="AE36" i="16" a="1"/>
  <c r="AE36" i="16" s="1"/>
  <c r="R36" i="16" a="1"/>
  <c r="R36" i="16" s="1"/>
  <c r="AA35" i="16" a="1"/>
  <c r="AA35" i="16" s="1"/>
  <c r="AP34" i="16" a="1"/>
  <c r="AP34" i="16" s="1"/>
  <c r="AE33" i="16" a="1"/>
  <c r="AE33" i="16" s="1"/>
  <c r="R33" i="16" a="1"/>
  <c r="R33" i="16" s="1"/>
  <c r="AA32" i="16" a="1"/>
  <c r="AA32" i="16" s="1"/>
  <c r="AK35" i="16" a="1"/>
  <c r="AK35" i="16" s="1"/>
  <c r="AO39" i="16" a="1"/>
  <c r="AO39" i="16" s="1"/>
  <c r="AC39" i="16" a="1"/>
  <c r="AC39" i="16" s="1"/>
  <c r="Q39" i="16" a="1"/>
  <c r="Q39" i="16" s="1"/>
  <c r="AM38" i="16" a="1"/>
  <c r="AM38" i="16" s="1"/>
  <c r="O37" i="16" a="1"/>
  <c r="O37" i="16" s="1"/>
  <c r="AO34" i="16" a="1"/>
  <c r="AO34" i="16" s="1"/>
  <c r="O34" i="16" a="1"/>
  <c r="O34" i="16" s="1"/>
  <c r="L4" i="15"/>
  <c r="AP40" i="16" a="1"/>
  <c r="AP40" i="16" s="1"/>
  <c r="AD40" i="16" a="1"/>
  <c r="AD40" i="16" s="1"/>
  <c r="R40" i="16" a="1"/>
  <c r="R40" i="16" s="1"/>
  <c r="S38" i="16" a="1"/>
  <c r="S38" i="16" s="1"/>
  <c r="AO37" i="16" a="1"/>
  <c r="AO37" i="16" s="1"/>
  <c r="AD36" i="16" a="1"/>
  <c r="AD36" i="16" s="1"/>
  <c r="Q36" i="16" a="1"/>
  <c r="Q36" i="16" s="1"/>
  <c r="AM35" i="16" a="1"/>
  <c r="AM35" i="16" s="1"/>
  <c r="AD33" i="16" a="1"/>
  <c r="AD33" i="16" s="1"/>
  <c r="Q33" i="16" a="1"/>
  <c r="Q33" i="16" s="1"/>
  <c r="AM32" i="16" a="1"/>
  <c r="AM32" i="16" s="1"/>
  <c r="S32" i="16" a="1"/>
  <c r="S32" i="16" s="1"/>
  <c r="AF24" i="16" a="1"/>
  <c r="AF24" i="16" s="1"/>
  <c r="AE41" i="16" a="1"/>
  <c r="AE41" i="16" s="1"/>
  <c r="S41" i="16" a="1"/>
  <c r="S41" i="16" s="1"/>
  <c r="AA37" i="16" a="1"/>
  <c r="AA37" i="16" s="1"/>
  <c r="AJ36" i="16" a="1"/>
  <c r="AJ36" i="16" s="1"/>
  <c r="W36" i="16" a="1"/>
  <c r="W36" i="16" s="1"/>
  <c r="AA34" i="16" a="1"/>
  <c r="AA34" i="16" s="1"/>
  <c r="AJ33" i="16" a="1"/>
  <c r="AJ33" i="16" s="1"/>
  <c r="Y32" i="16" a="1"/>
  <c r="Y32" i="16" s="1"/>
  <c r="AH33" i="16" a="1"/>
  <c r="AH33" i="16" s="1"/>
  <c r="AH37" i="16" a="1"/>
  <c r="AH37" i="16" s="1"/>
  <c r="V33" i="16" a="1"/>
  <c r="V33" i="16" s="1"/>
  <c r="V37" i="16" a="1"/>
  <c r="V37" i="16" s="1"/>
  <c r="AC40" i="16" a="1"/>
  <c r="AC40" i="16" s="1"/>
  <c r="Q40" i="16" a="1"/>
  <c r="Q40" i="16" s="1"/>
  <c r="AE38" i="16" a="1"/>
  <c r="AE38" i="16" s="1"/>
  <c r="R38" i="16" a="1"/>
  <c r="R38" i="16" s="1"/>
  <c r="AP36" i="16" a="1"/>
  <c r="AP36" i="16" s="1"/>
  <c r="AC36" i="16" a="1"/>
  <c r="AC36" i="16" s="1"/>
  <c r="R35" i="16" a="1"/>
  <c r="R35" i="16" s="1"/>
  <c r="AP33" i="16" a="1"/>
  <c r="AP33" i="16" s="1"/>
  <c r="AE32" i="16" a="1"/>
  <c r="AE32" i="16" s="1"/>
  <c r="R32" i="16" a="1"/>
  <c r="R32" i="16" s="1"/>
  <c r="X41" i="16" a="1"/>
  <c r="X41" i="16" s="1"/>
  <c r="AM39" i="16" a="1"/>
  <c r="AM39" i="16" s="1"/>
  <c r="O39" i="16" a="1"/>
  <c r="O39" i="16" s="1"/>
  <c r="X38" i="16" a="1"/>
  <c r="X38" i="16" s="1"/>
  <c r="AM37" i="16" a="1"/>
  <c r="AM37" i="16" s="1"/>
  <c r="X35" i="16" a="1"/>
  <c r="X35" i="16" s="1"/>
  <c r="AN30" i="16"/>
  <c r="AN27" i="16" a="1"/>
  <c r="AN27" i="16" s="1"/>
  <c r="V20" i="16" a="1"/>
  <c r="V20" i="16" s="1"/>
  <c r="AG18" i="16" a="1"/>
  <c r="AG18" i="16" s="1"/>
  <c r="AG22" i="16" a="1"/>
  <c r="AG22" i="16" s="1"/>
  <c r="AG20" i="16" a="1"/>
  <c r="AG20" i="16" s="1"/>
  <c r="AG19" i="16" a="1"/>
  <c r="AG19" i="16" s="1"/>
  <c r="U18" i="16" a="1"/>
  <c r="U18" i="16" s="1"/>
  <c r="U22" i="16" a="1"/>
  <c r="U22" i="16" s="1"/>
  <c r="U20" i="16" a="1"/>
  <c r="U20" i="16" s="1"/>
  <c r="U19" i="16" a="1"/>
  <c r="U19" i="16" s="1"/>
  <c r="U23" i="16" a="1"/>
  <c r="U23" i="16" s="1"/>
  <c r="AF21" i="16" a="1"/>
  <c r="AF21" i="16" s="1"/>
  <c r="AF19" i="16" a="1"/>
  <c r="AF19" i="16" s="1"/>
  <c r="AF23" i="16" a="1"/>
  <c r="AF23" i="16" s="1"/>
  <c r="AF18" i="16" a="1"/>
  <c r="AF18" i="16" s="1"/>
  <c r="AF22" i="16" a="1"/>
  <c r="AF22" i="16" s="1"/>
  <c r="T21" i="16" a="1"/>
  <c r="T21" i="16" s="1"/>
  <c r="T19" i="16" a="1"/>
  <c r="T19" i="16" s="1"/>
  <c r="T23" i="16" a="1"/>
  <c r="T23" i="16" s="1"/>
  <c r="T18" i="16" a="1"/>
  <c r="T18" i="16" s="1"/>
  <c r="T22" i="16" a="1"/>
  <c r="T22" i="16" s="1"/>
  <c r="AG21" i="16" a="1"/>
  <c r="AG21" i="16" s="1"/>
  <c r="T20" i="16" a="1"/>
  <c r="T20" i="16" s="1"/>
  <c r="AE18" i="16" a="1"/>
  <c r="AE18" i="16" s="1"/>
  <c r="AE22" i="16" a="1"/>
  <c r="AE22" i="16" s="1"/>
  <c r="S18" i="16" a="1"/>
  <c r="S18" i="16" s="1"/>
  <c r="S22" i="16" a="1"/>
  <c r="S22" i="16" s="1"/>
  <c r="AP20" i="16" a="1"/>
  <c r="AP20" i="16" s="1"/>
  <c r="AD20" i="16" a="1"/>
  <c r="AD20" i="16" s="1"/>
  <c r="R20" i="16" a="1"/>
  <c r="R20" i="16" s="1"/>
  <c r="AN20" i="16" a="1"/>
  <c r="AN20" i="16" s="1"/>
  <c r="AB20" i="16" a="1"/>
  <c r="AB20" i="16" s="1"/>
  <c r="P20" i="16" a="1"/>
  <c r="P20" i="16" s="1"/>
  <c r="AL18" i="16" a="1"/>
  <c r="AL18" i="16" s="1"/>
  <c r="Z18" i="16" a="1"/>
  <c r="Z18" i="16" s="1"/>
  <c r="N18" i="16" a="1"/>
  <c r="N18" i="16" s="1"/>
  <c r="R18" i="16" a="1"/>
  <c r="R18" i="16" s="1"/>
  <c r="C4" i="13" a="1"/>
  <c r="C4" i="13" s="1"/>
  <c r="D4" i="13" a="1"/>
  <c r="D4" i="13" s="1"/>
  <c r="E4" i="13" a="1"/>
  <c r="E4" i="13" s="1"/>
  <c r="C5" i="13" a="1"/>
  <c r="C5" i="13" s="1"/>
  <c r="D5" i="13" a="1"/>
  <c r="D5" i="13" s="1"/>
  <c r="E5" i="13" a="1"/>
  <c r="E5" i="13"/>
  <c r="C6" i="13" a="1"/>
  <c r="C6" i="13" s="1"/>
  <c r="D6" i="13" a="1"/>
  <c r="D6" i="13" s="1"/>
  <c r="E6" i="13" a="1"/>
  <c r="E6" i="13" s="1"/>
  <c r="C7" i="13" a="1"/>
  <c r="C7" i="13" s="1"/>
  <c r="D7" i="13" a="1"/>
  <c r="D7" i="13" s="1"/>
  <c r="E7" i="13" a="1"/>
  <c r="E7" i="13"/>
  <c r="C8" i="13" a="1"/>
  <c r="C8" i="13" s="1"/>
  <c r="D8" i="13" a="1"/>
  <c r="D8" i="13" s="1"/>
  <c r="E8" i="13" a="1"/>
  <c r="E8" i="13" s="1"/>
  <c r="C9" i="13" a="1"/>
  <c r="C9" i="13" s="1"/>
  <c r="D9" i="13" a="1"/>
  <c r="D9" i="13" s="1"/>
  <c r="E9" i="13" a="1"/>
  <c r="E9" i="13"/>
  <c r="C10" i="13" a="1"/>
  <c r="C10" i="13" s="1"/>
  <c r="D10" i="13" a="1"/>
  <c r="D10" i="13" s="1"/>
  <c r="E10" i="13" a="1"/>
  <c r="E10" i="13" s="1"/>
  <c r="C11" i="13" a="1"/>
  <c r="C11" i="13" s="1"/>
  <c r="D11" i="13" a="1"/>
  <c r="D11" i="13" s="1"/>
  <c r="E11" i="13" a="1"/>
  <c r="E11" i="13"/>
  <c r="C12" i="13" a="1"/>
  <c r="C12" i="13" s="1"/>
  <c r="D12" i="13" a="1"/>
  <c r="D12" i="13" s="1"/>
  <c r="E12" i="13" a="1"/>
  <c r="E12" i="13" s="1"/>
  <c r="C4" i="12" a="1"/>
  <c r="C4" i="12" s="1"/>
  <c r="D4" i="12" a="1"/>
  <c r="D4" i="12" s="1"/>
  <c r="E4" i="12" a="1"/>
  <c r="E4" i="12"/>
  <c r="C5" i="12" a="1"/>
  <c r="C5" i="12" s="1"/>
  <c r="D5" i="12" a="1"/>
  <c r="D5" i="12" s="1"/>
  <c r="E5" i="12" a="1"/>
  <c r="E5" i="12" s="1"/>
  <c r="C6" i="12" a="1"/>
  <c r="C6" i="12" s="1"/>
  <c r="D6" i="12" a="1"/>
  <c r="D6" i="12" s="1"/>
  <c r="E6" i="12" a="1"/>
  <c r="E6" i="12"/>
  <c r="C7" i="12" a="1"/>
  <c r="C7" i="12" s="1"/>
  <c r="D7" i="12" a="1"/>
  <c r="D7" i="12" s="1"/>
  <c r="E7" i="12" a="1"/>
  <c r="E7" i="12" s="1"/>
  <c r="C8" i="12" a="1"/>
  <c r="C8" i="12" s="1"/>
  <c r="D8" i="12" a="1"/>
  <c r="D8" i="12" s="1"/>
  <c r="E8" i="12" a="1"/>
  <c r="E8" i="12"/>
  <c r="C9" i="12" a="1"/>
  <c r="C9" i="12" s="1"/>
  <c r="D9" i="12" a="1"/>
  <c r="D9" i="12" s="1"/>
  <c r="E9" i="12" a="1"/>
  <c r="E9" i="12" s="1"/>
  <c r="C10" i="12" a="1"/>
  <c r="C10" i="12" s="1"/>
  <c r="D10" i="12" a="1"/>
  <c r="D10" i="12" s="1"/>
  <c r="E10" i="12" a="1"/>
  <c r="E10" i="12"/>
  <c r="C11" i="12" a="1"/>
  <c r="C11" i="12" s="1"/>
  <c r="D11" i="12" a="1"/>
  <c r="D11" i="12" s="1"/>
  <c r="E11" i="12" a="1"/>
  <c r="E11" i="12" s="1"/>
  <c r="C12" i="12" a="1"/>
  <c r="C12" i="12" s="1"/>
  <c r="D12" i="12" a="1"/>
  <c r="D12" i="12" s="1"/>
  <c r="E12" i="12" a="1"/>
  <c r="E12" i="12" s="1"/>
  <c r="S10" i="3"/>
  <c r="S13" i="7"/>
  <c r="W175" i="11"/>
  <c r="V175" i="11"/>
  <c r="U175" i="11"/>
  <c r="T175" i="11"/>
  <c r="S175" i="11"/>
  <c r="R175" i="11"/>
  <c r="Q175" i="11"/>
  <c r="W174" i="11"/>
  <c r="V174" i="11"/>
  <c r="U174" i="11"/>
  <c r="T174" i="11"/>
  <c r="S174" i="11"/>
  <c r="R174" i="11"/>
  <c r="Q174" i="11"/>
  <c r="W173" i="11"/>
  <c r="V173" i="11"/>
  <c r="U173" i="11"/>
  <c r="T173" i="11"/>
  <c r="S173" i="11"/>
  <c r="R173" i="11"/>
  <c r="Q173" i="11"/>
  <c r="W172" i="11"/>
  <c r="V172" i="11"/>
  <c r="U172" i="11"/>
  <c r="T172" i="11"/>
  <c r="S172" i="11"/>
  <c r="R172" i="11"/>
  <c r="Q172" i="11"/>
  <c r="W171" i="11"/>
  <c r="V171" i="11"/>
  <c r="U171" i="11"/>
  <c r="T171" i="11"/>
  <c r="S171" i="11"/>
  <c r="R171" i="11"/>
  <c r="Q171" i="11"/>
  <c r="W170" i="11"/>
  <c r="V170" i="11"/>
  <c r="U170" i="11"/>
  <c r="T170" i="11"/>
  <c r="S170" i="11"/>
  <c r="R170" i="11"/>
  <c r="Q170" i="11"/>
  <c r="W169" i="11"/>
  <c r="V169" i="11"/>
  <c r="U169" i="11"/>
  <c r="T169" i="11"/>
  <c r="S169" i="11"/>
  <c r="R169" i="11"/>
  <c r="Q169" i="11"/>
  <c r="W168" i="11"/>
  <c r="V168" i="11"/>
  <c r="U168" i="11"/>
  <c r="T168" i="11"/>
  <c r="S168" i="11"/>
  <c r="R168" i="11"/>
  <c r="Q168" i="11"/>
  <c r="W167" i="11"/>
  <c r="V167" i="11"/>
  <c r="U167" i="11"/>
  <c r="T167" i="11"/>
  <c r="S167" i="11"/>
  <c r="R167" i="11"/>
  <c r="Q167" i="11"/>
  <c r="W166" i="11"/>
  <c r="V166" i="11"/>
  <c r="U166" i="11"/>
  <c r="T166" i="11"/>
  <c r="S166" i="11"/>
  <c r="R166" i="11"/>
  <c r="Q166" i="11"/>
  <c r="W165" i="11"/>
  <c r="V165" i="11"/>
  <c r="U165" i="11"/>
  <c r="T165" i="11"/>
  <c r="S165" i="11"/>
  <c r="R165" i="11"/>
  <c r="Q165" i="11"/>
  <c r="W164" i="11"/>
  <c r="V164" i="11"/>
  <c r="U164" i="11"/>
  <c r="T164" i="11"/>
  <c r="S164" i="11"/>
  <c r="R164" i="11"/>
  <c r="Q164" i="11"/>
  <c r="W163" i="11"/>
  <c r="V163" i="11"/>
  <c r="U163" i="11"/>
  <c r="T163" i="11"/>
  <c r="S163" i="11"/>
  <c r="R163" i="11"/>
  <c r="Q163" i="11"/>
  <c r="W162" i="11"/>
  <c r="V162" i="11"/>
  <c r="U162" i="11"/>
  <c r="T162" i="11"/>
  <c r="S162" i="11"/>
  <c r="R162" i="11"/>
  <c r="Q162" i="11"/>
  <c r="W161" i="11"/>
  <c r="V161" i="11"/>
  <c r="U161" i="11"/>
  <c r="T161" i="11"/>
  <c r="S161" i="11"/>
  <c r="R161" i="11"/>
  <c r="Q161" i="11"/>
  <c r="W160" i="11"/>
  <c r="V160" i="11"/>
  <c r="U160" i="11"/>
  <c r="T160" i="11"/>
  <c r="S160" i="11"/>
  <c r="R160" i="11"/>
  <c r="Q160" i="11"/>
  <c r="W159" i="11"/>
  <c r="V159" i="11"/>
  <c r="U159" i="11"/>
  <c r="T159" i="11"/>
  <c r="S159" i="11"/>
  <c r="R159" i="11"/>
  <c r="Q159" i="11"/>
  <c r="W158" i="11"/>
  <c r="V158" i="11"/>
  <c r="U158" i="11"/>
  <c r="T158" i="11"/>
  <c r="S158" i="11"/>
  <c r="R158" i="11"/>
  <c r="Q158" i="11"/>
  <c r="W157" i="11"/>
  <c r="V157" i="11"/>
  <c r="U157" i="11"/>
  <c r="T157" i="11"/>
  <c r="S157" i="11"/>
  <c r="R157" i="11"/>
  <c r="Q157" i="11"/>
  <c r="W156" i="11"/>
  <c r="V156" i="11"/>
  <c r="U156" i="11"/>
  <c r="T156" i="11"/>
  <c r="S156" i="11"/>
  <c r="R156" i="11"/>
  <c r="Q156" i="11"/>
  <c r="W155" i="11"/>
  <c r="V155" i="11"/>
  <c r="U155" i="11"/>
  <c r="T155" i="11"/>
  <c r="S155" i="11"/>
  <c r="R155" i="11"/>
  <c r="Q155" i="11"/>
  <c r="W154" i="11"/>
  <c r="V154" i="11"/>
  <c r="U154" i="11"/>
  <c r="T154" i="11"/>
  <c r="S154" i="11"/>
  <c r="R154" i="11"/>
  <c r="Q154" i="11"/>
  <c r="W153" i="11"/>
  <c r="V153" i="11"/>
  <c r="U153" i="11"/>
  <c r="T153" i="11"/>
  <c r="S153" i="11"/>
  <c r="R153" i="11"/>
  <c r="Q153" i="11"/>
  <c r="W152" i="11"/>
  <c r="V152" i="11"/>
  <c r="U152" i="11"/>
  <c r="T152" i="11"/>
  <c r="S152" i="11"/>
  <c r="R152" i="11"/>
  <c r="Q152" i="11"/>
  <c r="W151" i="11"/>
  <c r="V151" i="11"/>
  <c r="U151" i="11"/>
  <c r="T151" i="11"/>
  <c r="S151" i="11"/>
  <c r="R151" i="11"/>
  <c r="Q151" i="11"/>
  <c r="W150" i="11"/>
  <c r="V150" i="11"/>
  <c r="U150" i="11"/>
  <c r="T150" i="11"/>
  <c r="S150" i="11"/>
  <c r="R150" i="11"/>
  <c r="Q150" i="11"/>
  <c r="W149" i="11"/>
  <c r="V149" i="11"/>
  <c r="U149" i="11"/>
  <c r="T149" i="11"/>
  <c r="S149" i="11"/>
  <c r="R149" i="11"/>
  <c r="Q149" i="11"/>
  <c r="W148" i="11"/>
  <c r="V148" i="11"/>
  <c r="U148" i="11"/>
  <c r="T148" i="11"/>
  <c r="S148" i="11"/>
  <c r="R148" i="11"/>
  <c r="Q148" i="11"/>
  <c r="W147" i="11"/>
  <c r="V147" i="11"/>
  <c r="U147" i="11"/>
  <c r="T147" i="11"/>
  <c r="S147" i="11"/>
  <c r="R147" i="11"/>
  <c r="Q147" i="11"/>
  <c r="W146" i="11"/>
  <c r="V146" i="11"/>
  <c r="U146" i="11"/>
  <c r="T146" i="11"/>
  <c r="S146" i="11"/>
  <c r="R146" i="11"/>
  <c r="Q146" i="11"/>
  <c r="W145" i="11"/>
  <c r="V145" i="11"/>
  <c r="U145" i="11"/>
  <c r="T145" i="11"/>
  <c r="S145" i="11"/>
  <c r="R145" i="11"/>
  <c r="Q145" i="11"/>
  <c r="W144" i="11"/>
  <c r="V144" i="11"/>
  <c r="U144" i="11"/>
  <c r="T144" i="11"/>
  <c r="S144" i="11"/>
  <c r="R144" i="11"/>
  <c r="Q144" i="11"/>
  <c r="W143" i="11"/>
  <c r="V143" i="11"/>
  <c r="U143" i="11"/>
  <c r="T143" i="11"/>
  <c r="S143" i="11"/>
  <c r="R143" i="11"/>
  <c r="Q143" i="11"/>
  <c r="W142" i="11"/>
  <c r="V142" i="11"/>
  <c r="U142" i="11"/>
  <c r="T142" i="11"/>
  <c r="S142" i="11"/>
  <c r="R142" i="11"/>
  <c r="Q142" i="11"/>
  <c r="W141" i="11"/>
  <c r="V141" i="11"/>
  <c r="U141" i="11"/>
  <c r="T141" i="11"/>
  <c r="S141" i="11"/>
  <c r="R141" i="11"/>
  <c r="Q141" i="11"/>
  <c r="W140" i="11"/>
  <c r="V140" i="11"/>
  <c r="U140" i="11"/>
  <c r="T140" i="11"/>
  <c r="S140" i="11"/>
  <c r="R140" i="11"/>
  <c r="Q140" i="11"/>
  <c r="W139" i="11"/>
  <c r="V139" i="11"/>
  <c r="U139" i="11"/>
  <c r="T139" i="11"/>
  <c r="S139" i="11"/>
  <c r="R139" i="11"/>
  <c r="Q139" i="11"/>
  <c r="W138" i="11"/>
  <c r="V138" i="11"/>
  <c r="U138" i="11"/>
  <c r="T138" i="11"/>
  <c r="S138" i="11"/>
  <c r="R138" i="11"/>
  <c r="Q138" i="11"/>
  <c r="W137" i="11"/>
  <c r="V137" i="11"/>
  <c r="U137" i="11"/>
  <c r="T137" i="11"/>
  <c r="S137" i="11"/>
  <c r="R137" i="11"/>
  <c r="Q137" i="11"/>
  <c r="W136" i="11"/>
  <c r="V136" i="11"/>
  <c r="U136" i="11"/>
  <c r="T136" i="11"/>
  <c r="S136" i="11"/>
  <c r="R136" i="11"/>
  <c r="Q136" i="11"/>
  <c r="W135" i="11"/>
  <c r="V135" i="11"/>
  <c r="U135" i="11"/>
  <c r="T135" i="11"/>
  <c r="S135" i="11"/>
  <c r="R135" i="11"/>
  <c r="Q135" i="11"/>
  <c r="W134" i="11"/>
  <c r="V134" i="11"/>
  <c r="U134" i="11"/>
  <c r="T134" i="11"/>
  <c r="S134" i="11"/>
  <c r="R134" i="11"/>
  <c r="Q134" i="11"/>
  <c r="W133" i="11"/>
  <c r="V133" i="11"/>
  <c r="U133" i="11"/>
  <c r="T133" i="11"/>
  <c r="S133" i="11"/>
  <c r="R133" i="11"/>
  <c r="Q133" i="11"/>
  <c r="W132" i="11"/>
  <c r="V132" i="11"/>
  <c r="U132" i="11"/>
  <c r="T132" i="11"/>
  <c r="S132" i="11"/>
  <c r="R132" i="11"/>
  <c r="Q132" i="11"/>
  <c r="W131" i="11"/>
  <c r="V131" i="11"/>
  <c r="U131" i="11"/>
  <c r="T131" i="11"/>
  <c r="S131" i="11"/>
  <c r="R131" i="11"/>
  <c r="Q131" i="11"/>
  <c r="W130" i="11"/>
  <c r="V130" i="11"/>
  <c r="U130" i="11"/>
  <c r="T130" i="11"/>
  <c r="S130" i="11"/>
  <c r="R130" i="11"/>
  <c r="Q130" i="11"/>
  <c r="W129" i="11"/>
  <c r="V129" i="11"/>
  <c r="U129" i="11"/>
  <c r="T129" i="11"/>
  <c r="S129" i="11"/>
  <c r="R129" i="11"/>
  <c r="Q129" i="11"/>
  <c r="W128" i="11"/>
  <c r="V128" i="11"/>
  <c r="U128" i="11"/>
  <c r="T128" i="11"/>
  <c r="S128" i="11"/>
  <c r="R128" i="11"/>
  <c r="Q128" i="11"/>
  <c r="W127" i="11"/>
  <c r="V127" i="11"/>
  <c r="U127" i="11"/>
  <c r="T127" i="11"/>
  <c r="S127" i="11"/>
  <c r="R127" i="11"/>
  <c r="Q127" i="11"/>
  <c r="W126" i="11"/>
  <c r="V126" i="11"/>
  <c r="U126" i="11"/>
  <c r="T126" i="11"/>
  <c r="S126" i="11"/>
  <c r="R126" i="11"/>
  <c r="Q126" i="11"/>
  <c r="W125" i="11"/>
  <c r="V125" i="11"/>
  <c r="U125" i="11"/>
  <c r="T125" i="11"/>
  <c r="S125" i="11"/>
  <c r="R125" i="11"/>
  <c r="Q125" i="11"/>
  <c r="W124" i="11"/>
  <c r="V124" i="11"/>
  <c r="U124" i="11"/>
  <c r="T124" i="11"/>
  <c r="S124" i="11"/>
  <c r="R124" i="11"/>
  <c r="Q124" i="11"/>
  <c r="W123" i="11"/>
  <c r="V123" i="11"/>
  <c r="U123" i="11"/>
  <c r="T123" i="11"/>
  <c r="S123" i="11"/>
  <c r="R123" i="11"/>
  <c r="Q123" i="11"/>
  <c r="W122" i="11"/>
  <c r="V122" i="11"/>
  <c r="U122" i="11"/>
  <c r="T122" i="11"/>
  <c r="S122" i="11"/>
  <c r="R122" i="11"/>
  <c r="Q122" i="11"/>
  <c r="W121" i="11"/>
  <c r="V121" i="11"/>
  <c r="U121" i="11"/>
  <c r="T121" i="11"/>
  <c r="S121" i="11"/>
  <c r="R121" i="11"/>
  <c r="Q121" i="11"/>
  <c r="W120" i="11"/>
  <c r="V120" i="11"/>
  <c r="U120" i="11"/>
  <c r="T120" i="11"/>
  <c r="S120" i="11"/>
  <c r="R120" i="11"/>
  <c r="Q120" i="11"/>
  <c r="W119" i="11"/>
  <c r="V119" i="11"/>
  <c r="U119" i="11"/>
  <c r="T119" i="11"/>
  <c r="S119" i="11"/>
  <c r="R119" i="11"/>
  <c r="Q119" i="11"/>
  <c r="W118" i="11"/>
  <c r="V118" i="11"/>
  <c r="U118" i="11"/>
  <c r="T118" i="11"/>
  <c r="S118" i="11"/>
  <c r="R118" i="11"/>
  <c r="Q118" i="11"/>
  <c r="W117" i="11"/>
  <c r="V117" i="11"/>
  <c r="U117" i="11"/>
  <c r="T117" i="11"/>
  <c r="S117" i="11"/>
  <c r="R117" i="11"/>
  <c r="Q117" i="11"/>
  <c r="W116" i="11"/>
  <c r="V116" i="11"/>
  <c r="U116" i="11"/>
  <c r="T116" i="11"/>
  <c r="S116" i="11"/>
  <c r="R116" i="11"/>
  <c r="Q116" i="11"/>
  <c r="W115" i="11"/>
  <c r="V115" i="11"/>
  <c r="U115" i="11"/>
  <c r="T115" i="11"/>
  <c r="S115" i="11"/>
  <c r="R115" i="11"/>
  <c r="Q115" i="11"/>
  <c r="W114" i="11"/>
  <c r="V114" i="11"/>
  <c r="U114" i="11"/>
  <c r="T114" i="11"/>
  <c r="S114" i="11"/>
  <c r="R114" i="11"/>
  <c r="Q114" i="11"/>
  <c r="W113" i="11"/>
  <c r="V113" i="11"/>
  <c r="U113" i="11"/>
  <c r="T113" i="11"/>
  <c r="S113" i="11"/>
  <c r="R113" i="11"/>
  <c r="Q113" i="11"/>
  <c r="W112" i="11"/>
  <c r="V112" i="11"/>
  <c r="U112" i="11"/>
  <c r="T112" i="11"/>
  <c r="S112" i="11"/>
  <c r="R112" i="11"/>
  <c r="Q112" i="11"/>
  <c r="W111" i="11"/>
  <c r="V111" i="11"/>
  <c r="U111" i="11"/>
  <c r="T111" i="11"/>
  <c r="S111" i="11"/>
  <c r="R111" i="11"/>
  <c r="Q111" i="11"/>
  <c r="W110" i="11"/>
  <c r="V110" i="11"/>
  <c r="U110" i="11"/>
  <c r="T110" i="11"/>
  <c r="S110" i="11"/>
  <c r="R110" i="11"/>
  <c r="Q110" i="11"/>
  <c r="W109" i="11"/>
  <c r="V109" i="11"/>
  <c r="U109" i="11"/>
  <c r="T109" i="11"/>
  <c r="S109" i="11"/>
  <c r="R109" i="11"/>
  <c r="Q109" i="11"/>
  <c r="W108" i="11"/>
  <c r="V108" i="11"/>
  <c r="U108" i="11"/>
  <c r="T108" i="11"/>
  <c r="S108" i="11"/>
  <c r="R108" i="11"/>
  <c r="Q108" i="11"/>
  <c r="W107" i="11"/>
  <c r="V107" i="11"/>
  <c r="U107" i="11"/>
  <c r="T107" i="11"/>
  <c r="S107" i="11"/>
  <c r="R107" i="11"/>
  <c r="Q107" i="11"/>
  <c r="W106" i="11"/>
  <c r="V106" i="11"/>
  <c r="U106" i="11"/>
  <c r="T106" i="11"/>
  <c r="S106" i="11"/>
  <c r="R106" i="11"/>
  <c r="Q106" i="11"/>
  <c r="W105" i="11"/>
  <c r="V105" i="11"/>
  <c r="U105" i="11"/>
  <c r="T105" i="11"/>
  <c r="S105" i="11"/>
  <c r="R105" i="11"/>
  <c r="Q105" i="11"/>
  <c r="W104" i="11"/>
  <c r="V104" i="11"/>
  <c r="U104" i="11"/>
  <c r="T104" i="11"/>
  <c r="S104" i="11"/>
  <c r="R104" i="11"/>
  <c r="Q104" i="11"/>
  <c r="W103" i="11"/>
  <c r="V103" i="11"/>
  <c r="U103" i="11"/>
  <c r="T103" i="11"/>
  <c r="S103" i="11"/>
  <c r="R103" i="11"/>
  <c r="Q103" i="11"/>
  <c r="W102" i="11"/>
  <c r="V102" i="11"/>
  <c r="U102" i="11"/>
  <c r="T102" i="11"/>
  <c r="S102" i="11"/>
  <c r="R102" i="11"/>
  <c r="Q102" i="11"/>
  <c r="W101" i="11"/>
  <c r="V101" i="11"/>
  <c r="U101" i="11"/>
  <c r="T101" i="11"/>
  <c r="S101" i="11"/>
  <c r="R101" i="11"/>
  <c r="Q101" i="11"/>
  <c r="W100" i="11"/>
  <c r="V100" i="11"/>
  <c r="U100" i="11"/>
  <c r="T100" i="11"/>
  <c r="S100" i="11"/>
  <c r="R100" i="11"/>
  <c r="Q100" i="11"/>
  <c r="W99" i="11"/>
  <c r="V99" i="11"/>
  <c r="U99" i="11"/>
  <c r="T99" i="11"/>
  <c r="S99" i="11"/>
  <c r="R99" i="11"/>
  <c r="Q99" i="11"/>
  <c r="W98" i="11"/>
  <c r="V98" i="11"/>
  <c r="U98" i="11"/>
  <c r="T98" i="11"/>
  <c r="S98" i="11"/>
  <c r="R98" i="11"/>
  <c r="Q98" i="11"/>
  <c r="W97" i="11"/>
  <c r="V97" i="11"/>
  <c r="U97" i="11"/>
  <c r="T97" i="11"/>
  <c r="S97" i="11"/>
  <c r="R97" i="11"/>
  <c r="Q97" i="11"/>
  <c r="W96" i="11"/>
  <c r="V96" i="11"/>
  <c r="U96" i="11"/>
  <c r="T96" i="11"/>
  <c r="S96" i="11"/>
  <c r="R96" i="11"/>
  <c r="Q96" i="11"/>
  <c r="W95" i="11"/>
  <c r="V95" i="11"/>
  <c r="U95" i="11"/>
  <c r="T95" i="11"/>
  <c r="S95" i="11"/>
  <c r="R95" i="11"/>
  <c r="Q95" i="11"/>
  <c r="W94" i="11"/>
  <c r="V94" i="11"/>
  <c r="U94" i="11"/>
  <c r="T94" i="11"/>
  <c r="S94" i="11"/>
  <c r="R94" i="11"/>
  <c r="Q94" i="11"/>
  <c r="W93" i="11"/>
  <c r="V93" i="11"/>
  <c r="U93" i="11"/>
  <c r="T93" i="11"/>
  <c r="S93" i="11"/>
  <c r="R93" i="11"/>
  <c r="Q93" i="11"/>
  <c r="W92" i="11"/>
  <c r="V92" i="11"/>
  <c r="U92" i="11"/>
  <c r="T92" i="11"/>
  <c r="S92" i="11"/>
  <c r="R92" i="11"/>
  <c r="Q92" i="11"/>
  <c r="W91" i="11"/>
  <c r="V91" i="11"/>
  <c r="U91" i="11"/>
  <c r="T91" i="11"/>
  <c r="S91" i="11"/>
  <c r="R91" i="11"/>
  <c r="Q91" i="11"/>
  <c r="W90" i="11"/>
  <c r="V90" i="11"/>
  <c r="U90" i="11"/>
  <c r="T90" i="11"/>
  <c r="S90" i="11"/>
  <c r="R90" i="11"/>
  <c r="Q90" i="11"/>
  <c r="W89" i="11"/>
  <c r="V89" i="11"/>
  <c r="U89" i="11"/>
  <c r="T89" i="11"/>
  <c r="S89" i="11"/>
  <c r="R89" i="11"/>
  <c r="Q89" i="11"/>
  <c r="W88" i="11"/>
  <c r="V88" i="11"/>
  <c r="U88" i="11"/>
  <c r="T88" i="11"/>
  <c r="S88" i="11"/>
  <c r="R88" i="11"/>
  <c r="Q88" i="11"/>
  <c r="W87" i="11"/>
  <c r="V87" i="11"/>
  <c r="U87" i="11"/>
  <c r="T87" i="11"/>
  <c r="S87" i="11"/>
  <c r="R87" i="11"/>
  <c r="Q87" i="11"/>
  <c r="W86" i="11"/>
  <c r="V86" i="11"/>
  <c r="U86" i="11"/>
  <c r="T86" i="11"/>
  <c r="S86" i="11"/>
  <c r="R86" i="11"/>
  <c r="Q86" i="11"/>
  <c r="W85" i="11"/>
  <c r="V85" i="11"/>
  <c r="U85" i="11"/>
  <c r="T85" i="11"/>
  <c r="S85" i="11"/>
  <c r="R85" i="11"/>
  <c r="Q85" i="11"/>
  <c r="W84" i="11"/>
  <c r="V84" i="11"/>
  <c r="U84" i="11"/>
  <c r="T84" i="11"/>
  <c r="S84" i="11"/>
  <c r="R84" i="11"/>
  <c r="Q84" i="11"/>
  <c r="W83" i="11"/>
  <c r="V83" i="11"/>
  <c r="U83" i="11"/>
  <c r="T83" i="11"/>
  <c r="S83" i="11"/>
  <c r="R83" i="11"/>
  <c r="Q83" i="11"/>
  <c r="W82" i="11"/>
  <c r="V82" i="11"/>
  <c r="U82" i="11"/>
  <c r="T82" i="11"/>
  <c r="S82" i="11"/>
  <c r="R82" i="11"/>
  <c r="Q82" i="11"/>
  <c r="W81" i="11"/>
  <c r="V81" i="11"/>
  <c r="U81" i="11"/>
  <c r="T81" i="11"/>
  <c r="S81" i="11"/>
  <c r="R81" i="11"/>
  <c r="Q81" i="11"/>
  <c r="W80" i="11"/>
  <c r="V80" i="11"/>
  <c r="U80" i="11"/>
  <c r="T80" i="11"/>
  <c r="S80" i="11"/>
  <c r="R80" i="11"/>
  <c r="Q80" i="11"/>
  <c r="W79" i="11"/>
  <c r="V79" i="11"/>
  <c r="U79" i="11"/>
  <c r="T79" i="11"/>
  <c r="S79" i="11"/>
  <c r="R79" i="11"/>
  <c r="Q79" i="11"/>
  <c r="W78" i="11"/>
  <c r="V78" i="11"/>
  <c r="U78" i="11"/>
  <c r="T78" i="11"/>
  <c r="S78" i="11"/>
  <c r="R78" i="11"/>
  <c r="Q78" i="11"/>
  <c r="W77" i="11"/>
  <c r="V77" i="11"/>
  <c r="U77" i="11"/>
  <c r="T77" i="11"/>
  <c r="S77" i="11"/>
  <c r="R77" i="11"/>
  <c r="Q77" i="11"/>
  <c r="W76" i="11"/>
  <c r="V76" i="11"/>
  <c r="U76" i="11"/>
  <c r="T76" i="11"/>
  <c r="S76" i="11"/>
  <c r="R76" i="11"/>
  <c r="Q76" i="11"/>
  <c r="W75" i="11"/>
  <c r="V75" i="11"/>
  <c r="U75" i="11"/>
  <c r="T75" i="11"/>
  <c r="S75" i="11"/>
  <c r="R75" i="11"/>
  <c r="Q75" i="11"/>
  <c r="W74" i="11"/>
  <c r="V74" i="11"/>
  <c r="U74" i="11"/>
  <c r="T74" i="11"/>
  <c r="S74" i="11"/>
  <c r="R74" i="11"/>
  <c r="Q74" i="11"/>
  <c r="W73" i="11"/>
  <c r="V73" i="11"/>
  <c r="U73" i="11"/>
  <c r="T73" i="11"/>
  <c r="S73" i="11"/>
  <c r="R73" i="11"/>
  <c r="Q73" i="11"/>
  <c r="W72" i="11"/>
  <c r="V72" i="11"/>
  <c r="U72" i="11"/>
  <c r="T72" i="11"/>
  <c r="S72" i="11"/>
  <c r="R72" i="11"/>
  <c r="Q72" i="11"/>
  <c r="W71" i="11"/>
  <c r="V71" i="11"/>
  <c r="U71" i="11"/>
  <c r="T71" i="11"/>
  <c r="S71" i="11"/>
  <c r="R71" i="11"/>
  <c r="Q71" i="11"/>
  <c r="W70" i="11"/>
  <c r="V70" i="11"/>
  <c r="U70" i="11"/>
  <c r="T70" i="11"/>
  <c r="S70" i="11"/>
  <c r="R70" i="11"/>
  <c r="Q70" i="11"/>
  <c r="W69" i="11"/>
  <c r="V69" i="11"/>
  <c r="U69" i="11"/>
  <c r="T69" i="11"/>
  <c r="S69" i="11"/>
  <c r="R69" i="11"/>
  <c r="Q69" i="11"/>
  <c r="W68" i="11"/>
  <c r="V68" i="11"/>
  <c r="U68" i="11"/>
  <c r="T68" i="11"/>
  <c r="S68" i="11"/>
  <c r="R68" i="11"/>
  <c r="Q68" i="11"/>
  <c r="W67" i="11"/>
  <c r="V67" i="11"/>
  <c r="U67" i="11"/>
  <c r="T67" i="11"/>
  <c r="S67" i="11"/>
  <c r="R67" i="11"/>
  <c r="Q67" i="11"/>
  <c r="W66" i="11"/>
  <c r="V66" i="11"/>
  <c r="U66" i="11"/>
  <c r="T66" i="11"/>
  <c r="S66" i="11"/>
  <c r="R66" i="11"/>
  <c r="Q66" i="11"/>
  <c r="W65" i="11"/>
  <c r="V65" i="11"/>
  <c r="U65" i="11"/>
  <c r="T65" i="11"/>
  <c r="S65" i="11"/>
  <c r="R65" i="11"/>
  <c r="Q65" i="11"/>
  <c r="W64" i="11"/>
  <c r="V64" i="11"/>
  <c r="U64" i="11"/>
  <c r="T64" i="11"/>
  <c r="S64" i="11"/>
  <c r="R64" i="11"/>
  <c r="Q64" i="11"/>
  <c r="W63" i="11"/>
  <c r="V63" i="11"/>
  <c r="U63" i="11"/>
  <c r="T63" i="11"/>
  <c r="S63" i="11"/>
  <c r="R63" i="11"/>
  <c r="Q63" i="11"/>
  <c r="W62" i="11"/>
  <c r="V62" i="11"/>
  <c r="U62" i="11"/>
  <c r="T62" i="11"/>
  <c r="S62" i="11"/>
  <c r="R62" i="11"/>
  <c r="Q62" i="11"/>
  <c r="W61" i="11"/>
  <c r="V61" i="11"/>
  <c r="U61" i="11"/>
  <c r="T61" i="11"/>
  <c r="S61" i="11"/>
  <c r="R61" i="11"/>
  <c r="Q61" i="11"/>
  <c r="W60" i="11"/>
  <c r="V60" i="11"/>
  <c r="U60" i="11"/>
  <c r="T60" i="11"/>
  <c r="S60" i="11"/>
  <c r="R60" i="11"/>
  <c r="Q60" i="11"/>
  <c r="W59" i="11"/>
  <c r="V59" i="11"/>
  <c r="U59" i="11"/>
  <c r="T59" i="11"/>
  <c r="S59" i="11"/>
  <c r="R59" i="11"/>
  <c r="Q59" i="11"/>
  <c r="W58" i="11"/>
  <c r="V58" i="11"/>
  <c r="U58" i="11"/>
  <c r="T58" i="11"/>
  <c r="S58" i="11"/>
  <c r="R58" i="11"/>
  <c r="Q58" i="11"/>
  <c r="W57" i="11"/>
  <c r="V57" i="11"/>
  <c r="U57" i="11"/>
  <c r="T57" i="11"/>
  <c r="S57" i="11"/>
  <c r="R57" i="11"/>
  <c r="Q57" i="11"/>
  <c r="W56" i="11"/>
  <c r="V56" i="11"/>
  <c r="U56" i="11"/>
  <c r="T56" i="11"/>
  <c r="S56" i="11"/>
  <c r="R56" i="11"/>
  <c r="Q56" i="11"/>
  <c r="W55" i="11"/>
  <c r="V55" i="11"/>
  <c r="U55" i="11"/>
  <c r="T55" i="11"/>
  <c r="S55" i="11"/>
  <c r="R55" i="11"/>
  <c r="Q55" i="11"/>
  <c r="W54" i="11"/>
  <c r="V54" i="11"/>
  <c r="U54" i="11"/>
  <c r="T54" i="11"/>
  <c r="S54" i="11"/>
  <c r="R54" i="11"/>
  <c r="Q54" i="11"/>
  <c r="W53" i="11"/>
  <c r="V53" i="11"/>
  <c r="U53" i="11"/>
  <c r="T53" i="11"/>
  <c r="S53" i="11"/>
  <c r="R53" i="11"/>
  <c r="Q53" i="11"/>
  <c r="W52" i="11"/>
  <c r="V52" i="11"/>
  <c r="U52" i="11"/>
  <c r="T52" i="11"/>
  <c r="S52" i="11"/>
  <c r="R52" i="11"/>
  <c r="Q52" i="11"/>
  <c r="W51" i="11"/>
  <c r="V51" i="11"/>
  <c r="U51" i="11"/>
  <c r="T51" i="11"/>
  <c r="S51" i="11"/>
  <c r="R51" i="11"/>
  <c r="Q51" i="11"/>
  <c r="W50" i="11"/>
  <c r="V50" i="11"/>
  <c r="U50" i="11"/>
  <c r="T50" i="11"/>
  <c r="S50" i="11"/>
  <c r="R50" i="11"/>
  <c r="Q50" i="11"/>
  <c r="W49" i="11"/>
  <c r="V49" i="11"/>
  <c r="U49" i="11"/>
  <c r="T49" i="11"/>
  <c r="S49" i="11"/>
  <c r="R49" i="11"/>
  <c r="Q49" i="11"/>
  <c r="W48" i="11"/>
  <c r="V48" i="11"/>
  <c r="U48" i="11"/>
  <c r="T48" i="11"/>
  <c r="S48" i="11"/>
  <c r="R48" i="11"/>
  <c r="Q48" i="11"/>
  <c r="W47" i="11"/>
  <c r="V47" i="11"/>
  <c r="U47" i="11"/>
  <c r="T47" i="11"/>
  <c r="S47" i="11"/>
  <c r="R47" i="11"/>
  <c r="Q47" i="11"/>
  <c r="W46" i="11"/>
  <c r="V46" i="11"/>
  <c r="U46" i="11"/>
  <c r="T46" i="11"/>
  <c r="S46" i="11"/>
  <c r="R46" i="11"/>
  <c r="Q46" i="11"/>
  <c r="W45" i="11"/>
  <c r="V45" i="11"/>
  <c r="U45" i="11"/>
  <c r="T45" i="11"/>
  <c r="S45" i="11"/>
  <c r="R45" i="11"/>
  <c r="Q45" i="11"/>
  <c r="W44" i="11"/>
  <c r="V44" i="11"/>
  <c r="U44" i="11"/>
  <c r="T44" i="11"/>
  <c r="S44" i="11"/>
  <c r="R44" i="11"/>
  <c r="Q44" i="11"/>
  <c r="W43" i="11"/>
  <c r="V43" i="11"/>
  <c r="U43" i="11"/>
  <c r="T43" i="11"/>
  <c r="S43" i="11"/>
  <c r="R43" i="11"/>
  <c r="Q43" i="11"/>
  <c r="W42" i="11"/>
  <c r="V42" i="11"/>
  <c r="U42" i="11"/>
  <c r="T42" i="11"/>
  <c r="S42" i="11"/>
  <c r="R42" i="11"/>
  <c r="Q42" i="11"/>
  <c r="W41" i="11"/>
  <c r="V41" i="11"/>
  <c r="U41" i="11"/>
  <c r="T41" i="11"/>
  <c r="S41" i="11"/>
  <c r="R41" i="11"/>
  <c r="Q41" i="11"/>
  <c r="W40" i="11"/>
  <c r="V40" i="11"/>
  <c r="U40" i="11"/>
  <c r="T40" i="11"/>
  <c r="S40" i="11"/>
  <c r="R40" i="11"/>
  <c r="Q40" i="11"/>
  <c r="W39" i="11"/>
  <c r="V39" i="11"/>
  <c r="U39" i="11"/>
  <c r="T39" i="11"/>
  <c r="S39" i="11"/>
  <c r="R39" i="11"/>
  <c r="Q39" i="11"/>
  <c r="W38" i="11"/>
  <c r="V38" i="11"/>
  <c r="U38" i="11"/>
  <c r="T38" i="11"/>
  <c r="S38" i="11"/>
  <c r="R38" i="11"/>
  <c r="Q38" i="11"/>
  <c r="W37" i="11"/>
  <c r="V37" i="11"/>
  <c r="U37" i="11"/>
  <c r="T37" i="11"/>
  <c r="S37" i="11"/>
  <c r="R37" i="11"/>
  <c r="Q37" i="11"/>
  <c r="W36" i="11"/>
  <c r="V36" i="11"/>
  <c r="U36" i="11"/>
  <c r="T36" i="11"/>
  <c r="S36" i="11"/>
  <c r="R36" i="11"/>
  <c r="Q36" i="11"/>
  <c r="W35" i="11"/>
  <c r="V35" i="11"/>
  <c r="U35" i="11"/>
  <c r="T35" i="11"/>
  <c r="S35" i="11"/>
  <c r="R35" i="11"/>
  <c r="Q35" i="11"/>
  <c r="W34" i="11"/>
  <c r="V34" i="11"/>
  <c r="U34" i="11"/>
  <c r="T34" i="11"/>
  <c r="S34" i="11"/>
  <c r="R34" i="11"/>
  <c r="Q34" i="11"/>
  <c r="W33" i="11"/>
  <c r="V33" i="11"/>
  <c r="U33" i="11"/>
  <c r="T33" i="11"/>
  <c r="S33" i="11"/>
  <c r="R33" i="11"/>
  <c r="Q33" i="11"/>
  <c r="W32" i="11"/>
  <c r="V32" i="11"/>
  <c r="U32" i="11"/>
  <c r="T32" i="11"/>
  <c r="S32" i="11"/>
  <c r="R32" i="11"/>
  <c r="Q32" i="11"/>
  <c r="W31" i="11"/>
  <c r="V31" i="11"/>
  <c r="U31" i="11"/>
  <c r="T31" i="11"/>
  <c r="S31" i="11"/>
  <c r="R31" i="11"/>
  <c r="Q31" i="11"/>
  <c r="W30" i="11"/>
  <c r="V30" i="11"/>
  <c r="U30" i="11"/>
  <c r="T30" i="11"/>
  <c r="S30" i="11"/>
  <c r="R30" i="11"/>
  <c r="Q30" i="11"/>
  <c r="W29" i="11"/>
  <c r="V29" i="11"/>
  <c r="U29" i="11"/>
  <c r="T29" i="11"/>
  <c r="S29" i="11"/>
  <c r="R29" i="11"/>
  <c r="Q29" i="11"/>
  <c r="W28" i="11"/>
  <c r="V28" i="11"/>
  <c r="U28" i="11"/>
  <c r="T28" i="11"/>
  <c r="S28" i="11"/>
  <c r="R28" i="11"/>
  <c r="Q28" i="11"/>
  <c r="W27" i="11"/>
  <c r="V27" i="11"/>
  <c r="U27" i="11"/>
  <c r="T27" i="11"/>
  <c r="S27" i="11"/>
  <c r="R27" i="11"/>
  <c r="Q27" i="11"/>
  <c r="W26" i="11"/>
  <c r="V26" i="11"/>
  <c r="U26" i="11"/>
  <c r="T26" i="11"/>
  <c r="S26" i="11"/>
  <c r="R26" i="11"/>
  <c r="Q26" i="11"/>
  <c r="W25" i="11"/>
  <c r="V25" i="11"/>
  <c r="U25" i="11"/>
  <c r="T25" i="11"/>
  <c r="S25" i="11"/>
  <c r="R25" i="11"/>
  <c r="Q25" i="11"/>
  <c r="W24" i="11"/>
  <c r="V24" i="11"/>
  <c r="U24" i="11"/>
  <c r="T24" i="11"/>
  <c r="S24" i="11"/>
  <c r="R24" i="11"/>
  <c r="Q24" i="11"/>
  <c r="W23" i="11"/>
  <c r="V23" i="11"/>
  <c r="U23" i="11"/>
  <c r="T23" i="11"/>
  <c r="S23" i="11"/>
  <c r="R23" i="11"/>
  <c r="Q23" i="11"/>
  <c r="W22" i="11"/>
  <c r="V22" i="11"/>
  <c r="U22" i="11"/>
  <c r="T22" i="11"/>
  <c r="S22" i="11"/>
  <c r="R22" i="11"/>
  <c r="Q22" i="11"/>
  <c r="W21" i="11"/>
  <c r="V21" i="11"/>
  <c r="U21" i="11"/>
  <c r="T21" i="11"/>
  <c r="S21" i="11"/>
  <c r="R21" i="11"/>
  <c r="Q21" i="11"/>
  <c r="W20" i="11"/>
  <c r="V20" i="11"/>
  <c r="U20" i="11"/>
  <c r="T20" i="11"/>
  <c r="S20" i="11"/>
  <c r="R20" i="11"/>
  <c r="Q20" i="11"/>
  <c r="W19" i="11"/>
  <c r="V19" i="11"/>
  <c r="U19" i="11"/>
  <c r="T19" i="11"/>
  <c r="S19" i="11"/>
  <c r="R19" i="11"/>
  <c r="Q19" i="11"/>
  <c r="W18" i="11"/>
  <c r="V18" i="11"/>
  <c r="U18" i="11"/>
  <c r="T18" i="11"/>
  <c r="S18" i="11"/>
  <c r="R18" i="11"/>
  <c r="Q18" i="11"/>
  <c r="W17" i="11"/>
  <c r="V17" i="11"/>
  <c r="U17" i="11"/>
  <c r="T17" i="11"/>
  <c r="S17" i="11"/>
  <c r="R17" i="11"/>
  <c r="Q17" i="11"/>
  <c r="W16" i="11"/>
  <c r="V16" i="11"/>
  <c r="U16" i="11"/>
  <c r="T16" i="11"/>
  <c r="S16" i="11"/>
  <c r="R16" i="11"/>
  <c r="Q16" i="11"/>
  <c r="W15" i="11"/>
  <c r="W10" i="11" s="1"/>
  <c r="V15" i="11"/>
  <c r="U15" i="11"/>
  <c r="T15" i="11"/>
  <c r="S15" i="11"/>
  <c r="R15" i="11"/>
  <c r="Q15" i="11"/>
  <c r="W14" i="11"/>
  <c r="V14" i="11"/>
  <c r="U14" i="11"/>
  <c r="T14" i="11"/>
  <c r="S14" i="11"/>
  <c r="S9" i="11" s="1"/>
  <c r="R14" i="11"/>
  <c r="R10" i="11" s="1"/>
  <c r="Q14" i="11"/>
  <c r="Q10" i="11" s="1"/>
  <c r="P14" i="11"/>
  <c r="P15" i="11" s="1"/>
  <c r="P16" i="11" s="1"/>
  <c r="P17" i="11" s="1"/>
  <c r="P18" i="11" s="1"/>
  <c r="P19" i="11" s="1"/>
  <c r="P20" i="11" s="1"/>
  <c r="P21" i="11" s="1"/>
  <c r="P22" i="11" s="1"/>
  <c r="P23" i="11" s="1"/>
  <c r="P24" i="11" s="1"/>
  <c r="P25" i="11" s="1"/>
  <c r="P26" i="11" s="1"/>
  <c r="P27" i="11" s="1"/>
  <c r="P28" i="11" s="1"/>
  <c r="P29" i="11" s="1"/>
  <c r="P30" i="11" s="1"/>
  <c r="P31" i="11" s="1"/>
  <c r="P32" i="11" s="1"/>
  <c r="P33" i="11" s="1"/>
  <c r="P34" i="11" s="1"/>
  <c r="P35" i="11" s="1"/>
  <c r="P36" i="11" s="1"/>
  <c r="P37" i="11" s="1"/>
  <c r="P38" i="11" s="1"/>
  <c r="P39" i="11" s="1"/>
  <c r="P40" i="11" s="1"/>
  <c r="P41" i="11" s="1"/>
  <c r="P42" i="11" s="1"/>
  <c r="P43" i="11" s="1"/>
  <c r="P44" i="11" s="1"/>
  <c r="P45" i="11" s="1"/>
  <c r="P46" i="11" s="1"/>
  <c r="P47" i="11" s="1"/>
  <c r="P48" i="11" s="1"/>
  <c r="P49" i="11" s="1"/>
  <c r="P50" i="11" s="1"/>
  <c r="P51" i="11" s="1"/>
  <c r="P52" i="11" s="1"/>
  <c r="P53" i="11" s="1"/>
  <c r="P54" i="11" s="1"/>
  <c r="P55" i="11" s="1"/>
  <c r="P56" i="11" s="1"/>
  <c r="P57" i="11" s="1"/>
  <c r="P58" i="11" s="1"/>
  <c r="P59" i="11" s="1"/>
  <c r="P60" i="11" s="1"/>
  <c r="P61" i="11" s="1"/>
  <c r="P62" i="11" s="1"/>
  <c r="P63" i="11" s="1"/>
  <c r="P64" i="11" s="1"/>
  <c r="P65" i="11" s="1"/>
  <c r="P66" i="11" s="1"/>
  <c r="P67" i="11" s="1"/>
  <c r="P68" i="11" s="1"/>
  <c r="P69" i="11" s="1"/>
  <c r="P70" i="11" s="1"/>
  <c r="P71" i="11" s="1"/>
  <c r="P72" i="11" s="1"/>
  <c r="P73" i="11" s="1"/>
  <c r="P74" i="11" s="1"/>
  <c r="P75" i="11" s="1"/>
  <c r="P76" i="11" s="1"/>
  <c r="P77" i="11" s="1"/>
  <c r="P78" i="11" s="1"/>
  <c r="P79" i="11" s="1"/>
  <c r="P80" i="11" s="1"/>
  <c r="P81" i="11" s="1"/>
  <c r="P82" i="11" s="1"/>
  <c r="P83" i="11" s="1"/>
  <c r="P84" i="11" s="1"/>
  <c r="P85" i="11" s="1"/>
  <c r="P86" i="11" s="1"/>
  <c r="P87" i="11" s="1"/>
  <c r="P88" i="11" s="1"/>
  <c r="P89" i="11" s="1"/>
  <c r="P90" i="11" s="1"/>
  <c r="P91" i="11" s="1"/>
  <c r="P92" i="11" s="1"/>
  <c r="P93" i="11" s="1"/>
  <c r="P94" i="11" s="1"/>
  <c r="P95" i="11" s="1"/>
  <c r="P96" i="11" s="1"/>
  <c r="P97" i="11" s="1"/>
  <c r="P98" i="11" s="1"/>
  <c r="P99" i="11" s="1"/>
  <c r="P100" i="11" s="1"/>
  <c r="P101" i="11" s="1"/>
  <c r="P102" i="11" s="1"/>
  <c r="P103" i="11" s="1"/>
  <c r="P104" i="11" s="1"/>
  <c r="P105" i="11" s="1"/>
  <c r="P106" i="11" s="1"/>
  <c r="P107" i="11" s="1"/>
  <c r="P108" i="11" s="1"/>
  <c r="P109" i="11" s="1"/>
  <c r="P110" i="11" s="1"/>
  <c r="P111" i="11" s="1"/>
  <c r="P112" i="11" s="1"/>
  <c r="P113" i="11" s="1"/>
  <c r="P114" i="11" s="1"/>
  <c r="P115" i="11" s="1"/>
  <c r="P116" i="11" s="1"/>
  <c r="P117" i="11" s="1"/>
  <c r="P118" i="11" s="1"/>
  <c r="P119" i="11" s="1"/>
  <c r="P120" i="11" s="1"/>
  <c r="P121" i="11" s="1"/>
  <c r="P122" i="11" s="1"/>
  <c r="P123" i="11" s="1"/>
  <c r="P124" i="11" s="1"/>
  <c r="P125" i="11" s="1"/>
  <c r="P126" i="11" s="1"/>
  <c r="P127" i="11" s="1"/>
  <c r="P128" i="11" s="1"/>
  <c r="P129" i="11" s="1"/>
  <c r="P130" i="11" s="1"/>
  <c r="P131" i="11" s="1"/>
  <c r="P132" i="11" s="1"/>
  <c r="P133" i="11" s="1"/>
  <c r="P134" i="11" s="1"/>
  <c r="P135" i="11" s="1"/>
  <c r="P136" i="11" s="1"/>
  <c r="P137" i="11" s="1"/>
  <c r="P138" i="11" s="1"/>
  <c r="P139" i="11" s="1"/>
  <c r="P140" i="11" s="1"/>
  <c r="P141" i="11" s="1"/>
  <c r="P142" i="11" s="1"/>
  <c r="P143" i="11" s="1"/>
  <c r="P144" i="11" s="1"/>
  <c r="P145" i="11" s="1"/>
  <c r="P146" i="11" s="1"/>
  <c r="P147" i="11" s="1"/>
  <c r="P148" i="11" s="1"/>
  <c r="P149" i="11" s="1"/>
  <c r="P150" i="11" s="1"/>
  <c r="P151" i="11" s="1"/>
  <c r="P152" i="11" s="1"/>
  <c r="P153" i="11" s="1"/>
  <c r="P154" i="11" s="1"/>
  <c r="P155" i="11" s="1"/>
  <c r="P156" i="11" s="1"/>
  <c r="P157" i="11" s="1"/>
  <c r="P158" i="11" s="1"/>
  <c r="P159" i="11" s="1"/>
  <c r="P160" i="11" s="1"/>
  <c r="P161" i="11" s="1"/>
  <c r="P162" i="11" s="1"/>
  <c r="P163" i="11" s="1"/>
  <c r="P164" i="11" s="1"/>
  <c r="P165" i="11" s="1"/>
  <c r="P166" i="11" s="1"/>
  <c r="P167" i="11" s="1"/>
  <c r="P168" i="11" s="1"/>
  <c r="P169" i="11" s="1"/>
  <c r="P170" i="11" s="1"/>
  <c r="P171" i="11" s="1"/>
  <c r="P172" i="11" s="1"/>
  <c r="P173" i="11" s="1"/>
  <c r="P174" i="11" s="1"/>
  <c r="P175" i="11" s="1"/>
  <c r="W13" i="11"/>
  <c r="V13" i="11"/>
  <c r="V10" i="11" s="1"/>
  <c r="U13" i="11"/>
  <c r="U10" i="11" s="1"/>
  <c r="T13" i="11"/>
  <c r="S13" i="11"/>
  <c r="R13" i="11"/>
  <c r="R9" i="11" s="1"/>
  <c r="Q13" i="11"/>
  <c r="Q9" i="11" s="1"/>
  <c r="W12" i="11"/>
  <c r="V12" i="11"/>
  <c r="U12" i="11"/>
  <c r="T12" i="11"/>
  <c r="S12" i="11"/>
  <c r="R12" i="11"/>
  <c r="Q12" i="11"/>
  <c r="W9" i="11"/>
  <c r="V9" i="11"/>
  <c r="U9" i="11"/>
  <c r="W175" i="10"/>
  <c r="V175" i="10"/>
  <c r="U175" i="10"/>
  <c r="T175" i="10"/>
  <c r="S175" i="10"/>
  <c r="R175" i="10"/>
  <c r="Q175" i="10"/>
  <c r="W174" i="10"/>
  <c r="V174" i="10"/>
  <c r="U174" i="10"/>
  <c r="T174" i="10"/>
  <c r="S174" i="10"/>
  <c r="R174" i="10"/>
  <c r="Q174" i="10"/>
  <c r="W173" i="10"/>
  <c r="V173" i="10"/>
  <c r="U173" i="10"/>
  <c r="T173" i="10"/>
  <c r="S173" i="10"/>
  <c r="R173" i="10"/>
  <c r="Q173" i="10"/>
  <c r="W172" i="10"/>
  <c r="V172" i="10"/>
  <c r="U172" i="10"/>
  <c r="T172" i="10"/>
  <c r="S172" i="10"/>
  <c r="R172" i="10"/>
  <c r="Q172" i="10"/>
  <c r="W171" i="10"/>
  <c r="V171" i="10"/>
  <c r="U171" i="10"/>
  <c r="T171" i="10"/>
  <c r="S171" i="10"/>
  <c r="R171" i="10"/>
  <c r="Q171" i="10"/>
  <c r="W170" i="10"/>
  <c r="V170" i="10"/>
  <c r="U170" i="10"/>
  <c r="T170" i="10"/>
  <c r="S170" i="10"/>
  <c r="R170" i="10"/>
  <c r="Q170" i="10"/>
  <c r="W169" i="10"/>
  <c r="V169" i="10"/>
  <c r="U169" i="10"/>
  <c r="T169" i="10"/>
  <c r="S169" i="10"/>
  <c r="R169" i="10"/>
  <c r="Q169" i="10"/>
  <c r="W168" i="10"/>
  <c r="V168" i="10"/>
  <c r="U168" i="10"/>
  <c r="T168" i="10"/>
  <c r="S168" i="10"/>
  <c r="R168" i="10"/>
  <c r="Q168" i="10"/>
  <c r="W167" i="10"/>
  <c r="V167" i="10"/>
  <c r="U167" i="10"/>
  <c r="T167" i="10"/>
  <c r="S167" i="10"/>
  <c r="R167" i="10"/>
  <c r="Q167" i="10"/>
  <c r="W166" i="10"/>
  <c r="V166" i="10"/>
  <c r="U166" i="10"/>
  <c r="T166" i="10"/>
  <c r="S166" i="10"/>
  <c r="R166" i="10"/>
  <c r="Q166" i="10"/>
  <c r="W165" i="10"/>
  <c r="V165" i="10"/>
  <c r="U165" i="10"/>
  <c r="T165" i="10"/>
  <c r="S165" i="10"/>
  <c r="R165" i="10"/>
  <c r="Q165" i="10"/>
  <c r="W164" i="10"/>
  <c r="V164" i="10"/>
  <c r="U164" i="10"/>
  <c r="T164" i="10"/>
  <c r="S164" i="10"/>
  <c r="R164" i="10"/>
  <c r="Q164" i="10"/>
  <c r="W163" i="10"/>
  <c r="V163" i="10"/>
  <c r="U163" i="10"/>
  <c r="T163" i="10"/>
  <c r="S163" i="10"/>
  <c r="R163" i="10"/>
  <c r="Q163" i="10"/>
  <c r="W162" i="10"/>
  <c r="V162" i="10"/>
  <c r="U162" i="10"/>
  <c r="T162" i="10"/>
  <c r="S162" i="10"/>
  <c r="R162" i="10"/>
  <c r="Q162" i="10"/>
  <c r="W161" i="10"/>
  <c r="V161" i="10"/>
  <c r="U161" i="10"/>
  <c r="T161" i="10"/>
  <c r="S161" i="10"/>
  <c r="R161" i="10"/>
  <c r="Q161" i="10"/>
  <c r="W160" i="10"/>
  <c r="V160" i="10"/>
  <c r="U160" i="10"/>
  <c r="T160" i="10"/>
  <c r="S160" i="10"/>
  <c r="R160" i="10"/>
  <c r="Q160" i="10"/>
  <c r="W159" i="10"/>
  <c r="V159" i="10"/>
  <c r="U159" i="10"/>
  <c r="T159" i="10"/>
  <c r="S159" i="10"/>
  <c r="R159" i="10"/>
  <c r="Q159" i="10"/>
  <c r="W158" i="10"/>
  <c r="V158" i="10"/>
  <c r="U158" i="10"/>
  <c r="T158" i="10"/>
  <c r="S158" i="10"/>
  <c r="R158" i="10"/>
  <c r="Q158" i="10"/>
  <c r="W157" i="10"/>
  <c r="V157" i="10"/>
  <c r="U157" i="10"/>
  <c r="T157" i="10"/>
  <c r="S157" i="10"/>
  <c r="R157" i="10"/>
  <c r="Q157" i="10"/>
  <c r="W156" i="10"/>
  <c r="V156" i="10"/>
  <c r="U156" i="10"/>
  <c r="T156" i="10"/>
  <c r="S156" i="10"/>
  <c r="R156" i="10"/>
  <c r="Q156" i="10"/>
  <c r="W155" i="10"/>
  <c r="V155" i="10"/>
  <c r="U155" i="10"/>
  <c r="T155" i="10"/>
  <c r="S155" i="10"/>
  <c r="R155" i="10"/>
  <c r="Q155" i="10"/>
  <c r="W154" i="10"/>
  <c r="V154" i="10"/>
  <c r="U154" i="10"/>
  <c r="T154" i="10"/>
  <c r="S154" i="10"/>
  <c r="R154" i="10"/>
  <c r="Q154" i="10"/>
  <c r="W153" i="10"/>
  <c r="V153" i="10"/>
  <c r="U153" i="10"/>
  <c r="T153" i="10"/>
  <c r="S153" i="10"/>
  <c r="R153" i="10"/>
  <c r="Q153" i="10"/>
  <c r="W152" i="10"/>
  <c r="V152" i="10"/>
  <c r="U152" i="10"/>
  <c r="T152" i="10"/>
  <c r="S152" i="10"/>
  <c r="R152" i="10"/>
  <c r="Q152" i="10"/>
  <c r="W151" i="10"/>
  <c r="V151" i="10"/>
  <c r="U151" i="10"/>
  <c r="T151" i="10"/>
  <c r="S151" i="10"/>
  <c r="R151" i="10"/>
  <c r="Q151" i="10"/>
  <c r="W150" i="10"/>
  <c r="V150" i="10"/>
  <c r="U150" i="10"/>
  <c r="T150" i="10"/>
  <c r="S150" i="10"/>
  <c r="R150" i="10"/>
  <c r="Q150" i="10"/>
  <c r="W149" i="10"/>
  <c r="V149" i="10"/>
  <c r="U149" i="10"/>
  <c r="T149" i="10"/>
  <c r="S149" i="10"/>
  <c r="R149" i="10"/>
  <c r="Q149" i="10"/>
  <c r="W148" i="10"/>
  <c r="V148" i="10"/>
  <c r="U148" i="10"/>
  <c r="T148" i="10"/>
  <c r="S148" i="10"/>
  <c r="R148" i="10"/>
  <c r="Q148" i="10"/>
  <c r="W147" i="10"/>
  <c r="V147" i="10"/>
  <c r="U147" i="10"/>
  <c r="T147" i="10"/>
  <c r="S147" i="10"/>
  <c r="R147" i="10"/>
  <c r="Q147" i="10"/>
  <c r="W146" i="10"/>
  <c r="V146" i="10"/>
  <c r="U146" i="10"/>
  <c r="T146" i="10"/>
  <c r="S146" i="10"/>
  <c r="R146" i="10"/>
  <c r="Q146" i="10"/>
  <c r="W145" i="10"/>
  <c r="V145" i="10"/>
  <c r="U145" i="10"/>
  <c r="T145" i="10"/>
  <c r="S145" i="10"/>
  <c r="R145" i="10"/>
  <c r="Q145" i="10"/>
  <c r="W144" i="10"/>
  <c r="V144" i="10"/>
  <c r="U144" i="10"/>
  <c r="T144" i="10"/>
  <c r="S144" i="10"/>
  <c r="R144" i="10"/>
  <c r="Q144" i="10"/>
  <c r="W143" i="10"/>
  <c r="V143" i="10"/>
  <c r="U143" i="10"/>
  <c r="T143" i="10"/>
  <c r="S143" i="10"/>
  <c r="R143" i="10"/>
  <c r="Q143" i="10"/>
  <c r="W142" i="10"/>
  <c r="V142" i="10"/>
  <c r="U142" i="10"/>
  <c r="T142" i="10"/>
  <c r="S142" i="10"/>
  <c r="R142" i="10"/>
  <c r="Q142" i="10"/>
  <c r="W141" i="10"/>
  <c r="V141" i="10"/>
  <c r="U141" i="10"/>
  <c r="T141" i="10"/>
  <c r="S141" i="10"/>
  <c r="R141" i="10"/>
  <c r="Q141" i="10"/>
  <c r="W140" i="10"/>
  <c r="V140" i="10"/>
  <c r="U140" i="10"/>
  <c r="T140" i="10"/>
  <c r="S140" i="10"/>
  <c r="R140" i="10"/>
  <c r="Q140" i="10"/>
  <c r="W139" i="10"/>
  <c r="V139" i="10"/>
  <c r="U139" i="10"/>
  <c r="T139" i="10"/>
  <c r="S139" i="10"/>
  <c r="R139" i="10"/>
  <c r="Q139" i="10"/>
  <c r="W138" i="10"/>
  <c r="V138" i="10"/>
  <c r="U138" i="10"/>
  <c r="T138" i="10"/>
  <c r="S138" i="10"/>
  <c r="R138" i="10"/>
  <c r="Q138" i="10"/>
  <c r="W137" i="10"/>
  <c r="V137" i="10"/>
  <c r="U137" i="10"/>
  <c r="T137" i="10"/>
  <c r="S137" i="10"/>
  <c r="R137" i="10"/>
  <c r="Q137" i="10"/>
  <c r="W136" i="10"/>
  <c r="V136" i="10"/>
  <c r="U136" i="10"/>
  <c r="T136" i="10"/>
  <c r="S136" i="10"/>
  <c r="R136" i="10"/>
  <c r="Q136" i="10"/>
  <c r="W135" i="10"/>
  <c r="V135" i="10"/>
  <c r="U135" i="10"/>
  <c r="T135" i="10"/>
  <c r="S135" i="10"/>
  <c r="R135" i="10"/>
  <c r="Q135" i="10"/>
  <c r="W134" i="10"/>
  <c r="V134" i="10"/>
  <c r="U134" i="10"/>
  <c r="T134" i="10"/>
  <c r="S134" i="10"/>
  <c r="R134" i="10"/>
  <c r="Q134" i="10"/>
  <c r="W133" i="10"/>
  <c r="V133" i="10"/>
  <c r="U133" i="10"/>
  <c r="T133" i="10"/>
  <c r="S133" i="10"/>
  <c r="R133" i="10"/>
  <c r="Q133" i="10"/>
  <c r="W132" i="10"/>
  <c r="V132" i="10"/>
  <c r="U132" i="10"/>
  <c r="T132" i="10"/>
  <c r="S132" i="10"/>
  <c r="R132" i="10"/>
  <c r="Q132" i="10"/>
  <c r="W131" i="10"/>
  <c r="V131" i="10"/>
  <c r="U131" i="10"/>
  <c r="T131" i="10"/>
  <c r="S131" i="10"/>
  <c r="R131" i="10"/>
  <c r="Q131" i="10"/>
  <c r="W130" i="10"/>
  <c r="V130" i="10"/>
  <c r="U130" i="10"/>
  <c r="T130" i="10"/>
  <c r="S130" i="10"/>
  <c r="R130" i="10"/>
  <c r="Q130" i="10"/>
  <c r="W129" i="10"/>
  <c r="V129" i="10"/>
  <c r="U129" i="10"/>
  <c r="T129" i="10"/>
  <c r="S129" i="10"/>
  <c r="R129" i="10"/>
  <c r="Q129" i="10"/>
  <c r="W128" i="10"/>
  <c r="V128" i="10"/>
  <c r="U128" i="10"/>
  <c r="T128" i="10"/>
  <c r="S128" i="10"/>
  <c r="R128" i="10"/>
  <c r="Q128" i="10"/>
  <c r="W127" i="10"/>
  <c r="V127" i="10"/>
  <c r="U127" i="10"/>
  <c r="T127" i="10"/>
  <c r="S127" i="10"/>
  <c r="R127" i="10"/>
  <c r="Q127" i="10"/>
  <c r="W126" i="10"/>
  <c r="V126" i="10"/>
  <c r="U126" i="10"/>
  <c r="T126" i="10"/>
  <c r="S126" i="10"/>
  <c r="R126" i="10"/>
  <c r="Q126" i="10"/>
  <c r="W125" i="10"/>
  <c r="V125" i="10"/>
  <c r="U125" i="10"/>
  <c r="T125" i="10"/>
  <c r="S125" i="10"/>
  <c r="R125" i="10"/>
  <c r="Q125" i="10"/>
  <c r="W124" i="10"/>
  <c r="V124" i="10"/>
  <c r="U124" i="10"/>
  <c r="T124" i="10"/>
  <c r="S124" i="10"/>
  <c r="R124" i="10"/>
  <c r="Q124" i="10"/>
  <c r="W123" i="10"/>
  <c r="V123" i="10"/>
  <c r="U123" i="10"/>
  <c r="T123" i="10"/>
  <c r="S123" i="10"/>
  <c r="R123" i="10"/>
  <c r="Q123" i="10"/>
  <c r="W122" i="10"/>
  <c r="V122" i="10"/>
  <c r="U122" i="10"/>
  <c r="T122" i="10"/>
  <c r="S122" i="10"/>
  <c r="R122" i="10"/>
  <c r="Q122" i="10"/>
  <c r="W121" i="10"/>
  <c r="V121" i="10"/>
  <c r="U121" i="10"/>
  <c r="T121" i="10"/>
  <c r="S121" i="10"/>
  <c r="R121" i="10"/>
  <c r="Q121" i="10"/>
  <c r="W120" i="10"/>
  <c r="V120" i="10"/>
  <c r="U120" i="10"/>
  <c r="T120" i="10"/>
  <c r="S120" i="10"/>
  <c r="R120" i="10"/>
  <c r="Q120" i="10"/>
  <c r="W119" i="10"/>
  <c r="V119" i="10"/>
  <c r="U119" i="10"/>
  <c r="T119" i="10"/>
  <c r="S119" i="10"/>
  <c r="R119" i="10"/>
  <c r="Q119" i="10"/>
  <c r="W118" i="10"/>
  <c r="V118" i="10"/>
  <c r="U118" i="10"/>
  <c r="T118" i="10"/>
  <c r="S118" i="10"/>
  <c r="R118" i="10"/>
  <c r="Q118" i="10"/>
  <c r="W117" i="10"/>
  <c r="V117" i="10"/>
  <c r="U117" i="10"/>
  <c r="T117" i="10"/>
  <c r="S117" i="10"/>
  <c r="R117" i="10"/>
  <c r="Q117" i="10"/>
  <c r="W116" i="10"/>
  <c r="V116" i="10"/>
  <c r="U116" i="10"/>
  <c r="T116" i="10"/>
  <c r="S116" i="10"/>
  <c r="R116" i="10"/>
  <c r="Q116" i="10"/>
  <c r="W115" i="10"/>
  <c r="V115" i="10"/>
  <c r="U115" i="10"/>
  <c r="T115" i="10"/>
  <c r="S115" i="10"/>
  <c r="R115" i="10"/>
  <c r="Q115" i="10"/>
  <c r="W114" i="10"/>
  <c r="V114" i="10"/>
  <c r="U114" i="10"/>
  <c r="T114" i="10"/>
  <c r="S114" i="10"/>
  <c r="R114" i="10"/>
  <c r="Q114" i="10"/>
  <c r="W113" i="10"/>
  <c r="V113" i="10"/>
  <c r="U113" i="10"/>
  <c r="T113" i="10"/>
  <c r="S113" i="10"/>
  <c r="R113" i="10"/>
  <c r="Q113" i="10"/>
  <c r="W112" i="10"/>
  <c r="V112" i="10"/>
  <c r="U112" i="10"/>
  <c r="T112" i="10"/>
  <c r="S112" i="10"/>
  <c r="R112" i="10"/>
  <c r="Q112" i="10"/>
  <c r="W111" i="10"/>
  <c r="V111" i="10"/>
  <c r="U111" i="10"/>
  <c r="T111" i="10"/>
  <c r="S111" i="10"/>
  <c r="R111" i="10"/>
  <c r="Q111" i="10"/>
  <c r="W110" i="10"/>
  <c r="V110" i="10"/>
  <c r="U110" i="10"/>
  <c r="T110" i="10"/>
  <c r="S110" i="10"/>
  <c r="R110" i="10"/>
  <c r="Q110" i="10"/>
  <c r="W109" i="10"/>
  <c r="V109" i="10"/>
  <c r="U109" i="10"/>
  <c r="T109" i="10"/>
  <c r="S109" i="10"/>
  <c r="R109" i="10"/>
  <c r="Q109" i="10"/>
  <c r="W108" i="10"/>
  <c r="V108" i="10"/>
  <c r="U108" i="10"/>
  <c r="T108" i="10"/>
  <c r="S108" i="10"/>
  <c r="R108" i="10"/>
  <c r="Q108" i="10"/>
  <c r="W107" i="10"/>
  <c r="V107" i="10"/>
  <c r="U107" i="10"/>
  <c r="T107" i="10"/>
  <c r="S107" i="10"/>
  <c r="R107" i="10"/>
  <c r="Q107" i="10"/>
  <c r="W106" i="10"/>
  <c r="V106" i="10"/>
  <c r="U106" i="10"/>
  <c r="T106" i="10"/>
  <c r="S106" i="10"/>
  <c r="R106" i="10"/>
  <c r="Q106" i="10"/>
  <c r="W105" i="10"/>
  <c r="V105" i="10"/>
  <c r="U105" i="10"/>
  <c r="T105" i="10"/>
  <c r="S105" i="10"/>
  <c r="R105" i="10"/>
  <c r="Q105" i="10"/>
  <c r="W104" i="10"/>
  <c r="V104" i="10"/>
  <c r="U104" i="10"/>
  <c r="T104" i="10"/>
  <c r="S104" i="10"/>
  <c r="R104" i="10"/>
  <c r="Q104" i="10"/>
  <c r="W103" i="10"/>
  <c r="V103" i="10"/>
  <c r="U103" i="10"/>
  <c r="T103" i="10"/>
  <c r="S103" i="10"/>
  <c r="R103" i="10"/>
  <c r="Q103" i="10"/>
  <c r="W102" i="10"/>
  <c r="V102" i="10"/>
  <c r="U102" i="10"/>
  <c r="T102" i="10"/>
  <c r="S102" i="10"/>
  <c r="R102" i="10"/>
  <c r="Q102" i="10"/>
  <c r="W101" i="10"/>
  <c r="V101" i="10"/>
  <c r="U101" i="10"/>
  <c r="T101" i="10"/>
  <c r="S101" i="10"/>
  <c r="R101" i="10"/>
  <c r="Q101" i="10"/>
  <c r="W100" i="10"/>
  <c r="V100" i="10"/>
  <c r="U100" i="10"/>
  <c r="T100" i="10"/>
  <c r="S100" i="10"/>
  <c r="R100" i="10"/>
  <c r="Q100" i="10"/>
  <c r="W99" i="10"/>
  <c r="V99" i="10"/>
  <c r="U99" i="10"/>
  <c r="T99" i="10"/>
  <c r="S99" i="10"/>
  <c r="R99" i="10"/>
  <c r="Q99" i="10"/>
  <c r="W98" i="10"/>
  <c r="V98" i="10"/>
  <c r="U98" i="10"/>
  <c r="T98" i="10"/>
  <c r="S98" i="10"/>
  <c r="R98" i="10"/>
  <c r="Q98" i="10"/>
  <c r="W97" i="10"/>
  <c r="V97" i="10"/>
  <c r="U97" i="10"/>
  <c r="T97" i="10"/>
  <c r="S97" i="10"/>
  <c r="R97" i="10"/>
  <c r="Q97" i="10"/>
  <c r="W96" i="10"/>
  <c r="V96" i="10"/>
  <c r="U96" i="10"/>
  <c r="T96" i="10"/>
  <c r="S96" i="10"/>
  <c r="R96" i="10"/>
  <c r="Q96" i="10"/>
  <c r="W95" i="10"/>
  <c r="V95" i="10"/>
  <c r="U95" i="10"/>
  <c r="T95" i="10"/>
  <c r="S95" i="10"/>
  <c r="R95" i="10"/>
  <c r="Q95" i="10"/>
  <c r="W94" i="10"/>
  <c r="V94" i="10"/>
  <c r="U94" i="10"/>
  <c r="T94" i="10"/>
  <c r="S94" i="10"/>
  <c r="R94" i="10"/>
  <c r="Q94" i="10"/>
  <c r="W93" i="10"/>
  <c r="V93" i="10"/>
  <c r="U93" i="10"/>
  <c r="T93" i="10"/>
  <c r="S93" i="10"/>
  <c r="R93" i="10"/>
  <c r="Q93" i="10"/>
  <c r="W92" i="10"/>
  <c r="V92" i="10"/>
  <c r="U92" i="10"/>
  <c r="T92" i="10"/>
  <c r="S92" i="10"/>
  <c r="R92" i="10"/>
  <c r="Q92" i="10"/>
  <c r="W91" i="10"/>
  <c r="V91" i="10"/>
  <c r="U91" i="10"/>
  <c r="T91" i="10"/>
  <c r="S91" i="10"/>
  <c r="R91" i="10"/>
  <c r="Q91" i="10"/>
  <c r="W90" i="10"/>
  <c r="V90" i="10"/>
  <c r="U90" i="10"/>
  <c r="T90" i="10"/>
  <c r="S90" i="10"/>
  <c r="R90" i="10"/>
  <c r="Q90" i="10"/>
  <c r="W89" i="10"/>
  <c r="V89" i="10"/>
  <c r="U89" i="10"/>
  <c r="T89" i="10"/>
  <c r="S89" i="10"/>
  <c r="R89" i="10"/>
  <c r="Q89" i="10"/>
  <c r="W88" i="10"/>
  <c r="V88" i="10"/>
  <c r="U88" i="10"/>
  <c r="T88" i="10"/>
  <c r="S88" i="10"/>
  <c r="R88" i="10"/>
  <c r="Q88" i="10"/>
  <c r="W87" i="10"/>
  <c r="V87" i="10"/>
  <c r="U87" i="10"/>
  <c r="T87" i="10"/>
  <c r="S87" i="10"/>
  <c r="R87" i="10"/>
  <c r="Q87" i="10"/>
  <c r="W86" i="10"/>
  <c r="V86" i="10"/>
  <c r="U86" i="10"/>
  <c r="T86" i="10"/>
  <c r="S86" i="10"/>
  <c r="R86" i="10"/>
  <c r="Q86" i="10"/>
  <c r="W85" i="10"/>
  <c r="V85" i="10"/>
  <c r="U85" i="10"/>
  <c r="T85" i="10"/>
  <c r="S85" i="10"/>
  <c r="R85" i="10"/>
  <c r="Q85" i="10"/>
  <c r="W84" i="10"/>
  <c r="V84" i="10"/>
  <c r="U84" i="10"/>
  <c r="T84" i="10"/>
  <c r="S84" i="10"/>
  <c r="R84" i="10"/>
  <c r="Q84" i="10"/>
  <c r="W83" i="10"/>
  <c r="V83" i="10"/>
  <c r="U83" i="10"/>
  <c r="T83" i="10"/>
  <c r="S83" i="10"/>
  <c r="R83" i="10"/>
  <c r="Q83" i="10"/>
  <c r="W82" i="10"/>
  <c r="V82" i="10"/>
  <c r="U82" i="10"/>
  <c r="T82" i="10"/>
  <c r="S82" i="10"/>
  <c r="R82" i="10"/>
  <c r="Q82" i="10"/>
  <c r="W81" i="10"/>
  <c r="V81" i="10"/>
  <c r="U81" i="10"/>
  <c r="T81" i="10"/>
  <c r="S81" i="10"/>
  <c r="R81" i="10"/>
  <c r="Q81" i="10"/>
  <c r="W80" i="10"/>
  <c r="V80" i="10"/>
  <c r="U80" i="10"/>
  <c r="T80" i="10"/>
  <c r="S80" i="10"/>
  <c r="R80" i="10"/>
  <c r="Q80" i="10"/>
  <c r="W79" i="10"/>
  <c r="V79" i="10"/>
  <c r="U79" i="10"/>
  <c r="T79" i="10"/>
  <c r="S79" i="10"/>
  <c r="R79" i="10"/>
  <c r="Q79" i="10"/>
  <c r="W78" i="10"/>
  <c r="V78" i="10"/>
  <c r="U78" i="10"/>
  <c r="T78" i="10"/>
  <c r="S78" i="10"/>
  <c r="R78" i="10"/>
  <c r="Q78" i="10"/>
  <c r="W77" i="10"/>
  <c r="V77" i="10"/>
  <c r="U77" i="10"/>
  <c r="T77" i="10"/>
  <c r="S77" i="10"/>
  <c r="R77" i="10"/>
  <c r="Q77" i="10"/>
  <c r="W76" i="10"/>
  <c r="V76" i="10"/>
  <c r="U76" i="10"/>
  <c r="T76" i="10"/>
  <c r="S76" i="10"/>
  <c r="R76" i="10"/>
  <c r="Q76" i="10"/>
  <c r="W75" i="10"/>
  <c r="V75" i="10"/>
  <c r="U75" i="10"/>
  <c r="T75" i="10"/>
  <c r="S75" i="10"/>
  <c r="R75" i="10"/>
  <c r="Q75" i="10"/>
  <c r="W74" i="10"/>
  <c r="V74" i="10"/>
  <c r="U74" i="10"/>
  <c r="T74" i="10"/>
  <c r="S74" i="10"/>
  <c r="R74" i="10"/>
  <c r="Q74" i="10"/>
  <c r="W73" i="10"/>
  <c r="V73" i="10"/>
  <c r="U73" i="10"/>
  <c r="T73" i="10"/>
  <c r="S73" i="10"/>
  <c r="R73" i="10"/>
  <c r="Q73" i="10"/>
  <c r="W72" i="10"/>
  <c r="V72" i="10"/>
  <c r="U72" i="10"/>
  <c r="T72" i="10"/>
  <c r="S72" i="10"/>
  <c r="R72" i="10"/>
  <c r="Q72" i="10"/>
  <c r="W71" i="10"/>
  <c r="V71" i="10"/>
  <c r="U71" i="10"/>
  <c r="T71" i="10"/>
  <c r="S71" i="10"/>
  <c r="R71" i="10"/>
  <c r="Q71" i="10"/>
  <c r="W70" i="10"/>
  <c r="V70" i="10"/>
  <c r="U70" i="10"/>
  <c r="T70" i="10"/>
  <c r="S70" i="10"/>
  <c r="R70" i="10"/>
  <c r="Q70" i="10"/>
  <c r="W69" i="10"/>
  <c r="V69" i="10"/>
  <c r="U69" i="10"/>
  <c r="T69" i="10"/>
  <c r="S69" i="10"/>
  <c r="R69" i="10"/>
  <c r="Q69" i="10"/>
  <c r="W68" i="10"/>
  <c r="V68" i="10"/>
  <c r="U68" i="10"/>
  <c r="T68" i="10"/>
  <c r="S68" i="10"/>
  <c r="R68" i="10"/>
  <c r="Q68" i="10"/>
  <c r="W67" i="10"/>
  <c r="V67" i="10"/>
  <c r="U67" i="10"/>
  <c r="T67" i="10"/>
  <c r="S67" i="10"/>
  <c r="R67" i="10"/>
  <c r="Q67" i="10"/>
  <c r="W66" i="10"/>
  <c r="V66" i="10"/>
  <c r="U66" i="10"/>
  <c r="T66" i="10"/>
  <c r="S66" i="10"/>
  <c r="R66" i="10"/>
  <c r="Q66" i="10"/>
  <c r="W65" i="10"/>
  <c r="V65" i="10"/>
  <c r="U65" i="10"/>
  <c r="T65" i="10"/>
  <c r="S65" i="10"/>
  <c r="R65" i="10"/>
  <c r="Q65" i="10"/>
  <c r="W64" i="10"/>
  <c r="V64" i="10"/>
  <c r="U64" i="10"/>
  <c r="T64" i="10"/>
  <c r="S64" i="10"/>
  <c r="R64" i="10"/>
  <c r="Q64" i="10"/>
  <c r="W63" i="10"/>
  <c r="V63" i="10"/>
  <c r="U63" i="10"/>
  <c r="T63" i="10"/>
  <c r="S63" i="10"/>
  <c r="R63" i="10"/>
  <c r="Q63" i="10"/>
  <c r="W62" i="10"/>
  <c r="V62" i="10"/>
  <c r="U62" i="10"/>
  <c r="T62" i="10"/>
  <c r="S62" i="10"/>
  <c r="R62" i="10"/>
  <c r="Q62" i="10"/>
  <c r="W61" i="10"/>
  <c r="V61" i="10"/>
  <c r="U61" i="10"/>
  <c r="T61" i="10"/>
  <c r="S61" i="10"/>
  <c r="R61" i="10"/>
  <c r="Q61" i="10"/>
  <c r="W60" i="10"/>
  <c r="V60" i="10"/>
  <c r="U60" i="10"/>
  <c r="T60" i="10"/>
  <c r="S60" i="10"/>
  <c r="R60" i="10"/>
  <c r="Q60" i="10"/>
  <c r="W59" i="10"/>
  <c r="V59" i="10"/>
  <c r="U59" i="10"/>
  <c r="T59" i="10"/>
  <c r="S59" i="10"/>
  <c r="R59" i="10"/>
  <c r="Q59" i="10"/>
  <c r="W58" i="10"/>
  <c r="V58" i="10"/>
  <c r="U58" i="10"/>
  <c r="T58" i="10"/>
  <c r="S58" i="10"/>
  <c r="R58" i="10"/>
  <c r="Q58" i="10"/>
  <c r="W57" i="10"/>
  <c r="V57" i="10"/>
  <c r="U57" i="10"/>
  <c r="T57" i="10"/>
  <c r="S57" i="10"/>
  <c r="R57" i="10"/>
  <c r="Q57" i="10"/>
  <c r="W56" i="10"/>
  <c r="V56" i="10"/>
  <c r="U56" i="10"/>
  <c r="T56" i="10"/>
  <c r="S56" i="10"/>
  <c r="R56" i="10"/>
  <c r="Q56" i="10"/>
  <c r="W55" i="10"/>
  <c r="V55" i="10"/>
  <c r="U55" i="10"/>
  <c r="T55" i="10"/>
  <c r="S55" i="10"/>
  <c r="R55" i="10"/>
  <c r="Q55" i="10"/>
  <c r="W54" i="10"/>
  <c r="V54" i="10"/>
  <c r="U54" i="10"/>
  <c r="T54" i="10"/>
  <c r="S54" i="10"/>
  <c r="R54" i="10"/>
  <c r="Q54" i="10"/>
  <c r="W53" i="10"/>
  <c r="V53" i="10"/>
  <c r="U53" i="10"/>
  <c r="T53" i="10"/>
  <c r="S53" i="10"/>
  <c r="R53" i="10"/>
  <c r="Q53" i="10"/>
  <c r="W52" i="10"/>
  <c r="V52" i="10"/>
  <c r="U52" i="10"/>
  <c r="T52" i="10"/>
  <c r="S52" i="10"/>
  <c r="R52" i="10"/>
  <c r="Q52" i="10"/>
  <c r="W51" i="10"/>
  <c r="V51" i="10"/>
  <c r="U51" i="10"/>
  <c r="T51" i="10"/>
  <c r="S51" i="10"/>
  <c r="R51" i="10"/>
  <c r="Q51" i="10"/>
  <c r="W50" i="10"/>
  <c r="V50" i="10"/>
  <c r="U50" i="10"/>
  <c r="T50" i="10"/>
  <c r="S50" i="10"/>
  <c r="R50" i="10"/>
  <c r="Q50" i="10"/>
  <c r="W49" i="10"/>
  <c r="V49" i="10"/>
  <c r="U49" i="10"/>
  <c r="T49" i="10"/>
  <c r="S49" i="10"/>
  <c r="R49" i="10"/>
  <c r="Q49" i="10"/>
  <c r="W48" i="10"/>
  <c r="V48" i="10"/>
  <c r="U48" i="10"/>
  <c r="T48" i="10"/>
  <c r="S48" i="10"/>
  <c r="R48" i="10"/>
  <c r="Q48" i="10"/>
  <c r="W47" i="10"/>
  <c r="V47" i="10"/>
  <c r="U47" i="10"/>
  <c r="T47" i="10"/>
  <c r="S47" i="10"/>
  <c r="R47" i="10"/>
  <c r="Q47" i="10"/>
  <c r="W46" i="10"/>
  <c r="V46" i="10"/>
  <c r="U46" i="10"/>
  <c r="T46" i="10"/>
  <c r="S46" i="10"/>
  <c r="R46" i="10"/>
  <c r="Q46" i="10"/>
  <c r="W45" i="10"/>
  <c r="V45" i="10"/>
  <c r="U45" i="10"/>
  <c r="T45" i="10"/>
  <c r="S45" i="10"/>
  <c r="R45" i="10"/>
  <c r="Q45" i="10"/>
  <c r="W44" i="10"/>
  <c r="V44" i="10"/>
  <c r="U44" i="10"/>
  <c r="T44" i="10"/>
  <c r="S44" i="10"/>
  <c r="R44" i="10"/>
  <c r="Q44" i="10"/>
  <c r="W43" i="10"/>
  <c r="V43" i="10"/>
  <c r="U43" i="10"/>
  <c r="T43" i="10"/>
  <c r="S43" i="10"/>
  <c r="R43" i="10"/>
  <c r="Q43" i="10"/>
  <c r="W42" i="10"/>
  <c r="V42" i="10"/>
  <c r="U42" i="10"/>
  <c r="T42" i="10"/>
  <c r="S42" i="10"/>
  <c r="R42" i="10"/>
  <c r="Q42" i="10"/>
  <c r="W41" i="10"/>
  <c r="V41" i="10"/>
  <c r="U41" i="10"/>
  <c r="T41" i="10"/>
  <c r="S41" i="10"/>
  <c r="R41" i="10"/>
  <c r="Q41" i="10"/>
  <c r="W40" i="10"/>
  <c r="V40" i="10"/>
  <c r="U40" i="10"/>
  <c r="T40" i="10"/>
  <c r="S40" i="10"/>
  <c r="R40" i="10"/>
  <c r="Q40" i="10"/>
  <c r="W39" i="10"/>
  <c r="V39" i="10"/>
  <c r="U39" i="10"/>
  <c r="T39" i="10"/>
  <c r="S39" i="10"/>
  <c r="R39" i="10"/>
  <c r="Q39" i="10"/>
  <c r="W38" i="10"/>
  <c r="V38" i="10"/>
  <c r="U38" i="10"/>
  <c r="T38" i="10"/>
  <c r="S38" i="10"/>
  <c r="R38" i="10"/>
  <c r="Q38" i="10"/>
  <c r="W37" i="10"/>
  <c r="V37" i="10"/>
  <c r="U37" i="10"/>
  <c r="T37" i="10"/>
  <c r="S37" i="10"/>
  <c r="R37" i="10"/>
  <c r="Q37" i="10"/>
  <c r="W36" i="10"/>
  <c r="V36" i="10"/>
  <c r="U36" i="10"/>
  <c r="T36" i="10"/>
  <c r="S36" i="10"/>
  <c r="R36" i="10"/>
  <c r="Q36" i="10"/>
  <c r="W35" i="10"/>
  <c r="V35" i="10"/>
  <c r="U35" i="10"/>
  <c r="T35" i="10"/>
  <c r="S35" i="10"/>
  <c r="R35" i="10"/>
  <c r="Q35" i="10"/>
  <c r="W34" i="10"/>
  <c r="V34" i="10"/>
  <c r="U34" i="10"/>
  <c r="T34" i="10"/>
  <c r="S34" i="10"/>
  <c r="R34" i="10"/>
  <c r="Q34" i="10"/>
  <c r="W33" i="10"/>
  <c r="V33" i="10"/>
  <c r="U33" i="10"/>
  <c r="T33" i="10"/>
  <c r="S33" i="10"/>
  <c r="R33" i="10"/>
  <c r="Q33" i="10"/>
  <c r="W32" i="10"/>
  <c r="V32" i="10"/>
  <c r="U32" i="10"/>
  <c r="T32" i="10"/>
  <c r="S32" i="10"/>
  <c r="R32" i="10"/>
  <c r="Q32" i="10"/>
  <c r="W31" i="10"/>
  <c r="V31" i="10"/>
  <c r="U31" i="10"/>
  <c r="T31" i="10"/>
  <c r="S31" i="10"/>
  <c r="R31" i="10"/>
  <c r="Q31" i="10"/>
  <c r="W30" i="10"/>
  <c r="V30" i="10"/>
  <c r="U30" i="10"/>
  <c r="T30" i="10"/>
  <c r="S30" i="10"/>
  <c r="R30" i="10"/>
  <c r="Q30" i="10"/>
  <c r="W29" i="10"/>
  <c r="V29" i="10"/>
  <c r="U29" i="10"/>
  <c r="T29" i="10"/>
  <c r="S29" i="10"/>
  <c r="R29" i="10"/>
  <c r="Q29" i="10"/>
  <c r="W28" i="10"/>
  <c r="V28" i="10"/>
  <c r="U28" i="10"/>
  <c r="T28" i="10"/>
  <c r="S28" i="10"/>
  <c r="R28" i="10"/>
  <c r="Q28" i="10"/>
  <c r="W27" i="10"/>
  <c r="V27" i="10"/>
  <c r="U27" i="10"/>
  <c r="T27" i="10"/>
  <c r="S27" i="10"/>
  <c r="R27" i="10"/>
  <c r="Q27" i="10"/>
  <c r="W26" i="10"/>
  <c r="V26" i="10"/>
  <c r="U26" i="10"/>
  <c r="T26" i="10"/>
  <c r="S26" i="10"/>
  <c r="R26" i="10"/>
  <c r="Q26" i="10"/>
  <c r="W25" i="10"/>
  <c r="V25" i="10"/>
  <c r="U25" i="10"/>
  <c r="T25" i="10"/>
  <c r="S25" i="10"/>
  <c r="R25" i="10"/>
  <c r="Q25" i="10"/>
  <c r="W24" i="10"/>
  <c r="V24" i="10"/>
  <c r="U24" i="10"/>
  <c r="T24" i="10"/>
  <c r="S24" i="10"/>
  <c r="R24" i="10"/>
  <c r="Q24" i="10"/>
  <c r="W23" i="10"/>
  <c r="V23" i="10"/>
  <c r="U23" i="10"/>
  <c r="T23" i="10"/>
  <c r="S23" i="10"/>
  <c r="R23" i="10"/>
  <c r="Q23" i="10"/>
  <c r="W22" i="10"/>
  <c r="V22" i="10"/>
  <c r="U22" i="10"/>
  <c r="T22" i="10"/>
  <c r="S22" i="10"/>
  <c r="R22" i="10"/>
  <c r="Q22" i="10"/>
  <c r="W21" i="10"/>
  <c r="V21" i="10"/>
  <c r="U21" i="10"/>
  <c r="T21" i="10"/>
  <c r="S21" i="10"/>
  <c r="R21" i="10"/>
  <c r="Q21" i="10"/>
  <c r="W20" i="10"/>
  <c r="V20" i="10"/>
  <c r="U20" i="10"/>
  <c r="T20" i="10"/>
  <c r="S20" i="10"/>
  <c r="R20" i="10"/>
  <c r="Q20" i="10"/>
  <c r="W19" i="10"/>
  <c r="V19" i="10"/>
  <c r="U19" i="10"/>
  <c r="T19" i="10"/>
  <c r="S19" i="10"/>
  <c r="R19" i="10"/>
  <c r="Q19" i="10"/>
  <c r="W18" i="10"/>
  <c r="V18" i="10"/>
  <c r="U18" i="10"/>
  <c r="T18" i="10"/>
  <c r="S18" i="10"/>
  <c r="R18" i="10"/>
  <c r="Q18" i="10"/>
  <c r="W17" i="10"/>
  <c r="V17" i="10"/>
  <c r="U17" i="10"/>
  <c r="T17" i="10"/>
  <c r="S17" i="10"/>
  <c r="R17" i="10"/>
  <c r="Q17" i="10"/>
  <c r="W16" i="10"/>
  <c r="V16" i="10"/>
  <c r="U16" i="10"/>
  <c r="T16" i="10"/>
  <c r="S16" i="10"/>
  <c r="R16" i="10"/>
  <c r="Q16" i="10"/>
  <c r="W15" i="10"/>
  <c r="V15" i="10"/>
  <c r="U15" i="10"/>
  <c r="T15" i="10"/>
  <c r="S15" i="10"/>
  <c r="R15" i="10"/>
  <c r="Q15" i="10"/>
  <c r="W14" i="10"/>
  <c r="V14" i="10"/>
  <c r="U14" i="10"/>
  <c r="T14" i="10"/>
  <c r="S14" i="10"/>
  <c r="S9" i="10" s="1"/>
  <c r="R14" i="10"/>
  <c r="R10" i="10" s="1"/>
  <c r="Q14" i="10"/>
  <c r="Q10" i="10" s="1"/>
  <c r="W13" i="10"/>
  <c r="W10" i="10" s="1"/>
  <c r="V13" i="10"/>
  <c r="U13" i="10"/>
  <c r="U10" i="10" s="1"/>
  <c r="T13" i="10"/>
  <c r="T10" i="10" s="1"/>
  <c r="S13" i="10"/>
  <c r="R13" i="10"/>
  <c r="Q13" i="10"/>
  <c r="W12" i="10"/>
  <c r="V12" i="10"/>
  <c r="U12" i="10"/>
  <c r="T12" i="10"/>
  <c r="S12" i="10"/>
  <c r="R12" i="10"/>
  <c r="Q12" i="10"/>
  <c r="V10" i="10"/>
  <c r="V9" i="10"/>
  <c r="U9" i="10"/>
  <c r="T9" i="10"/>
  <c r="R9" i="10"/>
  <c r="Q9" i="10"/>
  <c r="Q9" i="6"/>
  <c r="W10" i="6"/>
  <c r="V10" i="6"/>
  <c r="U10" i="6"/>
  <c r="T10" i="6"/>
  <c r="S10" i="6"/>
  <c r="R10" i="6"/>
  <c r="Q10" i="6"/>
  <c r="W9" i="6"/>
  <c r="V9" i="6"/>
  <c r="U9" i="6"/>
  <c r="T9" i="6"/>
  <c r="S9" i="6"/>
  <c r="R9" i="6"/>
  <c r="R9" i="7"/>
  <c r="S9" i="7"/>
  <c r="T9" i="7"/>
  <c r="U9" i="7"/>
  <c r="V9" i="7"/>
  <c r="W9" i="7"/>
  <c r="R10" i="7"/>
  <c r="S10" i="7"/>
  <c r="T10" i="7"/>
  <c r="U10" i="7"/>
  <c r="V10" i="7"/>
  <c r="W10" i="7"/>
  <c r="Q10" i="7"/>
  <c r="Q9" i="7"/>
  <c r="W175" i="7"/>
  <c r="V175" i="7"/>
  <c r="U175" i="7"/>
  <c r="T175" i="7"/>
  <c r="S175" i="7"/>
  <c r="R175" i="7"/>
  <c r="Q175" i="7"/>
  <c r="W174" i="7"/>
  <c r="V174" i="7"/>
  <c r="U174" i="7"/>
  <c r="T174" i="7"/>
  <c r="S174" i="7"/>
  <c r="R174" i="7"/>
  <c r="Q174" i="7"/>
  <c r="W173" i="7"/>
  <c r="V173" i="7"/>
  <c r="U173" i="7"/>
  <c r="T173" i="7"/>
  <c r="S173" i="7"/>
  <c r="R173" i="7"/>
  <c r="Q173" i="7"/>
  <c r="W172" i="7"/>
  <c r="V172" i="7"/>
  <c r="U172" i="7"/>
  <c r="T172" i="7"/>
  <c r="S172" i="7"/>
  <c r="R172" i="7"/>
  <c r="Q172" i="7"/>
  <c r="W171" i="7"/>
  <c r="V171" i="7"/>
  <c r="U171" i="7"/>
  <c r="T171" i="7"/>
  <c r="S171" i="7"/>
  <c r="R171" i="7"/>
  <c r="Q171" i="7"/>
  <c r="W170" i="7"/>
  <c r="V170" i="7"/>
  <c r="U170" i="7"/>
  <c r="T170" i="7"/>
  <c r="S170" i="7"/>
  <c r="R170" i="7"/>
  <c r="Q170" i="7"/>
  <c r="W169" i="7"/>
  <c r="V169" i="7"/>
  <c r="U169" i="7"/>
  <c r="T169" i="7"/>
  <c r="S169" i="7"/>
  <c r="R169" i="7"/>
  <c r="Q169" i="7"/>
  <c r="W168" i="7"/>
  <c r="V168" i="7"/>
  <c r="U168" i="7"/>
  <c r="T168" i="7"/>
  <c r="S168" i="7"/>
  <c r="R168" i="7"/>
  <c r="Q168" i="7"/>
  <c r="W167" i="7"/>
  <c r="V167" i="7"/>
  <c r="U167" i="7"/>
  <c r="T167" i="7"/>
  <c r="S167" i="7"/>
  <c r="R167" i="7"/>
  <c r="Q167" i="7"/>
  <c r="W166" i="7"/>
  <c r="V166" i="7"/>
  <c r="U166" i="7"/>
  <c r="T166" i="7"/>
  <c r="S166" i="7"/>
  <c r="R166" i="7"/>
  <c r="Q166" i="7"/>
  <c r="W165" i="7"/>
  <c r="V165" i="7"/>
  <c r="U165" i="7"/>
  <c r="T165" i="7"/>
  <c r="S165" i="7"/>
  <c r="R165" i="7"/>
  <c r="Q165" i="7"/>
  <c r="W164" i="7"/>
  <c r="V164" i="7"/>
  <c r="U164" i="7"/>
  <c r="T164" i="7"/>
  <c r="S164" i="7"/>
  <c r="R164" i="7"/>
  <c r="Q164" i="7"/>
  <c r="W163" i="7"/>
  <c r="V163" i="7"/>
  <c r="U163" i="7"/>
  <c r="T163" i="7"/>
  <c r="S163" i="7"/>
  <c r="R163" i="7"/>
  <c r="Q163" i="7"/>
  <c r="W162" i="7"/>
  <c r="V162" i="7"/>
  <c r="U162" i="7"/>
  <c r="T162" i="7"/>
  <c r="S162" i="7"/>
  <c r="R162" i="7"/>
  <c r="Q162" i="7"/>
  <c r="W161" i="7"/>
  <c r="V161" i="7"/>
  <c r="U161" i="7"/>
  <c r="T161" i="7"/>
  <c r="S161" i="7"/>
  <c r="R161" i="7"/>
  <c r="Q161" i="7"/>
  <c r="W160" i="7"/>
  <c r="V160" i="7"/>
  <c r="U160" i="7"/>
  <c r="T160" i="7"/>
  <c r="S160" i="7"/>
  <c r="R160" i="7"/>
  <c r="Q160" i="7"/>
  <c r="W159" i="7"/>
  <c r="V159" i="7"/>
  <c r="U159" i="7"/>
  <c r="T159" i="7"/>
  <c r="S159" i="7"/>
  <c r="R159" i="7"/>
  <c r="Q159" i="7"/>
  <c r="W158" i="7"/>
  <c r="V158" i="7"/>
  <c r="U158" i="7"/>
  <c r="T158" i="7"/>
  <c r="S158" i="7"/>
  <c r="R158" i="7"/>
  <c r="Q158" i="7"/>
  <c r="W157" i="7"/>
  <c r="V157" i="7"/>
  <c r="U157" i="7"/>
  <c r="T157" i="7"/>
  <c r="S157" i="7"/>
  <c r="R157" i="7"/>
  <c r="Q157" i="7"/>
  <c r="W156" i="7"/>
  <c r="V156" i="7"/>
  <c r="U156" i="7"/>
  <c r="T156" i="7"/>
  <c r="S156" i="7"/>
  <c r="R156" i="7"/>
  <c r="Q156" i="7"/>
  <c r="W155" i="7"/>
  <c r="V155" i="7"/>
  <c r="U155" i="7"/>
  <c r="T155" i="7"/>
  <c r="S155" i="7"/>
  <c r="R155" i="7"/>
  <c r="Q155" i="7"/>
  <c r="W154" i="7"/>
  <c r="V154" i="7"/>
  <c r="U154" i="7"/>
  <c r="T154" i="7"/>
  <c r="S154" i="7"/>
  <c r="R154" i="7"/>
  <c r="Q154" i="7"/>
  <c r="W153" i="7"/>
  <c r="V153" i="7"/>
  <c r="U153" i="7"/>
  <c r="T153" i="7"/>
  <c r="S153" i="7"/>
  <c r="R153" i="7"/>
  <c r="Q153" i="7"/>
  <c r="W152" i="7"/>
  <c r="V152" i="7"/>
  <c r="U152" i="7"/>
  <c r="T152" i="7"/>
  <c r="S152" i="7"/>
  <c r="R152" i="7"/>
  <c r="Q152" i="7"/>
  <c r="W151" i="7"/>
  <c r="V151" i="7"/>
  <c r="U151" i="7"/>
  <c r="T151" i="7"/>
  <c r="S151" i="7"/>
  <c r="R151" i="7"/>
  <c r="Q151" i="7"/>
  <c r="W150" i="7"/>
  <c r="V150" i="7"/>
  <c r="U150" i="7"/>
  <c r="T150" i="7"/>
  <c r="S150" i="7"/>
  <c r="R150" i="7"/>
  <c r="Q150" i="7"/>
  <c r="W149" i="7"/>
  <c r="V149" i="7"/>
  <c r="U149" i="7"/>
  <c r="T149" i="7"/>
  <c r="S149" i="7"/>
  <c r="R149" i="7"/>
  <c r="Q149" i="7"/>
  <c r="W148" i="7"/>
  <c r="V148" i="7"/>
  <c r="U148" i="7"/>
  <c r="T148" i="7"/>
  <c r="S148" i="7"/>
  <c r="R148" i="7"/>
  <c r="Q148" i="7"/>
  <c r="W147" i="7"/>
  <c r="V147" i="7"/>
  <c r="U147" i="7"/>
  <c r="T147" i="7"/>
  <c r="S147" i="7"/>
  <c r="R147" i="7"/>
  <c r="Q147" i="7"/>
  <c r="W146" i="7"/>
  <c r="V146" i="7"/>
  <c r="U146" i="7"/>
  <c r="T146" i="7"/>
  <c r="S146" i="7"/>
  <c r="R146" i="7"/>
  <c r="Q146" i="7"/>
  <c r="W145" i="7"/>
  <c r="V145" i="7"/>
  <c r="U145" i="7"/>
  <c r="T145" i="7"/>
  <c r="S145" i="7"/>
  <c r="R145" i="7"/>
  <c r="Q145" i="7"/>
  <c r="W144" i="7"/>
  <c r="V144" i="7"/>
  <c r="U144" i="7"/>
  <c r="T144" i="7"/>
  <c r="S144" i="7"/>
  <c r="R144" i="7"/>
  <c r="Q144" i="7"/>
  <c r="W143" i="7"/>
  <c r="V143" i="7"/>
  <c r="U143" i="7"/>
  <c r="T143" i="7"/>
  <c r="S143" i="7"/>
  <c r="R143" i="7"/>
  <c r="Q143" i="7"/>
  <c r="W142" i="7"/>
  <c r="V142" i="7"/>
  <c r="U142" i="7"/>
  <c r="T142" i="7"/>
  <c r="S142" i="7"/>
  <c r="R142" i="7"/>
  <c r="Q142" i="7"/>
  <c r="W141" i="7"/>
  <c r="V141" i="7"/>
  <c r="U141" i="7"/>
  <c r="T141" i="7"/>
  <c r="S141" i="7"/>
  <c r="R141" i="7"/>
  <c r="Q141" i="7"/>
  <c r="W140" i="7"/>
  <c r="V140" i="7"/>
  <c r="U140" i="7"/>
  <c r="T140" i="7"/>
  <c r="S140" i="7"/>
  <c r="R140" i="7"/>
  <c r="Q140" i="7"/>
  <c r="W139" i="7"/>
  <c r="V139" i="7"/>
  <c r="U139" i="7"/>
  <c r="T139" i="7"/>
  <c r="S139" i="7"/>
  <c r="R139" i="7"/>
  <c r="Q139" i="7"/>
  <c r="W138" i="7"/>
  <c r="V138" i="7"/>
  <c r="U138" i="7"/>
  <c r="T138" i="7"/>
  <c r="S138" i="7"/>
  <c r="R138" i="7"/>
  <c r="Q138" i="7"/>
  <c r="W137" i="7"/>
  <c r="V137" i="7"/>
  <c r="U137" i="7"/>
  <c r="T137" i="7"/>
  <c r="S137" i="7"/>
  <c r="R137" i="7"/>
  <c r="Q137" i="7"/>
  <c r="W136" i="7"/>
  <c r="V136" i="7"/>
  <c r="U136" i="7"/>
  <c r="T136" i="7"/>
  <c r="S136" i="7"/>
  <c r="R136" i="7"/>
  <c r="Q136" i="7"/>
  <c r="W135" i="7"/>
  <c r="V135" i="7"/>
  <c r="U135" i="7"/>
  <c r="T135" i="7"/>
  <c r="S135" i="7"/>
  <c r="R135" i="7"/>
  <c r="Q135" i="7"/>
  <c r="W134" i="7"/>
  <c r="V134" i="7"/>
  <c r="U134" i="7"/>
  <c r="T134" i="7"/>
  <c r="S134" i="7"/>
  <c r="R134" i="7"/>
  <c r="Q134" i="7"/>
  <c r="W133" i="7"/>
  <c r="V133" i="7"/>
  <c r="U133" i="7"/>
  <c r="T133" i="7"/>
  <c r="S133" i="7"/>
  <c r="R133" i="7"/>
  <c r="Q133" i="7"/>
  <c r="W132" i="7"/>
  <c r="V132" i="7"/>
  <c r="U132" i="7"/>
  <c r="T132" i="7"/>
  <c r="S132" i="7"/>
  <c r="R132" i="7"/>
  <c r="Q132" i="7"/>
  <c r="W131" i="7"/>
  <c r="V131" i="7"/>
  <c r="U131" i="7"/>
  <c r="T131" i="7"/>
  <c r="S131" i="7"/>
  <c r="R131" i="7"/>
  <c r="Q131" i="7"/>
  <c r="W130" i="7"/>
  <c r="V130" i="7"/>
  <c r="U130" i="7"/>
  <c r="T130" i="7"/>
  <c r="S130" i="7"/>
  <c r="R130" i="7"/>
  <c r="Q130" i="7"/>
  <c r="W129" i="7"/>
  <c r="V129" i="7"/>
  <c r="U129" i="7"/>
  <c r="T129" i="7"/>
  <c r="S129" i="7"/>
  <c r="R129" i="7"/>
  <c r="Q129" i="7"/>
  <c r="W128" i="7"/>
  <c r="V128" i="7"/>
  <c r="U128" i="7"/>
  <c r="T128" i="7"/>
  <c r="S128" i="7"/>
  <c r="R128" i="7"/>
  <c r="Q128" i="7"/>
  <c r="W127" i="7"/>
  <c r="V127" i="7"/>
  <c r="U127" i="7"/>
  <c r="T127" i="7"/>
  <c r="S127" i="7"/>
  <c r="R127" i="7"/>
  <c r="Q127" i="7"/>
  <c r="W126" i="7"/>
  <c r="V126" i="7"/>
  <c r="U126" i="7"/>
  <c r="T126" i="7"/>
  <c r="S126" i="7"/>
  <c r="R126" i="7"/>
  <c r="Q126" i="7"/>
  <c r="W125" i="7"/>
  <c r="V125" i="7"/>
  <c r="U125" i="7"/>
  <c r="T125" i="7"/>
  <c r="S125" i="7"/>
  <c r="R125" i="7"/>
  <c r="Q125" i="7"/>
  <c r="W124" i="7"/>
  <c r="V124" i="7"/>
  <c r="U124" i="7"/>
  <c r="T124" i="7"/>
  <c r="S124" i="7"/>
  <c r="R124" i="7"/>
  <c r="Q124" i="7"/>
  <c r="W123" i="7"/>
  <c r="V123" i="7"/>
  <c r="U123" i="7"/>
  <c r="T123" i="7"/>
  <c r="S123" i="7"/>
  <c r="R123" i="7"/>
  <c r="Q123" i="7"/>
  <c r="W122" i="7"/>
  <c r="V122" i="7"/>
  <c r="U122" i="7"/>
  <c r="T122" i="7"/>
  <c r="S122" i="7"/>
  <c r="R122" i="7"/>
  <c r="Q122" i="7"/>
  <c r="W121" i="7"/>
  <c r="V121" i="7"/>
  <c r="U121" i="7"/>
  <c r="T121" i="7"/>
  <c r="S121" i="7"/>
  <c r="R121" i="7"/>
  <c r="Q121" i="7"/>
  <c r="W120" i="7"/>
  <c r="V120" i="7"/>
  <c r="U120" i="7"/>
  <c r="T120" i="7"/>
  <c r="S120" i="7"/>
  <c r="R120" i="7"/>
  <c r="Q120" i="7"/>
  <c r="W119" i="7"/>
  <c r="V119" i="7"/>
  <c r="U119" i="7"/>
  <c r="T119" i="7"/>
  <c r="S119" i="7"/>
  <c r="R119" i="7"/>
  <c r="Q119" i="7"/>
  <c r="W118" i="7"/>
  <c r="V118" i="7"/>
  <c r="U118" i="7"/>
  <c r="T118" i="7"/>
  <c r="S118" i="7"/>
  <c r="R118" i="7"/>
  <c r="Q118" i="7"/>
  <c r="W117" i="7"/>
  <c r="V117" i="7"/>
  <c r="U117" i="7"/>
  <c r="T117" i="7"/>
  <c r="S117" i="7"/>
  <c r="R117" i="7"/>
  <c r="Q117" i="7"/>
  <c r="W116" i="7"/>
  <c r="V116" i="7"/>
  <c r="U116" i="7"/>
  <c r="T116" i="7"/>
  <c r="S116" i="7"/>
  <c r="R116" i="7"/>
  <c r="Q116" i="7"/>
  <c r="W115" i="7"/>
  <c r="V115" i="7"/>
  <c r="U115" i="7"/>
  <c r="T115" i="7"/>
  <c r="S115" i="7"/>
  <c r="R115" i="7"/>
  <c r="Q115" i="7"/>
  <c r="W114" i="7"/>
  <c r="V114" i="7"/>
  <c r="U114" i="7"/>
  <c r="T114" i="7"/>
  <c r="S114" i="7"/>
  <c r="R114" i="7"/>
  <c r="Q114" i="7"/>
  <c r="W113" i="7"/>
  <c r="V113" i="7"/>
  <c r="U113" i="7"/>
  <c r="T113" i="7"/>
  <c r="S113" i="7"/>
  <c r="R113" i="7"/>
  <c r="Q113" i="7"/>
  <c r="W112" i="7"/>
  <c r="V112" i="7"/>
  <c r="U112" i="7"/>
  <c r="T112" i="7"/>
  <c r="S112" i="7"/>
  <c r="R112" i="7"/>
  <c r="Q112" i="7"/>
  <c r="W111" i="7"/>
  <c r="V111" i="7"/>
  <c r="U111" i="7"/>
  <c r="T111" i="7"/>
  <c r="S111" i="7"/>
  <c r="R111" i="7"/>
  <c r="Q111" i="7"/>
  <c r="W110" i="7"/>
  <c r="V110" i="7"/>
  <c r="U110" i="7"/>
  <c r="T110" i="7"/>
  <c r="S110" i="7"/>
  <c r="R110" i="7"/>
  <c r="Q110" i="7"/>
  <c r="W109" i="7"/>
  <c r="V109" i="7"/>
  <c r="U109" i="7"/>
  <c r="T109" i="7"/>
  <c r="S109" i="7"/>
  <c r="R109" i="7"/>
  <c r="Q109" i="7"/>
  <c r="W108" i="7"/>
  <c r="V108" i="7"/>
  <c r="U108" i="7"/>
  <c r="T108" i="7"/>
  <c r="S108" i="7"/>
  <c r="R108" i="7"/>
  <c r="Q108" i="7"/>
  <c r="W107" i="7"/>
  <c r="V107" i="7"/>
  <c r="U107" i="7"/>
  <c r="T107" i="7"/>
  <c r="S107" i="7"/>
  <c r="R107" i="7"/>
  <c r="Q107" i="7"/>
  <c r="W106" i="7"/>
  <c r="V106" i="7"/>
  <c r="U106" i="7"/>
  <c r="T106" i="7"/>
  <c r="S106" i="7"/>
  <c r="R106" i="7"/>
  <c r="Q106" i="7"/>
  <c r="W105" i="7"/>
  <c r="V105" i="7"/>
  <c r="U105" i="7"/>
  <c r="T105" i="7"/>
  <c r="S105" i="7"/>
  <c r="R105" i="7"/>
  <c r="Q105" i="7"/>
  <c r="W104" i="7"/>
  <c r="V104" i="7"/>
  <c r="U104" i="7"/>
  <c r="T104" i="7"/>
  <c r="S104" i="7"/>
  <c r="R104" i="7"/>
  <c r="Q104" i="7"/>
  <c r="W103" i="7"/>
  <c r="V103" i="7"/>
  <c r="U103" i="7"/>
  <c r="T103" i="7"/>
  <c r="S103" i="7"/>
  <c r="R103" i="7"/>
  <c r="Q103" i="7"/>
  <c r="W102" i="7"/>
  <c r="V102" i="7"/>
  <c r="U102" i="7"/>
  <c r="T102" i="7"/>
  <c r="S102" i="7"/>
  <c r="R102" i="7"/>
  <c r="Q102" i="7"/>
  <c r="W101" i="7"/>
  <c r="V101" i="7"/>
  <c r="U101" i="7"/>
  <c r="T101" i="7"/>
  <c r="S101" i="7"/>
  <c r="R101" i="7"/>
  <c r="Q101" i="7"/>
  <c r="W100" i="7"/>
  <c r="V100" i="7"/>
  <c r="U100" i="7"/>
  <c r="T100" i="7"/>
  <c r="S100" i="7"/>
  <c r="R100" i="7"/>
  <c r="Q100" i="7"/>
  <c r="W99" i="7"/>
  <c r="V99" i="7"/>
  <c r="U99" i="7"/>
  <c r="T99" i="7"/>
  <c r="S99" i="7"/>
  <c r="R99" i="7"/>
  <c r="Q99" i="7"/>
  <c r="W98" i="7"/>
  <c r="V98" i="7"/>
  <c r="U98" i="7"/>
  <c r="T98" i="7"/>
  <c r="S98" i="7"/>
  <c r="R98" i="7"/>
  <c r="Q98" i="7"/>
  <c r="W97" i="7"/>
  <c r="V97" i="7"/>
  <c r="U97" i="7"/>
  <c r="T97" i="7"/>
  <c r="S97" i="7"/>
  <c r="R97" i="7"/>
  <c r="Q97" i="7"/>
  <c r="W96" i="7"/>
  <c r="V96" i="7"/>
  <c r="U96" i="7"/>
  <c r="T96" i="7"/>
  <c r="S96" i="7"/>
  <c r="R96" i="7"/>
  <c r="Q96" i="7"/>
  <c r="W95" i="7"/>
  <c r="V95" i="7"/>
  <c r="U95" i="7"/>
  <c r="T95" i="7"/>
  <c r="S95" i="7"/>
  <c r="R95" i="7"/>
  <c r="Q95" i="7"/>
  <c r="W94" i="7"/>
  <c r="V94" i="7"/>
  <c r="U94" i="7"/>
  <c r="T94" i="7"/>
  <c r="S94" i="7"/>
  <c r="R94" i="7"/>
  <c r="Q94" i="7"/>
  <c r="W93" i="7"/>
  <c r="V93" i="7"/>
  <c r="U93" i="7"/>
  <c r="T93" i="7"/>
  <c r="S93" i="7"/>
  <c r="R93" i="7"/>
  <c r="Q93" i="7"/>
  <c r="W92" i="7"/>
  <c r="V92" i="7"/>
  <c r="U92" i="7"/>
  <c r="T92" i="7"/>
  <c r="S92" i="7"/>
  <c r="R92" i="7"/>
  <c r="Q92" i="7"/>
  <c r="W91" i="7"/>
  <c r="V91" i="7"/>
  <c r="U91" i="7"/>
  <c r="T91" i="7"/>
  <c r="S91" i="7"/>
  <c r="R91" i="7"/>
  <c r="Q91" i="7"/>
  <c r="W90" i="7"/>
  <c r="V90" i="7"/>
  <c r="U90" i="7"/>
  <c r="T90" i="7"/>
  <c r="S90" i="7"/>
  <c r="R90" i="7"/>
  <c r="Q90" i="7"/>
  <c r="W89" i="7"/>
  <c r="V89" i="7"/>
  <c r="U89" i="7"/>
  <c r="T89" i="7"/>
  <c r="S89" i="7"/>
  <c r="R89" i="7"/>
  <c r="Q89" i="7"/>
  <c r="W88" i="7"/>
  <c r="V88" i="7"/>
  <c r="U88" i="7"/>
  <c r="T88" i="7"/>
  <c r="S88" i="7"/>
  <c r="R88" i="7"/>
  <c r="Q88" i="7"/>
  <c r="W87" i="7"/>
  <c r="V87" i="7"/>
  <c r="U87" i="7"/>
  <c r="T87" i="7"/>
  <c r="S87" i="7"/>
  <c r="R87" i="7"/>
  <c r="Q87" i="7"/>
  <c r="W86" i="7"/>
  <c r="V86" i="7"/>
  <c r="U86" i="7"/>
  <c r="T86" i="7"/>
  <c r="S86" i="7"/>
  <c r="R86" i="7"/>
  <c r="Q86" i="7"/>
  <c r="W85" i="7"/>
  <c r="V85" i="7"/>
  <c r="U85" i="7"/>
  <c r="T85" i="7"/>
  <c r="S85" i="7"/>
  <c r="R85" i="7"/>
  <c r="Q85" i="7"/>
  <c r="W84" i="7"/>
  <c r="V84" i="7"/>
  <c r="U84" i="7"/>
  <c r="T84" i="7"/>
  <c r="S84" i="7"/>
  <c r="R84" i="7"/>
  <c r="Q84" i="7"/>
  <c r="W83" i="7"/>
  <c r="V83" i="7"/>
  <c r="U83" i="7"/>
  <c r="T83" i="7"/>
  <c r="S83" i="7"/>
  <c r="R83" i="7"/>
  <c r="Q83" i="7"/>
  <c r="W82" i="7"/>
  <c r="V82" i="7"/>
  <c r="U82" i="7"/>
  <c r="T82" i="7"/>
  <c r="S82" i="7"/>
  <c r="R82" i="7"/>
  <c r="Q82" i="7"/>
  <c r="W81" i="7"/>
  <c r="V81" i="7"/>
  <c r="U81" i="7"/>
  <c r="T81" i="7"/>
  <c r="S81" i="7"/>
  <c r="R81" i="7"/>
  <c r="Q81" i="7"/>
  <c r="W80" i="7"/>
  <c r="V80" i="7"/>
  <c r="U80" i="7"/>
  <c r="T80" i="7"/>
  <c r="S80" i="7"/>
  <c r="R80" i="7"/>
  <c r="Q80" i="7"/>
  <c r="W79" i="7"/>
  <c r="V79" i="7"/>
  <c r="U79" i="7"/>
  <c r="T79" i="7"/>
  <c r="S79" i="7"/>
  <c r="R79" i="7"/>
  <c r="Q79" i="7"/>
  <c r="W78" i="7"/>
  <c r="V78" i="7"/>
  <c r="U78" i="7"/>
  <c r="T78" i="7"/>
  <c r="S78" i="7"/>
  <c r="R78" i="7"/>
  <c r="Q78" i="7"/>
  <c r="W77" i="7"/>
  <c r="V77" i="7"/>
  <c r="U77" i="7"/>
  <c r="T77" i="7"/>
  <c r="S77" i="7"/>
  <c r="R77" i="7"/>
  <c r="Q77" i="7"/>
  <c r="W76" i="7"/>
  <c r="V76" i="7"/>
  <c r="U76" i="7"/>
  <c r="T76" i="7"/>
  <c r="S76" i="7"/>
  <c r="R76" i="7"/>
  <c r="Q76" i="7"/>
  <c r="W75" i="7"/>
  <c r="V75" i="7"/>
  <c r="U75" i="7"/>
  <c r="T75" i="7"/>
  <c r="S75" i="7"/>
  <c r="R75" i="7"/>
  <c r="Q75" i="7"/>
  <c r="W74" i="7"/>
  <c r="V74" i="7"/>
  <c r="U74" i="7"/>
  <c r="T74" i="7"/>
  <c r="S74" i="7"/>
  <c r="R74" i="7"/>
  <c r="Q74" i="7"/>
  <c r="W73" i="7"/>
  <c r="V73" i="7"/>
  <c r="U73" i="7"/>
  <c r="T73" i="7"/>
  <c r="S73" i="7"/>
  <c r="R73" i="7"/>
  <c r="Q73" i="7"/>
  <c r="W72" i="7"/>
  <c r="V72" i="7"/>
  <c r="U72" i="7"/>
  <c r="T72" i="7"/>
  <c r="S72" i="7"/>
  <c r="R72" i="7"/>
  <c r="Q72" i="7"/>
  <c r="W71" i="7"/>
  <c r="V71" i="7"/>
  <c r="U71" i="7"/>
  <c r="T71" i="7"/>
  <c r="S71" i="7"/>
  <c r="R71" i="7"/>
  <c r="Q71" i="7"/>
  <c r="W70" i="7"/>
  <c r="V70" i="7"/>
  <c r="U70" i="7"/>
  <c r="T70" i="7"/>
  <c r="S70" i="7"/>
  <c r="R70" i="7"/>
  <c r="Q70" i="7"/>
  <c r="W69" i="7"/>
  <c r="V69" i="7"/>
  <c r="U69" i="7"/>
  <c r="T69" i="7"/>
  <c r="S69" i="7"/>
  <c r="R69" i="7"/>
  <c r="Q69" i="7"/>
  <c r="W68" i="7"/>
  <c r="V68" i="7"/>
  <c r="U68" i="7"/>
  <c r="T68" i="7"/>
  <c r="S68" i="7"/>
  <c r="R68" i="7"/>
  <c r="Q68" i="7"/>
  <c r="W67" i="7"/>
  <c r="V67" i="7"/>
  <c r="U67" i="7"/>
  <c r="T67" i="7"/>
  <c r="S67" i="7"/>
  <c r="R67" i="7"/>
  <c r="Q67" i="7"/>
  <c r="W66" i="7"/>
  <c r="V66" i="7"/>
  <c r="U66" i="7"/>
  <c r="T66" i="7"/>
  <c r="S66" i="7"/>
  <c r="R66" i="7"/>
  <c r="Q66" i="7"/>
  <c r="W65" i="7"/>
  <c r="V65" i="7"/>
  <c r="U65" i="7"/>
  <c r="T65" i="7"/>
  <c r="S65" i="7"/>
  <c r="R65" i="7"/>
  <c r="Q65" i="7"/>
  <c r="W64" i="7"/>
  <c r="V64" i="7"/>
  <c r="U64" i="7"/>
  <c r="T64" i="7"/>
  <c r="S64" i="7"/>
  <c r="R64" i="7"/>
  <c r="Q64" i="7"/>
  <c r="W63" i="7"/>
  <c r="V63" i="7"/>
  <c r="U63" i="7"/>
  <c r="T63" i="7"/>
  <c r="S63" i="7"/>
  <c r="R63" i="7"/>
  <c r="Q63" i="7"/>
  <c r="W62" i="7"/>
  <c r="V62" i="7"/>
  <c r="U62" i="7"/>
  <c r="T62" i="7"/>
  <c r="S62" i="7"/>
  <c r="R62" i="7"/>
  <c r="Q62" i="7"/>
  <c r="W61" i="7"/>
  <c r="V61" i="7"/>
  <c r="U61" i="7"/>
  <c r="T61" i="7"/>
  <c r="S61" i="7"/>
  <c r="R61" i="7"/>
  <c r="Q61" i="7"/>
  <c r="W60" i="7"/>
  <c r="V60" i="7"/>
  <c r="U60" i="7"/>
  <c r="T60" i="7"/>
  <c r="S60" i="7"/>
  <c r="R60" i="7"/>
  <c r="Q60" i="7"/>
  <c r="W59" i="7"/>
  <c r="V59" i="7"/>
  <c r="U59" i="7"/>
  <c r="T59" i="7"/>
  <c r="S59" i="7"/>
  <c r="R59" i="7"/>
  <c r="Q59" i="7"/>
  <c r="W58" i="7"/>
  <c r="V58" i="7"/>
  <c r="U58" i="7"/>
  <c r="T58" i="7"/>
  <c r="S58" i="7"/>
  <c r="R58" i="7"/>
  <c r="Q58" i="7"/>
  <c r="W57" i="7"/>
  <c r="V57" i="7"/>
  <c r="U57" i="7"/>
  <c r="T57" i="7"/>
  <c r="S57" i="7"/>
  <c r="R57" i="7"/>
  <c r="Q57" i="7"/>
  <c r="W56" i="7"/>
  <c r="V56" i="7"/>
  <c r="U56" i="7"/>
  <c r="T56" i="7"/>
  <c r="S56" i="7"/>
  <c r="R56" i="7"/>
  <c r="Q56" i="7"/>
  <c r="W55" i="7"/>
  <c r="V55" i="7"/>
  <c r="U55" i="7"/>
  <c r="T55" i="7"/>
  <c r="S55" i="7"/>
  <c r="R55" i="7"/>
  <c r="Q55" i="7"/>
  <c r="W54" i="7"/>
  <c r="V54" i="7"/>
  <c r="U54" i="7"/>
  <c r="T54" i="7"/>
  <c r="S54" i="7"/>
  <c r="R54" i="7"/>
  <c r="Q54" i="7"/>
  <c r="W53" i="7"/>
  <c r="V53" i="7"/>
  <c r="U53" i="7"/>
  <c r="T53" i="7"/>
  <c r="S53" i="7"/>
  <c r="R53" i="7"/>
  <c r="Q53" i="7"/>
  <c r="W52" i="7"/>
  <c r="V52" i="7"/>
  <c r="U52" i="7"/>
  <c r="T52" i="7"/>
  <c r="S52" i="7"/>
  <c r="R52" i="7"/>
  <c r="Q52" i="7"/>
  <c r="W51" i="7"/>
  <c r="V51" i="7"/>
  <c r="U51" i="7"/>
  <c r="T51" i="7"/>
  <c r="S51" i="7"/>
  <c r="R51" i="7"/>
  <c r="Q51" i="7"/>
  <c r="W50" i="7"/>
  <c r="V50" i="7"/>
  <c r="U50" i="7"/>
  <c r="T50" i="7"/>
  <c r="S50" i="7"/>
  <c r="R50" i="7"/>
  <c r="Q50" i="7"/>
  <c r="W49" i="7"/>
  <c r="V49" i="7"/>
  <c r="U49" i="7"/>
  <c r="T49" i="7"/>
  <c r="S49" i="7"/>
  <c r="R49" i="7"/>
  <c r="Q49" i="7"/>
  <c r="W48" i="7"/>
  <c r="V48" i="7"/>
  <c r="U48" i="7"/>
  <c r="T48" i="7"/>
  <c r="S48" i="7"/>
  <c r="R48" i="7"/>
  <c r="Q48" i="7"/>
  <c r="W47" i="7"/>
  <c r="V47" i="7"/>
  <c r="U47" i="7"/>
  <c r="T47" i="7"/>
  <c r="S47" i="7"/>
  <c r="R47" i="7"/>
  <c r="Q47" i="7"/>
  <c r="W46" i="7"/>
  <c r="V46" i="7"/>
  <c r="U46" i="7"/>
  <c r="T46" i="7"/>
  <c r="S46" i="7"/>
  <c r="R46" i="7"/>
  <c r="Q46" i="7"/>
  <c r="W45" i="7"/>
  <c r="V45" i="7"/>
  <c r="U45" i="7"/>
  <c r="T45" i="7"/>
  <c r="S45" i="7"/>
  <c r="R45" i="7"/>
  <c r="Q45" i="7"/>
  <c r="W44" i="7"/>
  <c r="V44" i="7"/>
  <c r="U44" i="7"/>
  <c r="T44" i="7"/>
  <c r="S44" i="7"/>
  <c r="R44" i="7"/>
  <c r="Q44" i="7"/>
  <c r="W43" i="7"/>
  <c r="V43" i="7"/>
  <c r="U43" i="7"/>
  <c r="T43" i="7"/>
  <c r="S43" i="7"/>
  <c r="R43" i="7"/>
  <c r="Q43" i="7"/>
  <c r="W42" i="7"/>
  <c r="V42" i="7"/>
  <c r="U42" i="7"/>
  <c r="T42" i="7"/>
  <c r="S42" i="7"/>
  <c r="R42" i="7"/>
  <c r="Q42" i="7"/>
  <c r="W41" i="7"/>
  <c r="V41" i="7"/>
  <c r="U41" i="7"/>
  <c r="T41" i="7"/>
  <c r="S41" i="7"/>
  <c r="R41" i="7"/>
  <c r="Q41" i="7"/>
  <c r="W40" i="7"/>
  <c r="V40" i="7"/>
  <c r="U40" i="7"/>
  <c r="T40" i="7"/>
  <c r="S40" i="7"/>
  <c r="R40" i="7"/>
  <c r="Q40" i="7"/>
  <c r="W39" i="7"/>
  <c r="V39" i="7"/>
  <c r="U39" i="7"/>
  <c r="T39" i="7"/>
  <c r="S39" i="7"/>
  <c r="R39" i="7"/>
  <c r="Q39" i="7"/>
  <c r="W38" i="7"/>
  <c r="V38" i="7"/>
  <c r="U38" i="7"/>
  <c r="T38" i="7"/>
  <c r="S38" i="7"/>
  <c r="R38" i="7"/>
  <c r="Q38" i="7"/>
  <c r="W37" i="7"/>
  <c r="V37" i="7"/>
  <c r="U37" i="7"/>
  <c r="T37" i="7"/>
  <c r="S37" i="7"/>
  <c r="R37" i="7"/>
  <c r="Q37" i="7"/>
  <c r="W36" i="7"/>
  <c r="V36" i="7"/>
  <c r="U36" i="7"/>
  <c r="T36" i="7"/>
  <c r="S36" i="7"/>
  <c r="R36" i="7"/>
  <c r="Q36" i="7"/>
  <c r="W35" i="7"/>
  <c r="V35" i="7"/>
  <c r="U35" i="7"/>
  <c r="T35" i="7"/>
  <c r="S35" i="7"/>
  <c r="R35" i="7"/>
  <c r="Q35" i="7"/>
  <c r="W34" i="7"/>
  <c r="V34" i="7"/>
  <c r="U34" i="7"/>
  <c r="T34" i="7"/>
  <c r="S34" i="7"/>
  <c r="R34" i="7"/>
  <c r="Q34" i="7"/>
  <c r="W33" i="7"/>
  <c r="V33" i="7"/>
  <c r="U33" i="7"/>
  <c r="T33" i="7"/>
  <c r="S33" i="7"/>
  <c r="R33" i="7"/>
  <c r="Q33" i="7"/>
  <c r="W32" i="7"/>
  <c r="V32" i="7"/>
  <c r="U32" i="7"/>
  <c r="T32" i="7"/>
  <c r="S32" i="7"/>
  <c r="R32" i="7"/>
  <c r="Q32" i="7"/>
  <c r="W31" i="7"/>
  <c r="V31" i="7"/>
  <c r="U31" i="7"/>
  <c r="T31" i="7"/>
  <c r="S31" i="7"/>
  <c r="R31" i="7"/>
  <c r="Q31" i="7"/>
  <c r="W30" i="7"/>
  <c r="V30" i="7"/>
  <c r="U30" i="7"/>
  <c r="T30" i="7"/>
  <c r="S30" i="7"/>
  <c r="R30" i="7"/>
  <c r="Q30" i="7"/>
  <c r="W29" i="7"/>
  <c r="V29" i="7"/>
  <c r="U29" i="7"/>
  <c r="T29" i="7"/>
  <c r="S29" i="7"/>
  <c r="R29" i="7"/>
  <c r="Q29" i="7"/>
  <c r="W28" i="7"/>
  <c r="V28" i="7"/>
  <c r="U28" i="7"/>
  <c r="T28" i="7"/>
  <c r="S28" i="7"/>
  <c r="R28" i="7"/>
  <c r="Q28" i="7"/>
  <c r="W27" i="7"/>
  <c r="V27" i="7"/>
  <c r="U27" i="7"/>
  <c r="T27" i="7"/>
  <c r="S27" i="7"/>
  <c r="R27" i="7"/>
  <c r="Q27" i="7"/>
  <c r="W26" i="7"/>
  <c r="V26" i="7"/>
  <c r="U26" i="7"/>
  <c r="T26" i="7"/>
  <c r="S26" i="7"/>
  <c r="R26" i="7"/>
  <c r="Q26" i="7"/>
  <c r="W25" i="7"/>
  <c r="V25" i="7"/>
  <c r="U25" i="7"/>
  <c r="T25" i="7"/>
  <c r="S25" i="7"/>
  <c r="R25" i="7"/>
  <c r="Q25" i="7"/>
  <c r="W24" i="7"/>
  <c r="V24" i="7"/>
  <c r="U24" i="7"/>
  <c r="T24" i="7"/>
  <c r="S24" i="7"/>
  <c r="R24" i="7"/>
  <c r="Q24" i="7"/>
  <c r="W23" i="7"/>
  <c r="V23" i="7"/>
  <c r="U23" i="7"/>
  <c r="T23" i="7"/>
  <c r="S23" i="7"/>
  <c r="R23" i="7"/>
  <c r="Q23" i="7"/>
  <c r="W22" i="7"/>
  <c r="V22" i="7"/>
  <c r="U22" i="7"/>
  <c r="T22" i="7"/>
  <c r="S22" i="7"/>
  <c r="R22" i="7"/>
  <c r="Q22" i="7"/>
  <c r="W21" i="7"/>
  <c r="V21" i="7"/>
  <c r="U21" i="7"/>
  <c r="T21" i="7"/>
  <c r="S21" i="7"/>
  <c r="R21" i="7"/>
  <c r="Q21" i="7"/>
  <c r="W20" i="7"/>
  <c r="V20" i="7"/>
  <c r="U20" i="7"/>
  <c r="T20" i="7"/>
  <c r="S20" i="7"/>
  <c r="R20" i="7"/>
  <c r="Q20" i="7"/>
  <c r="W19" i="7"/>
  <c r="V19" i="7"/>
  <c r="U19" i="7"/>
  <c r="T19" i="7"/>
  <c r="S19" i="7"/>
  <c r="R19" i="7"/>
  <c r="Q19" i="7"/>
  <c r="W18" i="7"/>
  <c r="V18" i="7"/>
  <c r="U18" i="7"/>
  <c r="T18" i="7"/>
  <c r="S18" i="7"/>
  <c r="R18" i="7"/>
  <c r="Q18" i="7"/>
  <c r="W17" i="7"/>
  <c r="V17" i="7"/>
  <c r="U17" i="7"/>
  <c r="T17" i="7"/>
  <c r="S17" i="7"/>
  <c r="R17" i="7"/>
  <c r="Q17" i="7"/>
  <c r="W16" i="7"/>
  <c r="V16" i="7"/>
  <c r="U16" i="7"/>
  <c r="T16" i="7"/>
  <c r="S16" i="7"/>
  <c r="R16" i="7"/>
  <c r="Q16" i="7"/>
  <c r="W15" i="7"/>
  <c r="V15" i="7"/>
  <c r="U15" i="7"/>
  <c r="T15" i="7"/>
  <c r="S15" i="7"/>
  <c r="R15" i="7"/>
  <c r="Q15" i="7"/>
  <c r="W14" i="7"/>
  <c r="V14" i="7"/>
  <c r="U14" i="7"/>
  <c r="T14" i="7"/>
  <c r="S14" i="7"/>
  <c r="R14" i="7"/>
  <c r="Q14" i="7"/>
  <c r="W13" i="7"/>
  <c r="V13" i="7"/>
  <c r="U13" i="7"/>
  <c r="T13" i="7"/>
  <c r="R13" i="7"/>
  <c r="Q13" i="7"/>
  <c r="W12" i="7"/>
  <c r="V12" i="7"/>
  <c r="U12" i="7"/>
  <c r="T12" i="7"/>
  <c r="S12" i="7"/>
  <c r="R12" i="7"/>
  <c r="Q12" i="7"/>
  <c r="W175" i="6"/>
  <c r="V175" i="6"/>
  <c r="U175" i="6"/>
  <c r="T175" i="6"/>
  <c r="S175" i="6"/>
  <c r="R175" i="6"/>
  <c r="Q175" i="6"/>
  <c r="W174" i="6"/>
  <c r="V174" i="6"/>
  <c r="U174" i="6"/>
  <c r="T174" i="6"/>
  <c r="S174" i="6"/>
  <c r="R174" i="6"/>
  <c r="Q174" i="6"/>
  <c r="W173" i="6"/>
  <c r="V173" i="6"/>
  <c r="U173" i="6"/>
  <c r="T173" i="6"/>
  <c r="S173" i="6"/>
  <c r="R173" i="6"/>
  <c r="Q173" i="6"/>
  <c r="W172" i="6"/>
  <c r="V172" i="6"/>
  <c r="U172" i="6"/>
  <c r="T172" i="6"/>
  <c r="S172" i="6"/>
  <c r="R172" i="6"/>
  <c r="Q172" i="6"/>
  <c r="W171" i="6"/>
  <c r="V171" i="6"/>
  <c r="U171" i="6"/>
  <c r="T171" i="6"/>
  <c r="S171" i="6"/>
  <c r="R171" i="6"/>
  <c r="Q171" i="6"/>
  <c r="W170" i="6"/>
  <c r="V170" i="6"/>
  <c r="U170" i="6"/>
  <c r="T170" i="6"/>
  <c r="S170" i="6"/>
  <c r="R170" i="6"/>
  <c r="Q170" i="6"/>
  <c r="W169" i="6"/>
  <c r="V169" i="6"/>
  <c r="U169" i="6"/>
  <c r="T169" i="6"/>
  <c r="S169" i="6"/>
  <c r="R169" i="6"/>
  <c r="Q169" i="6"/>
  <c r="W168" i="6"/>
  <c r="V168" i="6"/>
  <c r="U168" i="6"/>
  <c r="T168" i="6"/>
  <c r="S168" i="6"/>
  <c r="R168" i="6"/>
  <c r="Q168" i="6"/>
  <c r="W167" i="6"/>
  <c r="V167" i="6"/>
  <c r="U167" i="6"/>
  <c r="T167" i="6"/>
  <c r="S167" i="6"/>
  <c r="R167" i="6"/>
  <c r="Q167" i="6"/>
  <c r="W166" i="6"/>
  <c r="V166" i="6"/>
  <c r="U166" i="6"/>
  <c r="T166" i="6"/>
  <c r="S166" i="6"/>
  <c r="R166" i="6"/>
  <c r="Q166" i="6"/>
  <c r="W165" i="6"/>
  <c r="V165" i="6"/>
  <c r="U165" i="6"/>
  <c r="T165" i="6"/>
  <c r="S165" i="6"/>
  <c r="R165" i="6"/>
  <c r="Q165" i="6"/>
  <c r="W164" i="6"/>
  <c r="V164" i="6"/>
  <c r="U164" i="6"/>
  <c r="T164" i="6"/>
  <c r="S164" i="6"/>
  <c r="R164" i="6"/>
  <c r="Q164" i="6"/>
  <c r="W163" i="6"/>
  <c r="V163" i="6"/>
  <c r="U163" i="6"/>
  <c r="T163" i="6"/>
  <c r="S163" i="6"/>
  <c r="R163" i="6"/>
  <c r="Q163" i="6"/>
  <c r="W162" i="6"/>
  <c r="V162" i="6"/>
  <c r="U162" i="6"/>
  <c r="T162" i="6"/>
  <c r="S162" i="6"/>
  <c r="R162" i="6"/>
  <c r="Q162" i="6"/>
  <c r="W161" i="6"/>
  <c r="V161" i="6"/>
  <c r="U161" i="6"/>
  <c r="T161" i="6"/>
  <c r="S161" i="6"/>
  <c r="R161" i="6"/>
  <c r="Q161" i="6"/>
  <c r="W160" i="6"/>
  <c r="V160" i="6"/>
  <c r="U160" i="6"/>
  <c r="T160" i="6"/>
  <c r="S160" i="6"/>
  <c r="R160" i="6"/>
  <c r="Q160" i="6"/>
  <c r="W159" i="6"/>
  <c r="V159" i="6"/>
  <c r="U159" i="6"/>
  <c r="T159" i="6"/>
  <c r="S159" i="6"/>
  <c r="R159" i="6"/>
  <c r="Q159" i="6"/>
  <c r="W158" i="6"/>
  <c r="V158" i="6"/>
  <c r="U158" i="6"/>
  <c r="T158" i="6"/>
  <c r="S158" i="6"/>
  <c r="R158" i="6"/>
  <c r="Q158" i="6"/>
  <c r="W157" i="6"/>
  <c r="V157" i="6"/>
  <c r="U157" i="6"/>
  <c r="T157" i="6"/>
  <c r="S157" i="6"/>
  <c r="R157" i="6"/>
  <c r="Q157" i="6"/>
  <c r="W156" i="6"/>
  <c r="V156" i="6"/>
  <c r="U156" i="6"/>
  <c r="T156" i="6"/>
  <c r="S156" i="6"/>
  <c r="R156" i="6"/>
  <c r="Q156" i="6"/>
  <c r="W155" i="6"/>
  <c r="V155" i="6"/>
  <c r="U155" i="6"/>
  <c r="T155" i="6"/>
  <c r="S155" i="6"/>
  <c r="R155" i="6"/>
  <c r="Q155" i="6"/>
  <c r="W154" i="6"/>
  <c r="V154" i="6"/>
  <c r="U154" i="6"/>
  <c r="T154" i="6"/>
  <c r="S154" i="6"/>
  <c r="R154" i="6"/>
  <c r="Q154" i="6"/>
  <c r="W153" i="6"/>
  <c r="V153" i="6"/>
  <c r="U153" i="6"/>
  <c r="T153" i="6"/>
  <c r="S153" i="6"/>
  <c r="R153" i="6"/>
  <c r="Q153" i="6"/>
  <c r="W152" i="6"/>
  <c r="V152" i="6"/>
  <c r="U152" i="6"/>
  <c r="T152" i="6"/>
  <c r="S152" i="6"/>
  <c r="R152" i="6"/>
  <c r="Q152" i="6"/>
  <c r="W151" i="6"/>
  <c r="V151" i="6"/>
  <c r="U151" i="6"/>
  <c r="T151" i="6"/>
  <c r="S151" i="6"/>
  <c r="R151" i="6"/>
  <c r="Q151" i="6"/>
  <c r="W150" i="6"/>
  <c r="V150" i="6"/>
  <c r="U150" i="6"/>
  <c r="T150" i="6"/>
  <c r="S150" i="6"/>
  <c r="R150" i="6"/>
  <c r="Q150" i="6"/>
  <c r="W149" i="6"/>
  <c r="V149" i="6"/>
  <c r="U149" i="6"/>
  <c r="T149" i="6"/>
  <c r="S149" i="6"/>
  <c r="R149" i="6"/>
  <c r="Q149" i="6"/>
  <c r="W148" i="6"/>
  <c r="V148" i="6"/>
  <c r="U148" i="6"/>
  <c r="T148" i="6"/>
  <c r="S148" i="6"/>
  <c r="R148" i="6"/>
  <c r="Q148" i="6"/>
  <c r="W147" i="6"/>
  <c r="V147" i="6"/>
  <c r="U147" i="6"/>
  <c r="T147" i="6"/>
  <c r="S147" i="6"/>
  <c r="R147" i="6"/>
  <c r="Q147" i="6"/>
  <c r="W146" i="6"/>
  <c r="V146" i="6"/>
  <c r="U146" i="6"/>
  <c r="T146" i="6"/>
  <c r="S146" i="6"/>
  <c r="R146" i="6"/>
  <c r="Q146" i="6"/>
  <c r="W145" i="6"/>
  <c r="V145" i="6"/>
  <c r="U145" i="6"/>
  <c r="T145" i="6"/>
  <c r="S145" i="6"/>
  <c r="R145" i="6"/>
  <c r="Q145" i="6"/>
  <c r="W144" i="6"/>
  <c r="V144" i="6"/>
  <c r="U144" i="6"/>
  <c r="T144" i="6"/>
  <c r="S144" i="6"/>
  <c r="R144" i="6"/>
  <c r="Q144" i="6"/>
  <c r="W143" i="6"/>
  <c r="V143" i="6"/>
  <c r="U143" i="6"/>
  <c r="T143" i="6"/>
  <c r="S143" i="6"/>
  <c r="R143" i="6"/>
  <c r="Q143" i="6"/>
  <c r="W142" i="6"/>
  <c r="V142" i="6"/>
  <c r="U142" i="6"/>
  <c r="T142" i="6"/>
  <c r="S142" i="6"/>
  <c r="R142" i="6"/>
  <c r="Q142" i="6"/>
  <c r="W141" i="6"/>
  <c r="V141" i="6"/>
  <c r="U141" i="6"/>
  <c r="T141" i="6"/>
  <c r="S141" i="6"/>
  <c r="R141" i="6"/>
  <c r="Q141" i="6"/>
  <c r="W140" i="6"/>
  <c r="V140" i="6"/>
  <c r="U140" i="6"/>
  <c r="T140" i="6"/>
  <c r="S140" i="6"/>
  <c r="R140" i="6"/>
  <c r="Q140" i="6"/>
  <c r="W139" i="6"/>
  <c r="V139" i="6"/>
  <c r="U139" i="6"/>
  <c r="T139" i="6"/>
  <c r="S139" i="6"/>
  <c r="R139" i="6"/>
  <c r="Q139" i="6"/>
  <c r="W138" i="6"/>
  <c r="V138" i="6"/>
  <c r="U138" i="6"/>
  <c r="T138" i="6"/>
  <c r="S138" i="6"/>
  <c r="R138" i="6"/>
  <c r="Q138" i="6"/>
  <c r="W137" i="6"/>
  <c r="V137" i="6"/>
  <c r="U137" i="6"/>
  <c r="T137" i="6"/>
  <c r="S137" i="6"/>
  <c r="R137" i="6"/>
  <c r="Q137" i="6"/>
  <c r="W136" i="6"/>
  <c r="V136" i="6"/>
  <c r="U136" i="6"/>
  <c r="T136" i="6"/>
  <c r="S136" i="6"/>
  <c r="R136" i="6"/>
  <c r="Q136" i="6"/>
  <c r="W135" i="6"/>
  <c r="V135" i="6"/>
  <c r="U135" i="6"/>
  <c r="T135" i="6"/>
  <c r="S135" i="6"/>
  <c r="R135" i="6"/>
  <c r="Q135" i="6"/>
  <c r="W134" i="6"/>
  <c r="V134" i="6"/>
  <c r="U134" i="6"/>
  <c r="T134" i="6"/>
  <c r="S134" i="6"/>
  <c r="R134" i="6"/>
  <c r="Q134" i="6"/>
  <c r="W133" i="6"/>
  <c r="V133" i="6"/>
  <c r="U133" i="6"/>
  <c r="T133" i="6"/>
  <c r="S133" i="6"/>
  <c r="R133" i="6"/>
  <c r="Q133" i="6"/>
  <c r="W132" i="6"/>
  <c r="V132" i="6"/>
  <c r="U132" i="6"/>
  <c r="T132" i="6"/>
  <c r="S132" i="6"/>
  <c r="R132" i="6"/>
  <c r="Q132" i="6"/>
  <c r="W131" i="6"/>
  <c r="V131" i="6"/>
  <c r="U131" i="6"/>
  <c r="T131" i="6"/>
  <c r="S131" i="6"/>
  <c r="R131" i="6"/>
  <c r="Q131" i="6"/>
  <c r="W130" i="6"/>
  <c r="V130" i="6"/>
  <c r="U130" i="6"/>
  <c r="T130" i="6"/>
  <c r="S130" i="6"/>
  <c r="R130" i="6"/>
  <c r="Q130" i="6"/>
  <c r="W129" i="6"/>
  <c r="V129" i="6"/>
  <c r="U129" i="6"/>
  <c r="T129" i="6"/>
  <c r="S129" i="6"/>
  <c r="R129" i="6"/>
  <c r="Q129" i="6"/>
  <c r="W128" i="6"/>
  <c r="V128" i="6"/>
  <c r="U128" i="6"/>
  <c r="T128" i="6"/>
  <c r="S128" i="6"/>
  <c r="R128" i="6"/>
  <c r="Q128" i="6"/>
  <c r="W127" i="6"/>
  <c r="V127" i="6"/>
  <c r="U127" i="6"/>
  <c r="T127" i="6"/>
  <c r="S127" i="6"/>
  <c r="R127" i="6"/>
  <c r="Q127" i="6"/>
  <c r="W126" i="6"/>
  <c r="V126" i="6"/>
  <c r="U126" i="6"/>
  <c r="T126" i="6"/>
  <c r="S126" i="6"/>
  <c r="R126" i="6"/>
  <c r="Q126" i="6"/>
  <c r="W125" i="6"/>
  <c r="V125" i="6"/>
  <c r="U125" i="6"/>
  <c r="T125" i="6"/>
  <c r="S125" i="6"/>
  <c r="R125" i="6"/>
  <c r="Q125" i="6"/>
  <c r="W124" i="6"/>
  <c r="V124" i="6"/>
  <c r="U124" i="6"/>
  <c r="T124" i="6"/>
  <c r="S124" i="6"/>
  <c r="R124" i="6"/>
  <c r="Q124" i="6"/>
  <c r="W123" i="6"/>
  <c r="V123" i="6"/>
  <c r="U123" i="6"/>
  <c r="T123" i="6"/>
  <c r="S123" i="6"/>
  <c r="R123" i="6"/>
  <c r="Q123" i="6"/>
  <c r="W122" i="6"/>
  <c r="V122" i="6"/>
  <c r="U122" i="6"/>
  <c r="T122" i="6"/>
  <c r="S122" i="6"/>
  <c r="R122" i="6"/>
  <c r="Q122" i="6"/>
  <c r="W121" i="6"/>
  <c r="V121" i="6"/>
  <c r="U121" i="6"/>
  <c r="T121" i="6"/>
  <c r="S121" i="6"/>
  <c r="R121" i="6"/>
  <c r="Q121" i="6"/>
  <c r="W120" i="6"/>
  <c r="V120" i="6"/>
  <c r="U120" i="6"/>
  <c r="T120" i="6"/>
  <c r="S120" i="6"/>
  <c r="R120" i="6"/>
  <c r="Q120" i="6"/>
  <c r="W119" i="6"/>
  <c r="V119" i="6"/>
  <c r="U119" i="6"/>
  <c r="T119" i="6"/>
  <c r="S119" i="6"/>
  <c r="R119" i="6"/>
  <c r="Q119" i="6"/>
  <c r="W118" i="6"/>
  <c r="V118" i="6"/>
  <c r="U118" i="6"/>
  <c r="T118" i="6"/>
  <c r="S118" i="6"/>
  <c r="R118" i="6"/>
  <c r="Q118" i="6"/>
  <c r="W117" i="6"/>
  <c r="V117" i="6"/>
  <c r="U117" i="6"/>
  <c r="T117" i="6"/>
  <c r="S117" i="6"/>
  <c r="R117" i="6"/>
  <c r="Q117" i="6"/>
  <c r="W116" i="6"/>
  <c r="V116" i="6"/>
  <c r="U116" i="6"/>
  <c r="T116" i="6"/>
  <c r="S116" i="6"/>
  <c r="R116" i="6"/>
  <c r="Q116" i="6"/>
  <c r="W115" i="6"/>
  <c r="V115" i="6"/>
  <c r="U115" i="6"/>
  <c r="T115" i="6"/>
  <c r="S115" i="6"/>
  <c r="R115" i="6"/>
  <c r="Q115" i="6"/>
  <c r="W114" i="6"/>
  <c r="V114" i="6"/>
  <c r="U114" i="6"/>
  <c r="T114" i="6"/>
  <c r="S114" i="6"/>
  <c r="R114" i="6"/>
  <c r="Q114" i="6"/>
  <c r="W113" i="6"/>
  <c r="V113" i="6"/>
  <c r="U113" i="6"/>
  <c r="T113" i="6"/>
  <c r="S113" i="6"/>
  <c r="R113" i="6"/>
  <c r="Q113" i="6"/>
  <c r="W112" i="6"/>
  <c r="V112" i="6"/>
  <c r="U112" i="6"/>
  <c r="T112" i="6"/>
  <c r="S112" i="6"/>
  <c r="R112" i="6"/>
  <c r="Q112" i="6"/>
  <c r="W111" i="6"/>
  <c r="V111" i="6"/>
  <c r="U111" i="6"/>
  <c r="T111" i="6"/>
  <c r="S111" i="6"/>
  <c r="R111" i="6"/>
  <c r="Q111" i="6"/>
  <c r="W110" i="6"/>
  <c r="V110" i="6"/>
  <c r="U110" i="6"/>
  <c r="T110" i="6"/>
  <c r="S110" i="6"/>
  <c r="R110" i="6"/>
  <c r="Q110" i="6"/>
  <c r="W109" i="6"/>
  <c r="V109" i="6"/>
  <c r="U109" i="6"/>
  <c r="T109" i="6"/>
  <c r="S109" i="6"/>
  <c r="R109" i="6"/>
  <c r="Q109" i="6"/>
  <c r="W108" i="6"/>
  <c r="V108" i="6"/>
  <c r="U108" i="6"/>
  <c r="T108" i="6"/>
  <c r="S108" i="6"/>
  <c r="R108" i="6"/>
  <c r="Q108" i="6"/>
  <c r="W107" i="6"/>
  <c r="V107" i="6"/>
  <c r="U107" i="6"/>
  <c r="T107" i="6"/>
  <c r="S107" i="6"/>
  <c r="R107" i="6"/>
  <c r="Q107" i="6"/>
  <c r="W106" i="6"/>
  <c r="V106" i="6"/>
  <c r="U106" i="6"/>
  <c r="T106" i="6"/>
  <c r="S106" i="6"/>
  <c r="R106" i="6"/>
  <c r="Q106" i="6"/>
  <c r="W105" i="6"/>
  <c r="V105" i="6"/>
  <c r="U105" i="6"/>
  <c r="T105" i="6"/>
  <c r="S105" i="6"/>
  <c r="R105" i="6"/>
  <c r="Q105" i="6"/>
  <c r="W104" i="6"/>
  <c r="V104" i="6"/>
  <c r="U104" i="6"/>
  <c r="T104" i="6"/>
  <c r="S104" i="6"/>
  <c r="R104" i="6"/>
  <c r="Q104" i="6"/>
  <c r="W103" i="6"/>
  <c r="V103" i="6"/>
  <c r="U103" i="6"/>
  <c r="T103" i="6"/>
  <c r="S103" i="6"/>
  <c r="R103" i="6"/>
  <c r="Q103" i="6"/>
  <c r="W102" i="6"/>
  <c r="V102" i="6"/>
  <c r="U102" i="6"/>
  <c r="T102" i="6"/>
  <c r="S102" i="6"/>
  <c r="R102" i="6"/>
  <c r="Q102" i="6"/>
  <c r="W101" i="6"/>
  <c r="V101" i="6"/>
  <c r="U101" i="6"/>
  <c r="T101" i="6"/>
  <c r="S101" i="6"/>
  <c r="R101" i="6"/>
  <c r="Q101" i="6"/>
  <c r="W100" i="6"/>
  <c r="V100" i="6"/>
  <c r="U100" i="6"/>
  <c r="T100" i="6"/>
  <c r="S100" i="6"/>
  <c r="R100" i="6"/>
  <c r="Q100" i="6"/>
  <c r="W99" i="6"/>
  <c r="V99" i="6"/>
  <c r="U99" i="6"/>
  <c r="T99" i="6"/>
  <c r="S99" i="6"/>
  <c r="R99" i="6"/>
  <c r="Q99" i="6"/>
  <c r="W98" i="6"/>
  <c r="V98" i="6"/>
  <c r="U98" i="6"/>
  <c r="T98" i="6"/>
  <c r="S98" i="6"/>
  <c r="R98" i="6"/>
  <c r="Q98" i="6"/>
  <c r="W97" i="6"/>
  <c r="V97" i="6"/>
  <c r="U97" i="6"/>
  <c r="T97" i="6"/>
  <c r="S97" i="6"/>
  <c r="R97" i="6"/>
  <c r="Q97" i="6"/>
  <c r="W96" i="6"/>
  <c r="V96" i="6"/>
  <c r="U96" i="6"/>
  <c r="T96" i="6"/>
  <c r="S96" i="6"/>
  <c r="R96" i="6"/>
  <c r="Q96" i="6"/>
  <c r="W95" i="6"/>
  <c r="V95" i="6"/>
  <c r="U95" i="6"/>
  <c r="T95" i="6"/>
  <c r="S95" i="6"/>
  <c r="R95" i="6"/>
  <c r="Q95" i="6"/>
  <c r="W94" i="6"/>
  <c r="V94" i="6"/>
  <c r="U94" i="6"/>
  <c r="T94" i="6"/>
  <c r="S94" i="6"/>
  <c r="R94" i="6"/>
  <c r="Q94" i="6"/>
  <c r="W93" i="6"/>
  <c r="V93" i="6"/>
  <c r="U93" i="6"/>
  <c r="T93" i="6"/>
  <c r="S93" i="6"/>
  <c r="R93" i="6"/>
  <c r="Q93" i="6"/>
  <c r="W92" i="6"/>
  <c r="V92" i="6"/>
  <c r="U92" i="6"/>
  <c r="T92" i="6"/>
  <c r="S92" i="6"/>
  <c r="R92" i="6"/>
  <c r="Q92" i="6"/>
  <c r="W91" i="6"/>
  <c r="V91" i="6"/>
  <c r="U91" i="6"/>
  <c r="T91" i="6"/>
  <c r="S91" i="6"/>
  <c r="R91" i="6"/>
  <c r="Q91" i="6"/>
  <c r="W90" i="6"/>
  <c r="V90" i="6"/>
  <c r="U90" i="6"/>
  <c r="T90" i="6"/>
  <c r="S90" i="6"/>
  <c r="R90" i="6"/>
  <c r="Q90" i="6"/>
  <c r="W89" i="6"/>
  <c r="V89" i="6"/>
  <c r="U89" i="6"/>
  <c r="T89" i="6"/>
  <c r="S89" i="6"/>
  <c r="R89" i="6"/>
  <c r="Q89" i="6"/>
  <c r="W88" i="6"/>
  <c r="V88" i="6"/>
  <c r="U88" i="6"/>
  <c r="T88" i="6"/>
  <c r="S88" i="6"/>
  <c r="R88" i="6"/>
  <c r="Q88" i="6"/>
  <c r="W87" i="6"/>
  <c r="V87" i="6"/>
  <c r="U87" i="6"/>
  <c r="T87" i="6"/>
  <c r="S87" i="6"/>
  <c r="R87" i="6"/>
  <c r="Q87" i="6"/>
  <c r="W86" i="6"/>
  <c r="V86" i="6"/>
  <c r="U86" i="6"/>
  <c r="T86" i="6"/>
  <c r="S86" i="6"/>
  <c r="R86" i="6"/>
  <c r="Q86" i="6"/>
  <c r="W85" i="6"/>
  <c r="V85" i="6"/>
  <c r="U85" i="6"/>
  <c r="T85" i="6"/>
  <c r="S85" i="6"/>
  <c r="R85" i="6"/>
  <c r="Q85" i="6"/>
  <c r="W84" i="6"/>
  <c r="V84" i="6"/>
  <c r="U84" i="6"/>
  <c r="T84" i="6"/>
  <c r="S84" i="6"/>
  <c r="R84" i="6"/>
  <c r="Q84" i="6"/>
  <c r="W83" i="6"/>
  <c r="V83" i="6"/>
  <c r="U83" i="6"/>
  <c r="T83" i="6"/>
  <c r="S83" i="6"/>
  <c r="R83" i="6"/>
  <c r="Q83" i="6"/>
  <c r="W82" i="6"/>
  <c r="V82" i="6"/>
  <c r="U82" i="6"/>
  <c r="T82" i="6"/>
  <c r="S82" i="6"/>
  <c r="R82" i="6"/>
  <c r="Q82" i="6"/>
  <c r="W81" i="6"/>
  <c r="V81" i="6"/>
  <c r="U81" i="6"/>
  <c r="T81" i="6"/>
  <c r="S81" i="6"/>
  <c r="R81" i="6"/>
  <c r="Q81" i="6"/>
  <c r="W80" i="6"/>
  <c r="V80" i="6"/>
  <c r="U80" i="6"/>
  <c r="T80" i="6"/>
  <c r="S80" i="6"/>
  <c r="R80" i="6"/>
  <c r="Q80" i="6"/>
  <c r="W79" i="6"/>
  <c r="V79" i="6"/>
  <c r="U79" i="6"/>
  <c r="T79" i="6"/>
  <c r="S79" i="6"/>
  <c r="R79" i="6"/>
  <c r="Q79" i="6"/>
  <c r="W78" i="6"/>
  <c r="V78" i="6"/>
  <c r="U78" i="6"/>
  <c r="T78" i="6"/>
  <c r="S78" i="6"/>
  <c r="R78" i="6"/>
  <c r="Q78" i="6"/>
  <c r="W77" i="6"/>
  <c r="V77" i="6"/>
  <c r="U77" i="6"/>
  <c r="T77" i="6"/>
  <c r="S77" i="6"/>
  <c r="R77" i="6"/>
  <c r="Q77" i="6"/>
  <c r="W76" i="6"/>
  <c r="V76" i="6"/>
  <c r="U76" i="6"/>
  <c r="T76" i="6"/>
  <c r="S76" i="6"/>
  <c r="R76" i="6"/>
  <c r="Q76" i="6"/>
  <c r="W75" i="6"/>
  <c r="V75" i="6"/>
  <c r="U75" i="6"/>
  <c r="T75" i="6"/>
  <c r="S75" i="6"/>
  <c r="R75" i="6"/>
  <c r="Q75" i="6"/>
  <c r="W74" i="6"/>
  <c r="V74" i="6"/>
  <c r="U74" i="6"/>
  <c r="T74" i="6"/>
  <c r="S74" i="6"/>
  <c r="R74" i="6"/>
  <c r="Q74" i="6"/>
  <c r="W73" i="6"/>
  <c r="V73" i="6"/>
  <c r="U73" i="6"/>
  <c r="T73" i="6"/>
  <c r="S73" i="6"/>
  <c r="R73" i="6"/>
  <c r="Q73" i="6"/>
  <c r="W72" i="6"/>
  <c r="V72" i="6"/>
  <c r="U72" i="6"/>
  <c r="T72" i="6"/>
  <c r="S72" i="6"/>
  <c r="R72" i="6"/>
  <c r="Q72" i="6"/>
  <c r="W71" i="6"/>
  <c r="V71" i="6"/>
  <c r="U71" i="6"/>
  <c r="T71" i="6"/>
  <c r="S71" i="6"/>
  <c r="R71" i="6"/>
  <c r="Q71" i="6"/>
  <c r="W70" i="6"/>
  <c r="V70" i="6"/>
  <c r="U70" i="6"/>
  <c r="T70" i="6"/>
  <c r="S70" i="6"/>
  <c r="R70" i="6"/>
  <c r="Q70" i="6"/>
  <c r="W69" i="6"/>
  <c r="V69" i="6"/>
  <c r="U69" i="6"/>
  <c r="T69" i="6"/>
  <c r="S69" i="6"/>
  <c r="R69" i="6"/>
  <c r="Q69" i="6"/>
  <c r="W68" i="6"/>
  <c r="V68" i="6"/>
  <c r="U68" i="6"/>
  <c r="T68" i="6"/>
  <c r="S68" i="6"/>
  <c r="R68" i="6"/>
  <c r="Q68" i="6"/>
  <c r="W67" i="6"/>
  <c r="V67" i="6"/>
  <c r="U67" i="6"/>
  <c r="T67" i="6"/>
  <c r="S67" i="6"/>
  <c r="R67" i="6"/>
  <c r="Q67" i="6"/>
  <c r="W66" i="6"/>
  <c r="V66" i="6"/>
  <c r="U66" i="6"/>
  <c r="T66" i="6"/>
  <c r="S66" i="6"/>
  <c r="R66" i="6"/>
  <c r="Q66" i="6"/>
  <c r="W65" i="6"/>
  <c r="V65" i="6"/>
  <c r="U65" i="6"/>
  <c r="T65" i="6"/>
  <c r="S65" i="6"/>
  <c r="R65" i="6"/>
  <c r="Q65" i="6"/>
  <c r="W64" i="6"/>
  <c r="V64" i="6"/>
  <c r="U64" i="6"/>
  <c r="T64" i="6"/>
  <c r="S64" i="6"/>
  <c r="R64" i="6"/>
  <c r="Q64" i="6"/>
  <c r="W63" i="6"/>
  <c r="V63" i="6"/>
  <c r="U63" i="6"/>
  <c r="T63" i="6"/>
  <c r="S63" i="6"/>
  <c r="R63" i="6"/>
  <c r="Q63" i="6"/>
  <c r="W62" i="6"/>
  <c r="V62" i="6"/>
  <c r="U62" i="6"/>
  <c r="T62" i="6"/>
  <c r="S62" i="6"/>
  <c r="R62" i="6"/>
  <c r="Q62" i="6"/>
  <c r="W61" i="6"/>
  <c r="V61" i="6"/>
  <c r="U61" i="6"/>
  <c r="T61" i="6"/>
  <c r="S61" i="6"/>
  <c r="R61" i="6"/>
  <c r="Q61" i="6"/>
  <c r="W60" i="6"/>
  <c r="V60" i="6"/>
  <c r="U60" i="6"/>
  <c r="T60" i="6"/>
  <c r="S60" i="6"/>
  <c r="R60" i="6"/>
  <c r="Q60" i="6"/>
  <c r="W59" i="6"/>
  <c r="V59" i="6"/>
  <c r="U59" i="6"/>
  <c r="T59" i="6"/>
  <c r="S59" i="6"/>
  <c r="R59" i="6"/>
  <c r="Q59" i="6"/>
  <c r="W58" i="6"/>
  <c r="V58" i="6"/>
  <c r="U58" i="6"/>
  <c r="T58" i="6"/>
  <c r="S58" i="6"/>
  <c r="R58" i="6"/>
  <c r="Q58" i="6"/>
  <c r="W57" i="6"/>
  <c r="V57" i="6"/>
  <c r="U57" i="6"/>
  <c r="T57" i="6"/>
  <c r="S57" i="6"/>
  <c r="R57" i="6"/>
  <c r="Q57" i="6"/>
  <c r="W56" i="6"/>
  <c r="V56" i="6"/>
  <c r="U56" i="6"/>
  <c r="T56" i="6"/>
  <c r="S56" i="6"/>
  <c r="R56" i="6"/>
  <c r="Q56" i="6"/>
  <c r="W55" i="6"/>
  <c r="V55" i="6"/>
  <c r="U55" i="6"/>
  <c r="T55" i="6"/>
  <c r="S55" i="6"/>
  <c r="R55" i="6"/>
  <c r="Q55" i="6"/>
  <c r="W54" i="6"/>
  <c r="V54" i="6"/>
  <c r="U54" i="6"/>
  <c r="T54" i="6"/>
  <c r="S54" i="6"/>
  <c r="R54" i="6"/>
  <c r="Q54" i="6"/>
  <c r="W53" i="6"/>
  <c r="V53" i="6"/>
  <c r="U53" i="6"/>
  <c r="T53" i="6"/>
  <c r="S53" i="6"/>
  <c r="R53" i="6"/>
  <c r="Q53" i="6"/>
  <c r="W52" i="6"/>
  <c r="V52" i="6"/>
  <c r="U52" i="6"/>
  <c r="T52" i="6"/>
  <c r="S52" i="6"/>
  <c r="R52" i="6"/>
  <c r="Q52" i="6"/>
  <c r="W51" i="6"/>
  <c r="V51" i="6"/>
  <c r="U51" i="6"/>
  <c r="T51" i="6"/>
  <c r="S51" i="6"/>
  <c r="R51" i="6"/>
  <c r="Q51" i="6"/>
  <c r="W50" i="6"/>
  <c r="V50" i="6"/>
  <c r="U50" i="6"/>
  <c r="T50" i="6"/>
  <c r="S50" i="6"/>
  <c r="R50" i="6"/>
  <c r="Q50" i="6"/>
  <c r="W49" i="6"/>
  <c r="V49" i="6"/>
  <c r="U49" i="6"/>
  <c r="T49" i="6"/>
  <c r="S49" i="6"/>
  <c r="R49" i="6"/>
  <c r="Q49" i="6"/>
  <c r="W48" i="6"/>
  <c r="V48" i="6"/>
  <c r="U48" i="6"/>
  <c r="T48" i="6"/>
  <c r="S48" i="6"/>
  <c r="R48" i="6"/>
  <c r="Q48" i="6"/>
  <c r="W47" i="6"/>
  <c r="V47" i="6"/>
  <c r="U47" i="6"/>
  <c r="T47" i="6"/>
  <c r="S47" i="6"/>
  <c r="R47" i="6"/>
  <c r="Q47" i="6"/>
  <c r="W46" i="6"/>
  <c r="V46" i="6"/>
  <c r="U46" i="6"/>
  <c r="T46" i="6"/>
  <c r="S46" i="6"/>
  <c r="R46" i="6"/>
  <c r="Q46" i="6"/>
  <c r="W45" i="6"/>
  <c r="V45" i="6"/>
  <c r="U45" i="6"/>
  <c r="T45" i="6"/>
  <c r="S45" i="6"/>
  <c r="R45" i="6"/>
  <c r="Q45" i="6"/>
  <c r="W44" i="6"/>
  <c r="V44" i="6"/>
  <c r="U44" i="6"/>
  <c r="T44" i="6"/>
  <c r="S44" i="6"/>
  <c r="R44" i="6"/>
  <c r="Q44" i="6"/>
  <c r="W43" i="6"/>
  <c r="V43" i="6"/>
  <c r="U43" i="6"/>
  <c r="T43" i="6"/>
  <c r="S43" i="6"/>
  <c r="R43" i="6"/>
  <c r="Q43" i="6"/>
  <c r="W42" i="6"/>
  <c r="V42" i="6"/>
  <c r="U42" i="6"/>
  <c r="T42" i="6"/>
  <c r="S42" i="6"/>
  <c r="R42" i="6"/>
  <c r="Q42" i="6"/>
  <c r="W41" i="6"/>
  <c r="V41" i="6"/>
  <c r="U41" i="6"/>
  <c r="T41" i="6"/>
  <c r="S41" i="6"/>
  <c r="R41" i="6"/>
  <c r="Q41" i="6"/>
  <c r="W40" i="6"/>
  <c r="V40" i="6"/>
  <c r="U40" i="6"/>
  <c r="T40" i="6"/>
  <c r="S40" i="6"/>
  <c r="R40" i="6"/>
  <c r="Q40" i="6"/>
  <c r="W39" i="6"/>
  <c r="V39" i="6"/>
  <c r="U39" i="6"/>
  <c r="T39" i="6"/>
  <c r="S39" i="6"/>
  <c r="R39" i="6"/>
  <c r="Q39" i="6"/>
  <c r="W38" i="6"/>
  <c r="V38" i="6"/>
  <c r="U38" i="6"/>
  <c r="T38" i="6"/>
  <c r="S38" i="6"/>
  <c r="R38" i="6"/>
  <c r="Q38" i="6"/>
  <c r="W37" i="6"/>
  <c r="V37" i="6"/>
  <c r="U37" i="6"/>
  <c r="T37" i="6"/>
  <c r="S37" i="6"/>
  <c r="R37" i="6"/>
  <c r="Q37" i="6"/>
  <c r="W36" i="6"/>
  <c r="V36" i="6"/>
  <c r="U36" i="6"/>
  <c r="T36" i="6"/>
  <c r="S36" i="6"/>
  <c r="R36" i="6"/>
  <c r="Q36" i="6"/>
  <c r="W35" i="6"/>
  <c r="V35" i="6"/>
  <c r="U35" i="6"/>
  <c r="T35" i="6"/>
  <c r="S35" i="6"/>
  <c r="R35" i="6"/>
  <c r="Q35" i="6"/>
  <c r="W34" i="6"/>
  <c r="V34" i="6"/>
  <c r="U34" i="6"/>
  <c r="T34" i="6"/>
  <c r="S34" i="6"/>
  <c r="R34" i="6"/>
  <c r="Q34" i="6"/>
  <c r="W33" i="6"/>
  <c r="V33" i="6"/>
  <c r="U33" i="6"/>
  <c r="T33" i="6"/>
  <c r="S33" i="6"/>
  <c r="R33" i="6"/>
  <c r="Q33" i="6"/>
  <c r="W32" i="6"/>
  <c r="V32" i="6"/>
  <c r="U32" i="6"/>
  <c r="T32" i="6"/>
  <c r="S32" i="6"/>
  <c r="R32" i="6"/>
  <c r="Q32" i="6"/>
  <c r="W31" i="6"/>
  <c r="V31" i="6"/>
  <c r="U31" i="6"/>
  <c r="T31" i="6"/>
  <c r="S31" i="6"/>
  <c r="R31" i="6"/>
  <c r="Q31" i="6"/>
  <c r="W30" i="6"/>
  <c r="V30" i="6"/>
  <c r="U30" i="6"/>
  <c r="T30" i="6"/>
  <c r="S30" i="6"/>
  <c r="R30" i="6"/>
  <c r="Q30" i="6"/>
  <c r="W29" i="6"/>
  <c r="V29" i="6"/>
  <c r="U29" i="6"/>
  <c r="T29" i="6"/>
  <c r="S29" i="6"/>
  <c r="R29" i="6"/>
  <c r="Q29" i="6"/>
  <c r="W28" i="6"/>
  <c r="V28" i="6"/>
  <c r="U28" i="6"/>
  <c r="T28" i="6"/>
  <c r="S28" i="6"/>
  <c r="R28" i="6"/>
  <c r="Q28" i="6"/>
  <c r="W27" i="6"/>
  <c r="V27" i="6"/>
  <c r="U27" i="6"/>
  <c r="T27" i="6"/>
  <c r="S27" i="6"/>
  <c r="R27" i="6"/>
  <c r="Q27" i="6"/>
  <c r="W26" i="6"/>
  <c r="V26" i="6"/>
  <c r="U26" i="6"/>
  <c r="T26" i="6"/>
  <c r="S26" i="6"/>
  <c r="R26" i="6"/>
  <c r="Q26" i="6"/>
  <c r="W25" i="6"/>
  <c r="V25" i="6"/>
  <c r="U25" i="6"/>
  <c r="T25" i="6"/>
  <c r="S25" i="6"/>
  <c r="R25" i="6"/>
  <c r="Q25" i="6"/>
  <c r="W24" i="6"/>
  <c r="V24" i="6"/>
  <c r="U24" i="6"/>
  <c r="T24" i="6"/>
  <c r="S24" i="6"/>
  <c r="R24" i="6"/>
  <c r="Q24" i="6"/>
  <c r="W23" i="6"/>
  <c r="V23" i="6"/>
  <c r="U23" i="6"/>
  <c r="T23" i="6"/>
  <c r="S23" i="6"/>
  <c r="R23" i="6"/>
  <c r="Q23" i="6"/>
  <c r="W22" i="6"/>
  <c r="V22" i="6"/>
  <c r="U22" i="6"/>
  <c r="T22" i="6"/>
  <c r="S22" i="6"/>
  <c r="R22" i="6"/>
  <c r="Q22" i="6"/>
  <c r="W21" i="6"/>
  <c r="V21" i="6"/>
  <c r="U21" i="6"/>
  <c r="T21" i="6"/>
  <c r="S21" i="6"/>
  <c r="R21" i="6"/>
  <c r="Q21" i="6"/>
  <c r="W20" i="6"/>
  <c r="V20" i="6"/>
  <c r="U20" i="6"/>
  <c r="T20" i="6"/>
  <c r="S20" i="6"/>
  <c r="R20" i="6"/>
  <c r="Q20" i="6"/>
  <c r="W19" i="6"/>
  <c r="V19" i="6"/>
  <c r="U19" i="6"/>
  <c r="T19" i="6"/>
  <c r="S19" i="6"/>
  <c r="R19" i="6"/>
  <c r="Q19" i="6"/>
  <c r="W18" i="6"/>
  <c r="V18" i="6"/>
  <c r="U18" i="6"/>
  <c r="T18" i="6"/>
  <c r="S18" i="6"/>
  <c r="R18" i="6"/>
  <c r="Q18" i="6"/>
  <c r="W17" i="6"/>
  <c r="V17" i="6"/>
  <c r="U17" i="6"/>
  <c r="T17" i="6"/>
  <c r="S17" i="6"/>
  <c r="R17" i="6"/>
  <c r="Q17" i="6"/>
  <c r="W16" i="6"/>
  <c r="V16" i="6"/>
  <c r="U16" i="6"/>
  <c r="T16" i="6"/>
  <c r="S16" i="6"/>
  <c r="R16" i="6"/>
  <c r="Q16" i="6"/>
  <c r="W15" i="6"/>
  <c r="V15" i="6"/>
  <c r="U15" i="6"/>
  <c r="T15" i="6"/>
  <c r="S15" i="6"/>
  <c r="R15" i="6"/>
  <c r="Q15" i="6"/>
  <c r="W14" i="6"/>
  <c r="V14" i="6"/>
  <c r="U14" i="6"/>
  <c r="T14" i="6"/>
  <c r="S14" i="6"/>
  <c r="R14" i="6"/>
  <c r="Q14" i="6"/>
  <c r="W13" i="6"/>
  <c r="P14" i="6" s="1"/>
  <c r="P15" i="6" s="1"/>
  <c r="P16" i="6" s="1"/>
  <c r="P17" i="6" s="1"/>
  <c r="P18" i="6" s="1"/>
  <c r="V13" i="6"/>
  <c r="U13" i="6"/>
  <c r="T13" i="6"/>
  <c r="S13" i="6"/>
  <c r="R13" i="6"/>
  <c r="Q13" i="6"/>
  <c r="W12" i="6"/>
  <c r="V12" i="6"/>
  <c r="U12" i="6"/>
  <c r="T12" i="6"/>
  <c r="S12" i="6"/>
  <c r="R12" i="6"/>
  <c r="Q12" i="6"/>
  <c r="Q12" i="3"/>
  <c r="W13" i="3"/>
  <c r="W12" i="3"/>
  <c r="V12" i="3"/>
  <c r="U12" i="3"/>
  <c r="T12" i="3"/>
  <c r="S12" i="3"/>
  <c r="R12" i="3"/>
  <c r="R13" i="3"/>
  <c r="Q14" i="3"/>
  <c r="Q10" i="3" s="1"/>
  <c r="R14" i="3"/>
  <c r="S14" i="3"/>
  <c r="T14" i="3"/>
  <c r="U14" i="3"/>
  <c r="V14" i="3"/>
  <c r="W14" i="3"/>
  <c r="Q15" i="3"/>
  <c r="R15" i="3"/>
  <c r="S15" i="3"/>
  <c r="T15" i="3"/>
  <c r="U15" i="3"/>
  <c r="V15" i="3"/>
  <c r="W15" i="3"/>
  <c r="Q16" i="3"/>
  <c r="R16" i="3"/>
  <c r="S16" i="3"/>
  <c r="T16" i="3"/>
  <c r="U16" i="3"/>
  <c r="V16" i="3"/>
  <c r="W16" i="3"/>
  <c r="Q17" i="3"/>
  <c r="R17" i="3"/>
  <c r="S17" i="3"/>
  <c r="T17" i="3"/>
  <c r="U17" i="3"/>
  <c r="V17" i="3"/>
  <c r="W17" i="3"/>
  <c r="Q18" i="3"/>
  <c r="R18" i="3"/>
  <c r="S18" i="3"/>
  <c r="T18" i="3"/>
  <c r="U18" i="3"/>
  <c r="V18" i="3"/>
  <c r="W18" i="3"/>
  <c r="Q19" i="3"/>
  <c r="R19" i="3"/>
  <c r="S19" i="3"/>
  <c r="T19" i="3"/>
  <c r="U19" i="3"/>
  <c r="V19" i="3"/>
  <c r="V10" i="3" s="1"/>
  <c r="W19" i="3"/>
  <c r="Q20" i="3"/>
  <c r="R20" i="3"/>
  <c r="S20" i="3"/>
  <c r="T20" i="3"/>
  <c r="U20" i="3"/>
  <c r="V20" i="3"/>
  <c r="W20" i="3"/>
  <c r="W10" i="3" s="1"/>
  <c r="Q21" i="3"/>
  <c r="R21" i="3"/>
  <c r="S21" i="3"/>
  <c r="T21" i="3"/>
  <c r="U21" i="3"/>
  <c r="V21" i="3"/>
  <c r="W21" i="3"/>
  <c r="Q22" i="3"/>
  <c r="R22" i="3"/>
  <c r="S22" i="3"/>
  <c r="T22" i="3"/>
  <c r="U22" i="3"/>
  <c r="V22" i="3"/>
  <c r="W22" i="3"/>
  <c r="Q23" i="3"/>
  <c r="R23" i="3"/>
  <c r="S23" i="3"/>
  <c r="T23" i="3"/>
  <c r="U23" i="3"/>
  <c r="V23" i="3"/>
  <c r="W23" i="3"/>
  <c r="Q24" i="3"/>
  <c r="R24" i="3"/>
  <c r="S24" i="3"/>
  <c r="T24" i="3"/>
  <c r="U24" i="3"/>
  <c r="V24" i="3"/>
  <c r="W24" i="3"/>
  <c r="Q25" i="3"/>
  <c r="R25" i="3"/>
  <c r="S25" i="3"/>
  <c r="T25" i="3"/>
  <c r="U25" i="3"/>
  <c r="V25" i="3"/>
  <c r="W25" i="3"/>
  <c r="Q26" i="3"/>
  <c r="R26" i="3"/>
  <c r="S26" i="3"/>
  <c r="T26" i="3"/>
  <c r="U26" i="3"/>
  <c r="V26" i="3"/>
  <c r="W26" i="3"/>
  <c r="Q27" i="3"/>
  <c r="R27" i="3"/>
  <c r="S27" i="3"/>
  <c r="T27" i="3"/>
  <c r="U27" i="3"/>
  <c r="V27" i="3"/>
  <c r="W27" i="3"/>
  <c r="Q28" i="3"/>
  <c r="R28" i="3"/>
  <c r="S28" i="3"/>
  <c r="T28" i="3"/>
  <c r="U28" i="3"/>
  <c r="V28" i="3"/>
  <c r="W28" i="3"/>
  <c r="Q29" i="3"/>
  <c r="R29" i="3"/>
  <c r="S29" i="3"/>
  <c r="T29" i="3"/>
  <c r="U29" i="3"/>
  <c r="V29" i="3"/>
  <c r="W29" i="3"/>
  <c r="Q30" i="3"/>
  <c r="R30" i="3"/>
  <c r="S30" i="3"/>
  <c r="T30" i="3"/>
  <c r="U30" i="3"/>
  <c r="V30" i="3"/>
  <c r="W30" i="3"/>
  <c r="Q31" i="3"/>
  <c r="R31" i="3"/>
  <c r="S31" i="3"/>
  <c r="T31" i="3"/>
  <c r="U31" i="3"/>
  <c r="V31" i="3"/>
  <c r="W31" i="3"/>
  <c r="Q32" i="3"/>
  <c r="R32" i="3"/>
  <c r="S32" i="3"/>
  <c r="T32" i="3"/>
  <c r="U32" i="3"/>
  <c r="V32" i="3"/>
  <c r="W32" i="3"/>
  <c r="Q33" i="3"/>
  <c r="R33" i="3"/>
  <c r="S33" i="3"/>
  <c r="T33" i="3"/>
  <c r="U33" i="3"/>
  <c r="V33" i="3"/>
  <c r="W33" i="3"/>
  <c r="Q34" i="3"/>
  <c r="R34" i="3"/>
  <c r="S34" i="3"/>
  <c r="T34" i="3"/>
  <c r="U34" i="3"/>
  <c r="V34" i="3"/>
  <c r="W34" i="3"/>
  <c r="Q35" i="3"/>
  <c r="R35" i="3"/>
  <c r="S35" i="3"/>
  <c r="T35" i="3"/>
  <c r="U35" i="3"/>
  <c r="V35" i="3"/>
  <c r="W35" i="3"/>
  <c r="Q36" i="3"/>
  <c r="R36" i="3"/>
  <c r="S36" i="3"/>
  <c r="T36" i="3"/>
  <c r="U36" i="3"/>
  <c r="V36" i="3"/>
  <c r="W36" i="3"/>
  <c r="Q37" i="3"/>
  <c r="R37" i="3"/>
  <c r="S37" i="3"/>
  <c r="T37" i="3"/>
  <c r="U37" i="3"/>
  <c r="V37" i="3"/>
  <c r="W37" i="3"/>
  <c r="Q38" i="3"/>
  <c r="R38" i="3"/>
  <c r="S38" i="3"/>
  <c r="T38" i="3"/>
  <c r="U38" i="3"/>
  <c r="V38" i="3"/>
  <c r="W38" i="3"/>
  <c r="Q39" i="3"/>
  <c r="R39" i="3"/>
  <c r="S39" i="3"/>
  <c r="T39" i="3"/>
  <c r="U39" i="3"/>
  <c r="V39" i="3"/>
  <c r="W39" i="3"/>
  <c r="Q40" i="3"/>
  <c r="R40" i="3"/>
  <c r="S40" i="3"/>
  <c r="T40" i="3"/>
  <c r="U40" i="3"/>
  <c r="V40" i="3"/>
  <c r="W40" i="3"/>
  <c r="Q41" i="3"/>
  <c r="R41" i="3"/>
  <c r="S41" i="3"/>
  <c r="T41" i="3"/>
  <c r="U41" i="3"/>
  <c r="V41" i="3"/>
  <c r="W41" i="3"/>
  <c r="Q42" i="3"/>
  <c r="R42" i="3"/>
  <c r="S42" i="3"/>
  <c r="T42" i="3"/>
  <c r="U42" i="3"/>
  <c r="V42" i="3"/>
  <c r="W42" i="3"/>
  <c r="Q43" i="3"/>
  <c r="R43" i="3"/>
  <c r="S43" i="3"/>
  <c r="T43" i="3"/>
  <c r="U43" i="3"/>
  <c r="V43" i="3"/>
  <c r="W43" i="3"/>
  <c r="Q44" i="3"/>
  <c r="R44" i="3"/>
  <c r="S44" i="3"/>
  <c r="T44" i="3"/>
  <c r="U44" i="3"/>
  <c r="V44" i="3"/>
  <c r="W44" i="3"/>
  <c r="Q45" i="3"/>
  <c r="R45" i="3"/>
  <c r="S45" i="3"/>
  <c r="T45" i="3"/>
  <c r="U45" i="3"/>
  <c r="V45" i="3"/>
  <c r="W45" i="3"/>
  <c r="Q46" i="3"/>
  <c r="R46" i="3"/>
  <c r="S46" i="3"/>
  <c r="T46" i="3"/>
  <c r="U46" i="3"/>
  <c r="V46" i="3"/>
  <c r="W46" i="3"/>
  <c r="Q47" i="3"/>
  <c r="R47" i="3"/>
  <c r="S47" i="3"/>
  <c r="T47" i="3"/>
  <c r="U47" i="3"/>
  <c r="V47" i="3"/>
  <c r="W47" i="3"/>
  <c r="Q48" i="3"/>
  <c r="R48" i="3"/>
  <c r="S48" i="3"/>
  <c r="T48" i="3"/>
  <c r="U48" i="3"/>
  <c r="V48" i="3"/>
  <c r="W48" i="3"/>
  <c r="Q49" i="3"/>
  <c r="R49" i="3"/>
  <c r="S49" i="3"/>
  <c r="T49" i="3"/>
  <c r="U49" i="3"/>
  <c r="V49" i="3"/>
  <c r="W49" i="3"/>
  <c r="Q50" i="3"/>
  <c r="R50" i="3"/>
  <c r="S50" i="3"/>
  <c r="T50" i="3"/>
  <c r="U50" i="3"/>
  <c r="V50" i="3"/>
  <c r="W50" i="3"/>
  <c r="Q51" i="3"/>
  <c r="R51" i="3"/>
  <c r="S51" i="3"/>
  <c r="T51" i="3"/>
  <c r="U51" i="3"/>
  <c r="V51" i="3"/>
  <c r="W51" i="3"/>
  <c r="Q52" i="3"/>
  <c r="R52" i="3"/>
  <c r="S52" i="3"/>
  <c r="T52" i="3"/>
  <c r="U52" i="3"/>
  <c r="V52" i="3"/>
  <c r="W52" i="3"/>
  <c r="Q53" i="3"/>
  <c r="R53" i="3"/>
  <c r="S53" i="3"/>
  <c r="T53" i="3"/>
  <c r="U53" i="3"/>
  <c r="V53" i="3"/>
  <c r="W53" i="3"/>
  <c r="Q54" i="3"/>
  <c r="R54" i="3"/>
  <c r="S54" i="3"/>
  <c r="T54" i="3"/>
  <c r="U54" i="3"/>
  <c r="V54" i="3"/>
  <c r="W54" i="3"/>
  <c r="Q55" i="3"/>
  <c r="R55" i="3"/>
  <c r="S55" i="3"/>
  <c r="T55" i="3"/>
  <c r="U55" i="3"/>
  <c r="V55" i="3"/>
  <c r="W55" i="3"/>
  <c r="Q56" i="3"/>
  <c r="R56" i="3"/>
  <c r="S56" i="3"/>
  <c r="T56" i="3"/>
  <c r="U56" i="3"/>
  <c r="V56" i="3"/>
  <c r="W56" i="3"/>
  <c r="Q57" i="3"/>
  <c r="R57" i="3"/>
  <c r="S57" i="3"/>
  <c r="T57" i="3"/>
  <c r="U57" i="3"/>
  <c r="V57" i="3"/>
  <c r="W57" i="3"/>
  <c r="Q58" i="3"/>
  <c r="R58" i="3"/>
  <c r="S58" i="3"/>
  <c r="T58" i="3"/>
  <c r="U58" i="3"/>
  <c r="V58" i="3"/>
  <c r="W58" i="3"/>
  <c r="Q59" i="3"/>
  <c r="R59" i="3"/>
  <c r="S59" i="3"/>
  <c r="T59" i="3"/>
  <c r="U59" i="3"/>
  <c r="V59" i="3"/>
  <c r="W59" i="3"/>
  <c r="Q60" i="3"/>
  <c r="R60" i="3"/>
  <c r="S60" i="3"/>
  <c r="T60" i="3"/>
  <c r="U60" i="3"/>
  <c r="V60" i="3"/>
  <c r="W60" i="3"/>
  <c r="Q61" i="3"/>
  <c r="R61" i="3"/>
  <c r="S61" i="3"/>
  <c r="T61" i="3"/>
  <c r="U61" i="3"/>
  <c r="V61" i="3"/>
  <c r="W61" i="3"/>
  <c r="Q62" i="3"/>
  <c r="R62" i="3"/>
  <c r="S62" i="3"/>
  <c r="T62" i="3"/>
  <c r="U62" i="3"/>
  <c r="V62" i="3"/>
  <c r="W62" i="3"/>
  <c r="Q63" i="3"/>
  <c r="R63" i="3"/>
  <c r="S63" i="3"/>
  <c r="T63" i="3"/>
  <c r="U63" i="3"/>
  <c r="V63" i="3"/>
  <c r="W63" i="3"/>
  <c r="Q64" i="3"/>
  <c r="R64" i="3"/>
  <c r="S64" i="3"/>
  <c r="T64" i="3"/>
  <c r="U64" i="3"/>
  <c r="V64" i="3"/>
  <c r="W64" i="3"/>
  <c r="Q65" i="3"/>
  <c r="R65" i="3"/>
  <c r="S65" i="3"/>
  <c r="T65" i="3"/>
  <c r="U65" i="3"/>
  <c r="V65" i="3"/>
  <c r="W65" i="3"/>
  <c r="Q66" i="3"/>
  <c r="R66" i="3"/>
  <c r="S66" i="3"/>
  <c r="T66" i="3"/>
  <c r="U66" i="3"/>
  <c r="V66" i="3"/>
  <c r="W66" i="3"/>
  <c r="Q67" i="3"/>
  <c r="R67" i="3"/>
  <c r="S67" i="3"/>
  <c r="T67" i="3"/>
  <c r="U67" i="3"/>
  <c r="V67" i="3"/>
  <c r="W67" i="3"/>
  <c r="Q68" i="3"/>
  <c r="R68" i="3"/>
  <c r="S68" i="3"/>
  <c r="T68" i="3"/>
  <c r="U68" i="3"/>
  <c r="V68" i="3"/>
  <c r="W68" i="3"/>
  <c r="Q69" i="3"/>
  <c r="R69" i="3"/>
  <c r="S69" i="3"/>
  <c r="T69" i="3"/>
  <c r="U69" i="3"/>
  <c r="V69" i="3"/>
  <c r="W69" i="3"/>
  <c r="Q70" i="3"/>
  <c r="R70" i="3"/>
  <c r="S70" i="3"/>
  <c r="T70" i="3"/>
  <c r="U70" i="3"/>
  <c r="V70" i="3"/>
  <c r="W70" i="3"/>
  <c r="Q71" i="3"/>
  <c r="R71" i="3"/>
  <c r="S71" i="3"/>
  <c r="T71" i="3"/>
  <c r="U71" i="3"/>
  <c r="V71" i="3"/>
  <c r="W71" i="3"/>
  <c r="Q72" i="3"/>
  <c r="R72" i="3"/>
  <c r="S72" i="3"/>
  <c r="T72" i="3"/>
  <c r="U72" i="3"/>
  <c r="V72" i="3"/>
  <c r="W72" i="3"/>
  <c r="Q73" i="3"/>
  <c r="R73" i="3"/>
  <c r="S73" i="3"/>
  <c r="T73" i="3"/>
  <c r="U73" i="3"/>
  <c r="V73" i="3"/>
  <c r="W73" i="3"/>
  <c r="Q74" i="3"/>
  <c r="R74" i="3"/>
  <c r="S74" i="3"/>
  <c r="T74" i="3"/>
  <c r="U74" i="3"/>
  <c r="V74" i="3"/>
  <c r="W74" i="3"/>
  <c r="Q75" i="3"/>
  <c r="R75" i="3"/>
  <c r="S75" i="3"/>
  <c r="T75" i="3"/>
  <c r="U75" i="3"/>
  <c r="V75" i="3"/>
  <c r="W75" i="3"/>
  <c r="Q76" i="3"/>
  <c r="R76" i="3"/>
  <c r="S76" i="3"/>
  <c r="T76" i="3"/>
  <c r="U76" i="3"/>
  <c r="V76" i="3"/>
  <c r="W76" i="3"/>
  <c r="Q77" i="3"/>
  <c r="R77" i="3"/>
  <c r="S77" i="3"/>
  <c r="T77" i="3"/>
  <c r="U77" i="3"/>
  <c r="V77" i="3"/>
  <c r="W77" i="3"/>
  <c r="Q78" i="3"/>
  <c r="R78" i="3"/>
  <c r="S78" i="3"/>
  <c r="T78" i="3"/>
  <c r="U78" i="3"/>
  <c r="V78" i="3"/>
  <c r="W78" i="3"/>
  <c r="Q79" i="3"/>
  <c r="R79" i="3"/>
  <c r="S79" i="3"/>
  <c r="T79" i="3"/>
  <c r="U79" i="3"/>
  <c r="V79" i="3"/>
  <c r="W79" i="3"/>
  <c r="Q80" i="3"/>
  <c r="R80" i="3"/>
  <c r="S80" i="3"/>
  <c r="T80" i="3"/>
  <c r="U80" i="3"/>
  <c r="V80" i="3"/>
  <c r="W80" i="3"/>
  <c r="Q81" i="3"/>
  <c r="R81" i="3"/>
  <c r="S81" i="3"/>
  <c r="T81" i="3"/>
  <c r="U81" i="3"/>
  <c r="V81" i="3"/>
  <c r="W81" i="3"/>
  <c r="Q82" i="3"/>
  <c r="R82" i="3"/>
  <c r="S82" i="3"/>
  <c r="T82" i="3"/>
  <c r="U82" i="3"/>
  <c r="V82" i="3"/>
  <c r="W82" i="3"/>
  <c r="Q83" i="3"/>
  <c r="R83" i="3"/>
  <c r="S83" i="3"/>
  <c r="T83" i="3"/>
  <c r="U83" i="3"/>
  <c r="V83" i="3"/>
  <c r="W83" i="3"/>
  <c r="Q84" i="3"/>
  <c r="R84" i="3"/>
  <c r="S84" i="3"/>
  <c r="T84" i="3"/>
  <c r="U84" i="3"/>
  <c r="V84" i="3"/>
  <c r="W84" i="3"/>
  <c r="Q85" i="3"/>
  <c r="R85" i="3"/>
  <c r="S85" i="3"/>
  <c r="T85" i="3"/>
  <c r="U85" i="3"/>
  <c r="V85" i="3"/>
  <c r="W85" i="3"/>
  <c r="Q86" i="3"/>
  <c r="R86" i="3"/>
  <c r="S86" i="3"/>
  <c r="T86" i="3"/>
  <c r="U86" i="3"/>
  <c r="V86" i="3"/>
  <c r="W86" i="3"/>
  <c r="Q87" i="3"/>
  <c r="R87" i="3"/>
  <c r="S87" i="3"/>
  <c r="T87" i="3"/>
  <c r="U87" i="3"/>
  <c r="V87" i="3"/>
  <c r="W87" i="3"/>
  <c r="Q88" i="3"/>
  <c r="R88" i="3"/>
  <c r="S88" i="3"/>
  <c r="T88" i="3"/>
  <c r="U88" i="3"/>
  <c r="V88" i="3"/>
  <c r="W88" i="3"/>
  <c r="Q89" i="3"/>
  <c r="R89" i="3"/>
  <c r="S89" i="3"/>
  <c r="T89" i="3"/>
  <c r="U89" i="3"/>
  <c r="V89" i="3"/>
  <c r="W89" i="3"/>
  <c r="Q90" i="3"/>
  <c r="R90" i="3"/>
  <c r="S90" i="3"/>
  <c r="T90" i="3"/>
  <c r="U90" i="3"/>
  <c r="V90" i="3"/>
  <c r="W90" i="3"/>
  <c r="Q91" i="3"/>
  <c r="R91" i="3"/>
  <c r="S91" i="3"/>
  <c r="T91" i="3"/>
  <c r="U91" i="3"/>
  <c r="V91" i="3"/>
  <c r="W91" i="3"/>
  <c r="Q92" i="3"/>
  <c r="R92" i="3"/>
  <c r="S92" i="3"/>
  <c r="T92" i="3"/>
  <c r="U92" i="3"/>
  <c r="V92" i="3"/>
  <c r="W92" i="3"/>
  <c r="Q93" i="3"/>
  <c r="R93" i="3"/>
  <c r="S93" i="3"/>
  <c r="T93" i="3"/>
  <c r="U93" i="3"/>
  <c r="V93" i="3"/>
  <c r="W93" i="3"/>
  <c r="Q94" i="3"/>
  <c r="R94" i="3"/>
  <c r="S94" i="3"/>
  <c r="T94" i="3"/>
  <c r="U94" i="3"/>
  <c r="V94" i="3"/>
  <c r="W94" i="3"/>
  <c r="Q95" i="3"/>
  <c r="R95" i="3"/>
  <c r="S95" i="3"/>
  <c r="T95" i="3"/>
  <c r="U95" i="3"/>
  <c r="V95" i="3"/>
  <c r="W95" i="3"/>
  <c r="Q96" i="3"/>
  <c r="R96" i="3"/>
  <c r="S96" i="3"/>
  <c r="T96" i="3"/>
  <c r="U96" i="3"/>
  <c r="V96" i="3"/>
  <c r="W96" i="3"/>
  <c r="Q97" i="3"/>
  <c r="R97" i="3"/>
  <c r="S97" i="3"/>
  <c r="T97" i="3"/>
  <c r="U97" i="3"/>
  <c r="V97" i="3"/>
  <c r="W97" i="3"/>
  <c r="Q98" i="3"/>
  <c r="R98" i="3"/>
  <c r="S98" i="3"/>
  <c r="T98" i="3"/>
  <c r="U98" i="3"/>
  <c r="V98" i="3"/>
  <c r="W98" i="3"/>
  <c r="Q99" i="3"/>
  <c r="R99" i="3"/>
  <c r="S99" i="3"/>
  <c r="T99" i="3"/>
  <c r="U99" i="3"/>
  <c r="V99" i="3"/>
  <c r="W99" i="3"/>
  <c r="Q100" i="3"/>
  <c r="R100" i="3"/>
  <c r="S100" i="3"/>
  <c r="T100" i="3"/>
  <c r="U100" i="3"/>
  <c r="V100" i="3"/>
  <c r="W100" i="3"/>
  <c r="Q101" i="3"/>
  <c r="R101" i="3"/>
  <c r="S101" i="3"/>
  <c r="T101" i="3"/>
  <c r="U101" i="3"/>
  <c r="V101" i="3"/>
  <c r="W101" i="3"/>
  <c r="Q102" i="3"/>
  <c r="R102" i="3"/>
  <c r="S102" i="3"/>
  <c r="T102" i="3"/>
  <c r="U102" i="3"/>
  <c r="V102" i="3"/>
  <c r="W102" i="3"/>
  <c r="Q103" i="3"/>
  <c r="R103" i="3"/>
  <c r="S103" i="3"/>
  <c r="T103" i="3"/>
  <c r="U103" i="3"/>
  <c r="V103" i="3"/>
  <c r="W103" i="3"/>
  <c r="Q104" i="3"/>
  <c r="R104" i="3"/>
  <c r="S104" i="3"/>
  <c r="T104" i="3"/>
  <c r="U104" i="3"/>
  <c r="V104" i="3"/>
  <c r="W104" i="3"/>
  <c r="Q105" i="3"/>
  <c r="R105" i="3"/>
  <c r="S105" i="3"/>
  <c r="T105" i="3"/>
  <c r="U105" i="3"/>
  <c r="V105" i="3"/>
  <c r="W105" i="3"/>
  <c r="Q106" i="3"/>
  <c r="R106" i="3"/>
  <c r="S106" i="3"/>
  <c r="T106" i="3"/>
  <c r="U106" i="3"/>
  <c r="V106" i="3"/>
  <c r="W106" i="3"/>
  <c r="Q107" i="3"/>
  <c r="R107" i="3"/>
  <c r="S107" i="3"/>
  <c r="T107" i="3"/>
  <c r="U107" i="3"/>
  <c r="V107" i="3"/>
  <c r="W107" i="3"/>
  <c r="Q108" i="3"/>
  <c r="R108" i="3"/>
  <c r="S108" i="3"/>
  <c r="T108" i="3"/>
  <c r="U108" i="3"/>
  <c r="V108" i="3"/>
  <c r="W108" i="3"/>
  <c r="Q109" i="3"/>
  <c r="R109" i="3"/>
  <c r="S109" i="3"/>
  <c r="T109" i="3"/>
  <c r="U109" i="3"/>
  <c r="V109" i="3"/>
  <c r="W109" i="3"/>
  <c r="Q110" i="3"/>
  <c r="R110" i="3"/>
  <c r="S110" i="3"/>
  <c r="T110" i="3"/>
  <c r="U110" i="3"/>
  <c r="V110" i="3"/>
  <c r="W110" i="3"/>
  <c r="Q111" i="3"/>
  <c r="R111" i="3"/>
  <c r="S111" i="3"/>
  <c r="T111" i="3"/>
  <c r="U111" i="3"/>
  <c r="V111" i="3"/>
  <c r="W111" i="3"/>
  <c r="Q112" i="3"/>
  <c r="R112" i="3"/>
  <c r="S112" i="3"/>
  <c r="T112" i="3"/>
  <c r="U112" i="3"/>
  <c r="V112" i="3"/>
  <c r="W112" i="3"/>
  <c r="Q113" i="3"/>
  <c r="R113" i="3"/>
  <c r="S113" i="3"/>
  <c r="T113" i="3"/>
  <c r="U113" i="3"/>
  <c r="V113" i="3"/>
  <c r="W113" i="3"/>
  <c r="Q114" i="3"/>
  <c r="R114" i="3"/>
  <c r="S114" i="3"/>
  <c r="T114" i="3"/>
  <c r="U114" i="3"/>
  <c r="V114" i="3"/>
  <c r="W114" i="3"/>
  <c r="Q115" i="3"/>
  <c r="R115" i="3"/>
  <c r="S115" i="3"/>
  <c r="T115" i="3"/>
  <c r="U115" i="3"/>
  <c r="V115" i="3"/>
  <c r="W115" i="3"/>
  <c r="Q116" i="3"/>
  <c r="R116" i="3"/>
  <c r="S116" i="3"/>
  <c r="T116" i="3"/>
  <c r="U116" i="3"/>
  <c r="V116" i="3"/>
  <c r="W116" i="3"/>
  <c r="Q117" i="3"/>
  <c r="R117" i="3"/>
  <c r="S117" i="3"/>
  <c r="T117" i="3"/>
  <c r="U117" i="3"/>
  <c r="V117" i="3"/>
  <c r="W117" i="3"/>
  <c r="Q118" i="3"/>
  <c r="R118" i="3"/>
  <c r="S118" i="3"/>
  <c r="T118" i="3"/>
  <c r="U118" i="3"/>
  <c r="V118" i="3"/>
  <c r="W118" i="3"/>
  <c r="Q119" i="3"/>
  <c r="R119" i="3"/>
  <c r="S119" i="3"/>
  <c r="T119" i="3"/>
  <c r="U119" i="3"/>
  <c r="V119" i="3"/>
  <c r="W119" i="3"/>
  <c r="Q120" i="3"/>
  <c r="R120" i="3"/>
  <c r="S120" i="3"/>
  <c r="T120" i="3"/>
  <c r="U120" i="3"/>
  <c r="V120" i="3"/>
  <c r="W120" i="3"/>
  <c r="Q121" i="3"/>
  <c r="R121" i="3"/>
  <c r="S121" i="3"/>
  <c r="T121" i="3"/>
  <c r="U121" i="3"/>
  <c r="V121" i="3"/>
  <c r="W121" i="3"/>
  <c r="Q122" i="3"/>
  <c r="R122" i="3"/>
  <c r="S122" i="3"/>
  <c r="T122" i="3"/>
  <c r="U122" i="3"/>
  <c r="V122" i="3"/>
  <c r="W122" i="3"/>
  <c r="Q123" i="3"/>
  <c r="R123" i="3"/>
  <c r="S123" i="3"/>
  <c r="T123" i="3"/>
  <c r="U123" i="3"/>
  <c r="V123" i="3"/>
  <c r="W123" i="3"/>
  <c r="Q124" i="3"/>
  <c r="R124" i="3"/>
  <c r="S124" i="3"/>
  <c r="T124" i="3"/>
  <c r="U124" i="3"/>
  <c r="V124" i="3"/>
  <c r="W124" i="3"/>
  <c r="Q125" i="3"/>
  <c r="R125" i="3"/>
  <c r="S125" i="3"/>
  <c r="T125" i="3"/>
  <c r="U125" i="3"/>
  <c r="V125" i="3"/>
  <c r="W125" i="3"/>
  <c r="Q126" i="3"/>
  <c r="R126" i="3"/>
  <c r="S126" i="3"/>
  <c r="T126" i="3"/>
  <c r="U126" i="3"/>
  <c r="V126" i="3"/>
  <c r="W126" i="3"/>
  <c r="Q127" i="3"/>
  <c r="R127" i="3"/>
  <c r="S127" i="3"/>
  <c r="T127" i="3"/>
  <c r="U127" i="3"/>
  <c r="V127" i="3"/>
  <c r="W127" i="3"/>
  <c r="Q128" i="3"/>
  <c r="R128" i="3"/>
  <c r="S128" i="3"/>
  <c r="T128" i="3"/>
  <c r="U128" i="3"/>
  <c r="V128" i="3"/>
  <c r="W128" i="3"/>
  <c r="Q129" i="3"/>
  <c r="R129" i="3"/>
  <c r="S129" i="3"/>
  <c r="T129" i="3"/>
  <c r="U129" i="3"/>
  <c r="V129" i="3"/>
  <c r="W129" i="3"/>
  <c r="Q130" i="3"/>
  <c r="R130" i="3"/>
  <c r="S130" i="3"/>
  <c r="T130" i="3"/>
  <c r="U130" i="3"/>
  <c r="V130" i="3"/>
  <c r="W130" i="3"/>
  <c r="Q131" i="3"/>
  <c r="R131" i="3"/>
  <c r="S131" i="3"/>
  <c r="T131" i="3"/>
  <c r="U131" i="3"/>
  <c r="V131" i="3"/>
  <c r="W131" i="3"/>
  <c r="Q132" i="3"/>
  <c r="R132" i="3"/>
  <c r="S132" i="3"/>
  <c r="T132" i="3"/>
  <c r="U132" i="3"/>
  <c r="V132" i="3"/>
  <c r="W132" i="3"/>
  <c r="Q133" i="3"/>
  <c r="R133" i="3"/>
  <c r="S133" i="3"/>
  <c r="T133" i="3"/>
  <c r="U133" i="3"/>
  <c r="V133" i="3"/>
  <c r="W133" i="3"/>
  <c r="Q134" i="3"/>
  <c r="R134" i="3"/>
  <c r="S134" i="3"/>
  <c r="T134" i="3"/>
  <c r="U134" i="3"/>
  <c r="V134" i="3"/>
  <c r="W134" i="3"/>
  <c r="Q135" i="3"/>
  <c r="R135" i="3"/>
  <c r="S135" i="3"/>
  <c r="T135" i="3"/>
  <c r="U135" i="3"/>
  <c r="V135" i="3"/>
  <c r="W135" i="3"/>
  <c r="Q136" i="3"/>
  <c r="R136" i="3"/>
  <c r="S136" i="3"/>
  <c r="T136" i="3"/>
  <c r="U136" i="3"/>
  <c r="V136" i="3"/>
  <c r="W136" i="3"/>
  <c r="Q137" i="3"/>
  <c r="R137" i="3"/>
  <c r="S137" i="3"/>
  <c r="T137" i="3"/>
  <c r="U137" i="3"/>
  <c r="V137" i="3"/>
  <c r="W137" i="3"/>
  <c r="Q138" i="3"/>
  <c r="R138" i="3"/>
  <c r="S138" i="3"/>
  <c r="T138" i="3"/>
  <c r="U138" i="3"/>
  <c r="V138" i="3"/>
  <c r="W138" i="3"/>
  <c r="Q139" i="3"/>
  <c r="R139" i="3"/>
  <c r="S139" i="3"/>
  <c r="T139" i="3"/>
  <c r="U139" i="3"/>
  <c r="V139" i="3"/>
  <c r="W139" i="3"/>
  <c r="Q140" i="3"/>
  <c r="R140" i="3"/>
  <c r="S140" i="3"/>
  <c r="T140" i="3"/>
  <c r="U140" i="3"/>
  <c r="V140" i="3"/>
  <c r="W140" i="3"/>
  <c r="Q141" i="3"/>
  <c r="R141" i="3"/>
  <c r="S141" i="3"/>
  <c r="T141" i="3"/>
  <c r="U141" i="3"/>
  <c r="V141" i="3"/>
  <c r="W141" i="3"/>
  <c r="Q142" i="3"/>
  <c r="R142" i="3"/>
  <c r="S142" i="3"/>
  <c r="T142" i="3"/>
  <c r="U142" i="3"/>
  <c r="V142" i="3"/>
  <c r="W142" i="3"/>
  <c r="Q143" i="3"/>
  <c r="R143" i="3"/>
  <c r="S143" i="3"/>
  <c r="T143" i="3"/>
  <c r="U143" i="3"/>
  <c r="V143" i="3"/>
  <c r="W143" i="3"/>
  <c r="Q144" i="3"/>
  <c r="R144" i="3"/>
  <c r="S144" i="3"/>
  <c r="T144" i="3"/>
  <c r="U144" i="3"/>
  <c r="V144" i="3"/>
  <c r="W144" i="3"/>
  <c r="Q145" i="3"/>
  <c r="R145" i="3"/>
  <c r="S145" i="3"/>
  <c r="T145" i="3"/>
  <c r="U145" i="3"/>
  <c r="V145" i="3"/>
  <c r="W145" i="3"/>
  <c r="Q146" i="3"/>
  <c r="R146" i="3"/>
  <c r="S146" i="3"/>
  <c r="T146" i="3"/>
  <c r="U146" i="3"/>
  <c r="V146" i="3"/>
  <c r="W146" i="3"/>
  <c r="Q147" i="3"/>
  <c r="R147" i="3"/>
  <c r="S147" i="3"/>
  <c r="T147" i="3"/>
  <c r="U147" i="3"/>
  <c r="V147" i="3"/>
  <c r="W147" i="3"/>
  <c r="Q148" i="3"/>
  <c r="R148" i="3"/>
  <c r="S148" i="3"/>
  <c r="T148" i="3"/>
  <c r="U148" i="3"/>
  <c r="V148" i="3"/>
  <c r="W148" i="3"/>
  <c r="Q149" i="3"/>
  <c r="R149" i="3"/>
  <c r="S149" i="3"/>
  <c r="T149" i="3"/>
  <c r="U149" i="3"/>
  <c r="V149" i="3"/>
  <c r="W149" i="3"/>
  <c r="Q150" i="3"/>
  <c r="R150" i="3"/>
  <c r="S150" i="3"/>
  <c r="T150" i="3"/>
  <c r="U150" i="3"/>
  <c r="V150" i="3"/>
  <c r="W150" i="3"/>
  <c r="Q151" i="3"/>
  <c r="R151" i="3"/>
  <c r="S151" i="3"/>
  <c r="T151" i="3"/>
  <c r="U151" i="3"/>
  <c r="V151" i="3"/>
  <c r="W151" i="3"/>
  <c r="Q152" i="3"/>
  <c r="R152" i="3"/>
  <c r="S152" i="3"/>
  <c r="T152" i="3"/>
  <c r="U152" i="3"/>
  <c r="V152" i="3"/>
  <c r="W152" i="3"/>
  <c r="Q153" i="3"/>
  <c r="R153" i="3"/>
  <c r="S153" i="3"/>
  <c r="T153" i="3"/>
  <c r="U153" i="3"/>
  <c r="V153" i="3"/>
  <c r="W153" i="3"/>
  <c r="Q154" i="3"/>
  <c r="R154" i="3"/>
  <c r="S154" i="3"/>
  <c r="T154" i="3"/>
  <c r="U154" i="3"/>
  <c r="V154" i="3"/>
  <c r="W154" i="3"/>
  <c r="Q155" i="3"/>
  <c r="R155" i="3"/>
  <c r="S155" i="3"/>
  <c r="T155" i="3"/>
  <c r="U155" i="3"/>
  <c r="V155" i="3"/>
  <c r="W155" i="3"/>
  <c r="Q156" i="3"/>
  <c r="R156" i="3"/>
  <c r="S156" i="3"/>
  <c r="T156" i="3"/>
  <c r="U156" i="3"/>
  <c r="V156" i="3"/>
  <c r="W156" i="3"/>
  <c r="Q157" i="3"/>
  <c r="R157" i="3"/>
  <c r="S157" i="3"/>
  <c r="T157" i="3"/>
  <c r="U157" i="3"/>
  <c r="V157" i="3"/>
  <c r="W157" i="3"/>
  <c r="Q158" i="3"/>
  <c r="R158" i="3"/>
  <c r="S158" i="3"/>
  <c r="T158" i="3"/>
  <c r="U158" i="3"/>
  <c r="V158" i="3"/>
  <c r="W158" i="3"/>
  <c r="Q159" i="3"/>
  <c r="R159" i="3"/>
  <c r="S159" i="3"/>
  <c r="T159" i="3"/>
  <c r="U159" i="3"/>
  <c r="V159" i="3"/>
  <c r="W159" i="3"/>
  <c r="Q160" i="3"/>
  <c r="R160" i="3"/>
  <c r="S160" i="3"/>
  <c r="T160" i="3"/>
  <c r="U160" i="3"/>
  <c r="V160" i="3"/>
  <c r="W160" i="3"/>
  <c r="Q161" i="3"/>
  <c r="R161" i="3"/>
  <c r="S161" i="3"/>
  <c r="T161" i="3"/>
  <c r="U161" i="3"/>
  <c r="V161" i="3"/>
  <c r="W161" i="3"/>
  <c r="Q162" i="3"/>
  <c r="R162" i="3"/>
  <c r="S162" i="3"/>
  <c r="T162" i="3"/>
  <c r="U162" i="3"/>
  <c r="V162" i="3"/>
  <c r="W162" i="3"/>
  <c r="Q163" i="3"/>
  <c r="R163" i="3"/>
  <c r="S163" i="3"/>
  <c r="T163" i="3"/>
  <c r="U163" i="3"/>
  <c r="V163" i="3"/>
  <c r="W163" i="3"/>
  <c r="Q164" i="3"/>
  <c r="R164" i="3"/>
  <c r="S164" i="3"/>
  <c r="T164" i="3"/>
  <c r="U164" i="3"/>
  <c r="V164" i="3"/>
  <c r="W164" i="3"/>
  <c r="Q165" i="3"/>
  <c r="R165" i="3"/>
  <c r="S165" i="3"/>
  <c r="T165" i="3"/>
  <c r="U165" i="3"/>
  <c r="V165" i="3"/>
  <c r="W165" i="3"/>
  <c r="Q166" i="3"/>
  <c r="R166" i="3"/>
  <c r="S166" i="3"/>
  <c r="T166" i="3"/>
  <c r="U166" i="3"/>
  <c r="V166" i="3"/>
  <c r="W166" i="3"/>
  <c r="Q167" i="3"/>
  <c r="R167" i="3"/>
  <c r="S167" i="3"/>
  <c r="T167" i="3"/>
  <c r="U167" i="3"/>
  <c r="V167" i="3"/>
  <c r="W167" i="3"/>
  <c r="Q168" i="3"/>
  <c r="R168" i="3"/>
  <c r="S168" i="3"/>
  <c r="T168" i="3"/>
  <c r="U168" i="3"/>
  <c r="V168" i="3"/>
  <c r="W168" i="3"/>
  <c r="Q169" i="3"/>
  <c r="R169" i="3"/>
  <c r="S169" i="3"/>
  <c r="T169" i="3"/>
  <c r="U169" i="3"/>
  <c r="V169" i="3"/>
  <c r="W169" i="3"/>
  <c r="Q170" i="3"/>
  <c r="R170" i="3"/>
  <c r="S170" i="3"/>
  <c r="T170" i="3"/>
  <c r="U170" i="3"/>
  <c r="V170" i="3"/>
  <c r="W170" i="3"/>
  <c r="Q171" i="3"/>
  <c r="R171" i="3"/>
  <c r="S171" i="3"/>
  <c r="T171" i="3"/>
  <c r="U171" i="3"/>
  <c r="V171" i="3"/>
  <c r="W171" i="3"/>
  <c r="Q172" i="3"/>
  <c r="R172" i="3"/>
  <c r="S172" i="3"/>
  <c r="T172" i="3"/>
  <c r="U172" i="3"/>
  <c r="V172" i="3"/>
  <c r="W172" i="3"/>
  <c r="Q173" i="3"/>
  <c r="R173" i="3"/>
  <c r="S173" i="3"/>
  <c r="T173" i="3"/>
  <c r="U173" i="3"/>
  <c r="V173" i="3"/>
  <c r="W173" i="3"/>
  <c r="Q174" i="3"/>
  <c r="R174" i="3"/>
  <c r="S174" i="3"/>
  <c r="T174" i="3"/>
  <c r="U174" i="3"/>
  <c r="V174" i="3"/>
  <c r="W174" i="3"/>
  <c r="Q175" i="3"/>
  <c r="R175" i="3"/>
  <c r="S175" i="3"/>
  <c r="T175" i="3"/>
  <c r="U175" i="3"/>
  <c r="V175" i="3"/>
  <c r="W175" i="3"/>
  <c r="V13" i="3"/>
  <c r="U13" i="3"/>
  <c r="T13" i="3"/>
  <c r="S13" i="3"/>
  <c r="Q13" i="3"/>
  <c r="AN33" i="16" l="1" a="1"/>
  <c r="AN33" i="16" s="1"/>
  <c r="AN37" i="16" a="1"/>
  <c r="AN37" i="16" s="1"/>
  <c r="AN34" i="16" a="1"/>
  <c r="AN34" i="16" s="1"/>
  <c r="AN39" i="16" a="1"/>
  <c r="AN39" i="16" s="1"/>
  <c r="AN32" i="16" a="1"/>
  <c r="AN32" i="16" s="1"/>
  <c r="AN35" i="16" a="1"/>
  <c r="AN35" i="16" s="1"/>
  <c r="AN38" i="16" a="1"/>
  <c r="AN38" i="16" s="1"/>
  <c r="AN41" i="16" a="1"/>
  <c r="AN41" i="16" s="1"/>
  <c r="AN36" i="16" a="1"/>
  <c r="AN36" i="16" s="1"/>
  <c r="AN40" i="16" a="1"/>
  <c r="AN40" i="16" s="1"/>
  <c r="B8" i="15"/>
  <c r="L7" i="15"/>
  <c r="T9" i="11"/>
  <c r="S10" i="11"/>
  <c r="T10" i="11"/>
  <c r="S10" i="10"/>
  <c r="P14" i="10"/>
  <c r="P15" i="10" s="1"/>
  <c r="P16" i="10" s="1"/>
  <c r="P17" i="10" s="1"/>
  <c r="P18" i="10" s="1"/>
  <c r="P19" i="10" s="1"/>
  <c r="P20" i="10" s="1"/>
  <c r="P21" i="10" s="1"/>
  <c r="P22" i="10" s="1"/>
  <c r="P23" i="10" s="1"/>
  <c r="P24" i="10" s="1"/>
  <c r="P25" i="10" s="1"/>
  <c r="P26" i="10" s="1"/>
  <c r="P27" i="10" s="1"/>
  <c r="P28" i="10" s="1"/>
  <c r="P29" i="10" s="1"/>
  <c r="P30" i="10" s="1"/>
  <c r="P31" i="10" s="1"/>
  <c r="P32" i="10" s="1"/>
  <c r="P33" i="10" s="1"/>
  <c r="P34" i="10" s="1"/>
  <c r="P35" i="10" s="1"/>
  <c r="P36" i="10" s="1"/>
  <c r="P37" i="10" s="1"/>
  <c r="P38" i="10" s="1"/>
  <c r="P39" i="10" s="1"/>
  <c r="P40" i="10" s="1"/>
  <c r="P41" i="10" s="1"/>
  <c r="P42" i="10" s="1"/>
  <c r="P43" i="10" s="1"/>
  <c r="P44" i="10" s="1"/>
  <c r="P45" i="10" s="1"/>
  <c r="P46" i="10" s="1"/>
  <c r="P47" i="10" s="1"/>
  <c r="P48" i="10" s="1"/>
  <c r="P49" i="10" s="1"/>
  <c r="P50" i="10" s="1"/>
  <c r="P51" i="10" s="1"/>
  <c r="P52" i="10" s="1"/>
  <c r="P53" i="10" s="1"/>
  <c r="P54" i="10" s="1"/>
  <c r="P55" i="10" s="1"/>
  <c r="P56" i="10" s="1"/>
  <c r="P57" i="10" s="1"/>
  <c r="P58" i="10" s="1"/>
  <c r="P59" i="10" s="1"/>
  <c r="P60" i="10" s="1"/>
  <c r="P61" i="10" s="1"/>
  <c r="P62" i="10" s="1"/>
  <c r="P63" i="10" s="1"/>
  <c r="P64" i="10" s="1"/>
  <c r="P65" i="10" s="1"/>
  <c r="P66" i="10" s="1"/>
  <c r="P67" i="10" s="1"/>
  <c r="P68" i="10" s="1"/>
  <c r="P69" i="10" s="1"/>
  <c r="P70" i="10" s="1"/>
  <c r="P71" i="10" s="1"/>
  <c r="P72" i="10" s="1"/>
  <c r="P73" i="10" s="1"/>
  <c r="P74" i="10" s="1"/>
  <c r="P75" i="10" s="1"/>
  <c r="P76" i="10" s="1"/>
  <c r="P77" i="10" s="1"/>
  <c r="P78" i="10" s="1"/>
  <c r="P79" i="10" s="1"/>
  <c r="P80" i="10" s="1"/>
  <c r="P81" i="10" s="1"/>
  <c r="P82" i="10" s="1"/>
  <c r="P83" i="10" s="1"/>
  <c r="P84" i="10" s="1"/>
  <c r="P85" i="10" s="1"/>
  <c r="P86" i="10" s="1"/>
  <c r="P87" i="10" s="1"/>
  <c r="P88" i="10" s="1"/>
  <c r="P89" i="10" s="1"/>
  <c r="P90" i="10" s="1"/>
  <c r="P91" i="10" s="1"/>
  <c r="P92" i="10" s="1"/>
  <c r="P93" i="10" s="1"/>
  <c r="P94" i="10" s="1"/>
  <c r="P95" i="10" s="1"/>
  <c r="P96" i="10" s="1"/>
  <c r="P97" i="10" s="1"/>
  <c r="P98" i="10" s="1"/>
  <c r="P99" i="10" s="1"/>
  <c r="P100" i="10" s="1"/>
  <c r="P101" i="10" s="1"/>
  <c r="P102" i="10" s="1"/>
  <c r="P103" i="10" s="1"/>
  <c r="P104" i="10" s="1"/>
  <c r="P105" i="10" s="1"/>
  <c r="P106" i="10" s="1"/>
  <c r="P107" i="10" s="1"/>
  <c r="P108" i="10" s="1"/>
  <c r="P109" i="10" s="1"/>
  <c r="P110" i="10" s="1"/>
  <c r="P111" i="10" s="1"/>
  <c r="P112" i="10" s="1"/>
  <c r="P113" i="10" s="1"/>
  <c r="P114" i="10" s="1"/>
  <c r="P115" i="10" s="1"/>
  <c r="P116" i="10" s="1"/>
  <c r="P117" i="10" s="1"/>
  <c r="P118" i="10" s="1"/>
  <c r="P119" i="10" s="1"/>
  <c r="P120" i="10" s="1"/>
  <c r="P121" i="10" s="1"/>
  <c r="P122" i="10" s="1"/>
  <c r="P123" i="10" s="1"/>
  <c r="P124" i="10" s="1"/>
  <c r="P125" i="10" s="1"/>
  <c r="P126" i="10" s="1"/>
  <c r="P127" i="10" s="1"/>
  <c r="P128" i="10" s="1"/>
  <c r="P129" i="10" s="1"/>
  <c r="P130" i="10" s="1"/>
  <c r="P131" i="10" s="1"/>
  <c r="P132" i="10" s="1"/>
  <c r="P133" i="10" s="1"/>
  <c r="P134" i="10" s="1"/>
  <c r="P135" i="10" s="1"/>
  <c r="P136" i="10" s="1"/>
  <c r="P137" i="10" s="1"/>
  <c r="P138" i="10" s="1"/>
  <c r="P139" i="10" s="1"/>
  <c r="P140" i="10" s="1"/>
  <c r="P141" i="10" s="1"/>
  <c r="P142" i="10" s="1"/>
  <c r="P143" i="10" s="1"/>
  <c r="P144" i="10" s="1"/>
  <c r="P145" i="10" s="1"/>
  <c r="P146" i="10" s="1"/>
  <c r="P147" i="10" s="1"/>
  <c r="P148" i="10" s="1"/>
  <c r="P149" i="10" s="1"/>
  <c r="P150" i="10" s="1"/>
  <c r="P151" i="10" s="1"/>
  <c r="P152" i="10" s="1"/>
  <c r="P153" i="10" s="1"/>
  <c r="P154" i="10" s="1"/>
  <c r="P155" i="10" s="1"/>
  <c r="P156" i="10" s="1"/>
  <c r="P157" i="10" s="1"/>
  <c r="P158" i="10" s="1"/>
  <c r="P159" i="10" s="1"/>
  <c r="P160" i="10" s="1"/>
  <c r="P161" i="10" s="1"/>
  <c r="P162" i="10" s="1"/>
  <c r="P163" i="10" s="1"/>
  <c r="P164" i="10" s="1"/>
  <c r="P165" i="10" s="1"/>
  <c r="P166" i="10" s="1"/>
  <c r="P167" i="10" s="1"/>
  <c r="P168" i="10" s="1"/>
  <c r="P169" i="10" s="1"/>
  <c r="P170" i="10" s="1"/>
  <c r="P171" i="10" s="1"/>
  <c r="P172" i="10" s="1"/>
  <c r="P173" i="10" s="1"/>
  <c r="P174" i="10" s="1"/>
  <c r="P175" i="10" s="1"/>
  <c r="W9" i="10"/>
  <c r="U9" i="3"/>
  <c r="W9" i="3"/>
  <c r="R9" i="3"/>
  <c r="V9" i="3"/>
  <c r="S9" i="3"/>
  <c r="T9" i="3"/>
  <c r="R10" i="3"/>
  <c r="T10" i="3"/>
  <c r="U10" i="3"/>
  <c r="P14" i="3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P66" i="3" s="1"/>
  <c r="P67" i="3" s="1"/>
  <c r="P68" i="3" s="1"/>
  <c r="P69" i="3" s="1"/>
  <c r="P70" i="3" s="1"/>
  <c r="P71" i="3" s="1"/>
  <c r="P72" i="3" s="1"/>
  <c r="P73" i="3" s="1"/>
  <c r="P74" i="3" s="1"/>
  <c r="P75" i="3" s="1"/>
  <c r="P76" i="3" s="1"/>
  <c r="P77" i="3" s="1"/>
  <c r="P78" i="3" s="1"/>
  <c r="P79" i="3" s="1"/>
  <c r="P80" i="3" s="1"/>
  <c r="P81" i="3" s="1"/>
  <c r="P82" i="3" s="1"/>
  <c r="P83" i="3" s="1"/>
  <c r="P84" i="3" s="1"/>
  <c r="P85" i="3" s="1"/>
  <c r="P86" i="3" s="1"/>
  <c r="P87" i="3" s="1"/>
  <c r="P88" i="3" s="1"/>
  <c r="P89" i="3" s="1"/>
  <c r="P90" i="3" s="1"/>
  <c r="P91" i="3" s="1"/>
  <c r="P92" i="3" s="1"/>
  <c r="P93" i="3" s="1"/>
  <c r="P94" i="3" s="1"/>
  <c r="P95" i="3" s="1"/>
  <c r="P96" i="3" s="1"/>
  <c r="P97" i="3" s="1"/>
  <c r="P98" i="3" s="1"/>
  <c r="P99" i="3" s="1"/>
  <c r="P100" i="3" s="1"/>
  <c r="P101" i="3" s="1"/>
  <c r="P102" i="3" s="1"/>
  <c r="P103" i="3" s="1"/>
  <c r="P104" i="3" s="1"/>
  <c r="P105" i="3" s="1"/>
  <c r="P106" i="3" s="1"/>
  <c r="P107" i="3" s="1"/>
  <c r="P108" i="3" s="1"/>
  <c r="P109" i="3" s="1"/>
  <c r="P110" i="3" s="1"/>
  <c r="P111" i="3" s="1"/>
  <c r="P112" i="3" s="1"/>
  <c r="P113" i="3" s="1"/>
  <c r="P114" i="3" s="1"/>
  <c r="P115" i="3" s="1"/>
  <c r="P116" i="3" s="1"/>
  <c r="P117" i="3" s="1"/>
  <c r="P118" i="3" s="1"/>
  <c r="P119" i="3" s="1"/>
  <c r="P120" i="3" s="1"/>
  <c r="P121" i="3" s="1"/>
  <c r="P122" i="3" s="1"/>
  <c r="P123" i="3" s="1"/>
  <c r="P124" i="3" s="1"/>
  <c r="P125" i="3" s="1"/>
  <c r="P126" i="3" s="1"/>
  <c r="P127" i="3" s="1"/>
  <c r="P128" i="3" s="1"/>
  <c r="P129" i="3" s="1"/>
  <c r="P130" i="3" s="1"/>
  <c r="P131" i="3" s="1"/>
  <c r="P132" i="3" s="1"/>
  <c r="P133" i="3" s="1"/>
  <c r="P134" i="3" s="1"/>
  <c r="P135" i="3" s="1"/>
  <c r="P136" i="3" s="1"/>
  <c r="P137" i="3" s="1"/>
  <c r="P138" i="3" s="1"/>
  <c r="P139" i="3" s="1"/>
  <c r="P140" i="3" s="1"/>
  <c r="P141" i="3" s="1"/>
  <c r="P142" i="3" s="1"/>
  <c r="P143" i="3" s="1"/>
  <c r="P144" i="3" s="1"/>
  <c r="P145" i="3" s="1"/>
  <c r="P146" i="3" s="1"/>
  <c r="P147" i="3" s="1"/>
  <c r="P148" i="3" s="1"/>
  <c r="P149" i="3" s="1"/>
  <c r="P150" i="3" s="1"/>
  <c r="P151" i="3" s="1"/>
  <c r="P152" i="3" s="1"/>
  <c r="P153" i="3" s="1"/>
  <c r="P154" i="3" s="1"/>
  <c r="P155" i="3" s="1"/>
  <c r="P156" i="3" s="1"/>
  <c r="P157" i="3" s="1"/>
  <c r="P158" i="3" s="1"/>
  <c r="P159" i="3" s="1"/>
  <c r="P160" i="3" s="1"/>
  <c r="P161" i="3" s="1"/>
  <c r="P162" i="3" s="1"/>
  <c r="P163" i="3" s="1"/>
  <c r="P164" i="3" s="1"/>
  <c r="P165" i="3" s="1"/>
  <c r="P166" i="3" s="1"/>
  <c r="P167" i="3" s="1"/>
  <c r="P168" i="3" s="1"/>
  <c r="P169" i="3" s="1"/>
  <c r="P170" i="3" s="1"/>
  <c r="P171" i="3" s="1"/>
  <c r="P172" i="3" s="1"/>
  <c r="P173" i="3" s="1"/>
  <c r="P174" i="3" s="1"/>
  <c r="P175" i="3" s="1"/>
  <c r="P14" i="7"/>
  <c r="P15" i="7" s="1"/>
  <c r="P16" i="7" s="1"/>
  <c r="P17" i="7" s="1"/>
  <c r="P18" i="7" s="1"/>
  <c r="P19" i="7" s="1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P39" i="7" s="1"/>
  <c r="P40" i="7" s="1"/>
  <c r="P41" i="7" s="1"/>
  <c r="P42" i="7" s="1"/>
  <c r="P43" i="7" s="1"/>
  <c r="P44" i="7" s="1"/>
  <c r="P45" i="7" s="1"/>
  <c r="P46" i="7" s="1"/>
  <c r="P47" i="7" s="1"/>
  <c r="P48" i="7" s="1"/>
  <c r="P49" i="7" s="1"/>
  <c r="P50" i="7" s="1"/>
  <c r="P51" i="7" s="1"/>
  <c r="P52" i="7" s="1"/>
  <c r="P53" i="7" s="1"/>
  <c r="P54" i="7" s="1"/>
  <c r="P55" i="7" s="1"/>
  <c r="P56" i="7" s="1"/>
  <c r="P57" i="7" s="1"/>
  <c r="P58" i="7" s="1"/>
  <c r="P59" i="7" s="1"/>
  <c r="P60" i="7" s="1"/>
  <c r="P61" i="7" s="1"/>
  <c r="P62" i="7" s="1"/>
  <c r="P63" i="7" s="1"/>
  <c r="P64" i="7" s="1"/>
  <c r="P65" i="7" s="1"/>
  <c r="P66" i="7" s="1"/>
  <c r="P67" i="7" s="1"/>
  <c r="P68" i="7" s="1"/>
  <c r="P69" i="7" s="1"/>
  <c r="P70" i="7" s="1"/>
  <c r="P71" i="7" s="1"/>
  <c r="P72" i="7" s="1"/>
  <c r="P73" i="7" s="1"/>
  <c r="P74" i="7" s="1"/>
  <c r="P75" i="7" s="1"/>
  <c r="P76" i="7" s="1"/>
  <c r="P77" i="7" s="1"/>
  <c r="P78" i="7" s="1"/>
  <c r="P79" i="7" s="1"/>
  <c r="P80" i="7" s="1"/>
  <c r="P81" i="7" s="1"/>
  <c r="P82" i="7" s="1"/>
  <c r="P83" i="7" s="1"/>
  <c r="P84" i="7" s="1"/>
  <c r="P85" i="7" s="1"/>
  <c r="P86" i="7" s="1"/>
  <c r="P87" i="7" s="1"/>
  <c r="P88" i="7" s="1"/>
  <c r="P89" i="7" s="1"/>
  <c r="P90" i="7" s="1"/>
  <c r="P91" i="7" s="1"/>
  <c r="P92" i="7" s="1"/>
  <c r="P93" i="7" s="1"/>
  <c r="P94" i="7" s="1"/>
  <c r="P95" i="7" s="1"/>
  <c r="P96" i="7" s="1"/>
  <c r="P97" i="7" s="1"/>
  <c r="P98" i="7" s="1"/>
  <c r="P99" i="7" s="1"/>
  <c r="P100" i="7" s="1"/>
  <c r="P101" i="7" s="1"/>
  <c r="P102" i="7" s="1"/>
  <c r="P103" i="7" s="1"/>
  <c r="P104" i="7" s="1"/>
  <c r="P105" i="7" s="1"/>
  <c r="P106" i="7" s="1"/>
  <c r="P107" i="7" s="1"/>
  <c r="P108" i="7" s="1"/>
  <c r="P109" i="7" s="1"/>
  <c r="P110" i="7" s="1"/>
  <c r="P111" i="7" s="1"/>
  <c r="P112" i="7" s="1"/>
  <c r="P113" i="7" s="1"/>
  <c r="P114" i="7" s="1"/>
  <c r="P115" i="7" s="1"/>
  <c r="P116" i="7" s="1"/>
  <c r="P117" i="7" s="1"/>
  <c r="P118" i="7" s="1"/>
  <c r="P119" i="7" s="1"/>
  <c r="P120" i="7" s="1"/>
  <c r="P121" i="7" s="1"/>
  <c r="P122" i="7" s="1"/>
  <c r="P123" i="7" s="1"/>
  <c r="P124" i="7" s="1"/>
  <c r="P125" i="7" s="1"/>
  <c r="P126" i="7" s="1"/>
  <c r="P127" i="7" s="1"/>
  <c r="P128" i="7" s="1"/>
  <c r="P129" i="7" s="1"/>
  <c r="P130" i="7" s="1"/>
  <c r="P131" i="7" s="1"/>
  <c r="P132" i="7" s="1"/>
  <c r="P133" i="7" s="1"/>
  <c r="P134" i="7" s="1"/>
  <c r="P135" i="7" s="1"/>
  <c r="P136" i="7" s="1"/>
  <c r="P137" i="7" s="1"/>
  <c r="P138" i="7" s="1"/>
  <c r="P139" i="7" s="1"/>
  <c r="P140" i="7" s="1"/>
  <c r="P141" i="7" s="1"/>
  <c r="P142" i="7" s="1"/>
  <c r="P143" i="7" s="1"/>
  <c r="P144" i="7" s="1"/>
  <c r="P145" i="7" s="1"/>
  <c r="P146" i="7" s="1"/>
  <c r="P147" i="7" s="1"/>
  <c r="P148" i="7" s="1"/>
  <c r="P149" i="7" s="1"/>
  <c r="P150" i="7" s="1"/>
  <c r="P151" i="7" s="1"/>
  <c r="P152" i="7" s="1"/>
  <c r="P153" i="7" s="1"/>
  <c r="P154" i="7" s="1"/>
  <c r="P155" i="7" s="1"/>
  <c r="P156" i="7" s="1"/>
  <c r="P157" i="7" s="1"/>
  <c r="P158" i="7" s="1"/>
  <c r="P159" i="7" s="1"/>
  <c r="P160" i="7" s="1"/>
  <c r="P161" i="7" s="1"/>
  <c r="P162" i="7" s="1"/>
  <c r="P163" i="7" s="1"/>
  <c r="P164" i="7" s="1"/>
  <c r="P165" i="7" s="1"/>
  <c r="P166" i="7" s="1"/>
  <c r="P167" i="7" s="1"/>
  <c r="P168" i="7" s="1"/>
  <c r="P169" i="7" s="1"/>
  <c r="P170" i="7" s="1"/>
  <c r="P171" i="7" s="1"/>
  <c r="P172" i="7" s="1"/>
  <c r="P173" i="7" s="1"/>
  <c r="P174" i="7" s="1"/>
  <c r="P175" i="7" s="1"/>
  <c r="P19" i="6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P39" i="6" s="1"/>
  <c r="P40" i="6" s="1"/>
  <c r="P41" i="6" s="1"/>
  <c r="P42" i="6" s="1"/>
  <c r="P43" i="6" s="1"/>
  <c r="P44" i="6" s="1"/>
  <c r="P45" i="6" s="1"/>
  <c r="P46" i="6" s="1"/>
  <c r="P47" i="6" s="1"/>
  <c r="P48" i="6" s="1"/>
  <c r="P49" i="6" s="1"/>
  <c r="P50" i="6" s="1"/>
  <c r="P51" i="6" s="1"/>
  <c r="P52" i="6" s="1"/>
  <c r="P53" i="6" s="1"/>
  <c r="P54" i="6" s="1"/>
  <c r="P55" i="6" s="1"/>
  <c r="P56" i="6" s="1"/>
  <c r="P57" i="6" s="1"/>
  <c r="P58" i="6" s="1"/>
  <c r="P59" i="6" s="1"/>
  <c r="P60" i="6" s="1"/>
  <c r="P61" i="6" s="1"/>
  <c r="P62" i="6" s="1"/>
  <c r="P63" i="6" s="1"/>
  <c r="P64" i="6" s="1"/>
  <c r="P65" i="6" s="1"/>
  <c r="P66" i="6" s="1"/>
  <c r="P67" i="6" s="1"/>
  <c r="P68" i="6" s="1"/>
  <c r="P69" i="6" s="1"/>
  <c r="P70" i="6" s="1"/>
  <c r="P71" i="6" s="1"/>
  <c r="P72" i="6" s="1"/>
  <c r="P73" i="6" s="1"/>
  <c r="P74" i="6" s="1"/>
  <c r="P75" i="6" s="1"/>
  <c r="P76" i="6" s="1"/>
  <c r="P77" i="6" s="1"/>
  <c r="P78" i="6" s="1"/>
  <c r="P79" i="6" s="1"/>
  <c r="P80" i="6" s="1"/>
  <c r="P81" i="6" s="1"/>
  <c r="P82" i="6" s="1"/>
  <c r="P83" i="6" s="1"/>
  <c r="P84" i="6" s="1"/>
  <c r="P85" i="6" s="1"/>
  <c r="P86" i="6" s="1"/>
  <c r="P87" i="6" s="1"/>
  <c r="P88" i="6" s="1"/>
  <c r="P89" i="6" s="1"/>
  <c r="P90" i="6" s="1"/>
  <c r="P91" i="6" s="1"/>
  <c r="P92" i="6" s="1"/>
  <c r="P93" i="6" s="1"/>
  <c r="P94" i="6" s="1"/>
  <c r="P95" i="6" s="1"/>
  <c r="P96" i="6" s="1"/>
  <c r="P97" i="6" s="1"/>
  <c r="P98" i="6" s="1"/>
  <c r="P99" i="6" s="1"/>
  <c r="P100" i="6" s="1"/>
  <c r="P101" i="6" s="1"/>
  <c r="P102" i="6" s="1"/>
  <c r="P103" i="6" s="1"/>
  <c r="P104" i="6" s="1"/>
  <c r="P105" i="6" s="1"/>
  <c r="P106" i="6" s="1"/>
  <c r="P107" i="6" s="1"/>
  <c r="P108" i="6" s="1"/>
  <c r="P109" i="6" s="1"/>
  <c r="P110" i="6" s="1"/>
  <c r="P111" i="6" s="1"/>
  <c r="P112" i="6" s="1"/>
  <c r="P113" i="6" s="1"/>
  <c r="P114" i="6" s="1"/>
  <c r="P115" i="6" s="1"/>
  <c r="P116" i="6" s="1"/>
  <c r="P117" i="6" s="1"/>
  <c r="P118" i="6" s="1"/>
  <c r="P119" i="6" s="1"/>
  <c r="P120" i="6" s="1"/>
  <c r="P121" i="6" s="1"/>
  <c r="P122" i="6" s="1"/>
  <c r="P123" i="6" s="1"/>
  <c r="P124" i="6" s="1"/>
  <c r="P125" i="6" s="1"/>
  <c r="P126" i="6" s="1"/>
  <c r="P127" i="6" s="1"/>
  <c r="P128" i="6" s="1"/>
  <c r="P129" i="6" s="1"/>
  <c r="P130" i="6" s="1"/>
  <c r="P131" i="6" s="1"/>
  <c r="P132" i="6" s="1"/>
  <c r="P133" i="6" s="1"/>
  <c r="P134" i="6" s="1"/>
  <c r="P135" i="6" s="1"/>
  <c r="P136" i="6" s="1"/>
  <c r="P137" i="6" s="1"/>
  <c r="P138" i="6" s="1"/>
  <c r="P139" i="6" s="1"/>
  <c r="P140" i="6" s="1"/>
  <c r="P141" i="6" s="1"/>
  <c r="P142" i="6" s="1"/>
  <c r="P143" i="6" s="1"/>
  <c r="P144" i="6" s="1"/>
  <c r="P145" i="6" s="1"/>
  <c r="P146" i="6" s="1"/>
  <c r="P147" i="6" s="1"/>
  <c r="P148" i="6" s="1"/>
  <c r="P149" i="6" s="1"/>
  <c r="P150" i="6" s="1"/>
  <c r="P151" i="6" s="1"/>
  <c r="P152" i="6" s="1"/>
  <c r="P153" i="6" s="1"/>
  <c r="P154" i="6" s="1"/>
  <c r="P155" i="6" s="1"/>
  <c r="P156" i="6" s="1"/>
  <c r="P157" i="6" s="1"/>
  <c r="P158" i="6" s="1"/>
  <c r="P159" i="6" s="1"/>
  <c r="P160" i="6" s="1"/>
  <c r="P161" i="6" s="1"/>
  <c r="P162" i="6" s="1"/>
  <c r="P163" i="6" s="1"/>
  <c r="P164" i="6" s="1"/>
  <c r="P165" i="6" s="1"/>
  <c r="P166" i="6" s="1"/>
  <c r="P167" i="6" s="1"/>
  <c r="P168" i="6" s="1"/>
  <c r="P169" i="6" s="1"/>
  <c r="P170" i="6" s="1"/>
  <c r="P171" i="6" s="1"/>
  <c r="P172" i="6" s="1"/>
  <c r="P173" i="6" s="1"/>
  <c r="P174" i="6" s="1"/>
  <c r="P175" i="6" s="1"/>
  <c r="L8" i="15" l="1"/>
  <c r="B9" i="15"/>
  <c r="B10" i="15" l="1"/>
  <c r="L9" i="15"/>
  <c r="L10" i="15" l="1"/>
  <c r="B11" i="15"/>
  <c r="L11" i="15" l="1"/>
  <c r="B12" i="15"/>
  <c r="L12" i="15" l="1"/>
  <c r="B13" i="15"/>
  <c r="B14" i="15" l="1"/>
  <c r="L13" i="15"/>
  <c r="L14" i="15" l="1"/>
  <c r="B15" i="15"/>
  <c r="B16" i="15" l="1"/>
  <c r="L15" i="15"/>
  <c r="B17" i="15" l="1"/>
  <c r="L16" i="15"/>
  <c r="L17" i="15" l="1"/>
  <c r="B18" i="15"/>
  <c r="B19" i="15" l="1"/>
  <c r="L18" i="15"/>
  <c r="B20" i="15" l="1"/>
  <c r="L19" i="15"/>
  <c r="B21" i="15" l="1"/>
  <c r="L20" i="15"/>
  <c r="L21" i="15" l="1"/>
  <c r="B22" i="15"/>
  <c r="L22" i="15" l="1"/>
  <c r="B23" i="15"/>
  <c r="L23" i="15" l="1"/>
  <c r="B24" i="15"/>
  <c r="L24" i="15" l="1"/>
  <c r="B25" i="15"/>
  <c r="L25" i="15" l="1"/>
  <c r="B26" i="15"/>
  <c r="L26" i="15" l="1"/>
  <c r="B27" i="15"/>
  <c r="B28" i="15" l="1"/>
  <c r="L27" i="15"/>
  <c r="B29" i="15" l="1"/>
  <c r="L28" i="15"/>
  <c r="L29" i="15" l="1"/>
  <c r="B30" i="15"/>
  <c r="B31" i="15" l="1"/>
  <c r="L30" i="15"/>
  <c r="B32" i="15" l="1"/>
  <c r="L31" i="15"/>
  <c r="L32" i="15" l="1"/>
  <c r="B33" i="15"/>
  <c r="L33" i="15" l="1"/>
  <c r="B34" i="15"/>
  <c r="B35" i="15" l="1"/>
  <c r="L34" i="15"/>
  <c r="L35" i="15" l="1"/>
  <c r="B36" i="15"/>
  <c r="L36" i="15" l="1"/>
  <c r="B37" i="15"/>
  <c r="B38" i="15" l="1"/>
  <c r="L37" i="15"/>
  <c r="L38" i="15" l="1"/>
  <c r="B39" i="15"/>
  <c r="B40" i="15" l="1"/>
  <c r="L39" i="15"/>
  <c r="B41" i="15" l="1"/>
  <c r="L40" i="15"/>
  <c r="L41" i="15" l="1"/>
  <c r="B42" i="15"/>
  <c r="B43" i="15" l="1"/>
  <c r="L42" i="15"/>
  <c r="B44" i="15" l="1"/>
  <c r="L43" i="15"/>
  <c r="L44" i="15" l="1"/>
  <c r="B45" i="15"/>
  <c r="B46" i="15" l="1"/>
  <c r="L45" i="15"/>
  <c r="L46" i="15" l="1"/>
  <c r="B47" i="15"/>
  <c r="B48" i="15" l="1"/>
  <c r="L47" i="15"/>
  <c r="B49" i="15" l="1"/>
  <c r="L48" i="15"/>
  <c r="L49" i="15" l="1"/>
  <c r="B50" i="15"/>
  <c r="B51" i="15" l="1"/>
  <c r="L50" i="15"/>
  <c r="L51" i="15" l="1"/>
  <c r="B52" i="15"/>
  <c r="L52" i="15" l="1"/>
  <c r="B53" i="15"/>
  <c r="B54" i="15" l="1"/>
  <c r="L53" i="15"/>
  <c r="L54" i="15" l="1"/>
  <c r="B55" i="15"/>
  <c r="B56" i="15" l="1"/>
  <c r="L55" i="15"/>
  <c r="L56" i="15" l="1"/>
  <c r="B57" i="15"/>
  <c r="L57" i="15" l="1"/>
  <c r="B58" i="15"/>
  <c r="L58" i="15" l="1"/>
  <c r="B59" i="15"/>
  <c r="L59" i="15" l="1"/>
  <c r="B60" i="15"/>
  <c r="B61" i="15" l="1"/>
  <c r="L60" i="15"/>
  <c r="L61" i="15" l="1"/>
  <c r="B62" i="15"/>
  <c r="B63" i="15" l="1"/>
  <c r="L62" i="15"/>
  <c r="L63" i="15" l="1"/>
  <c r="B64" i="15"/>
  <c r="L64" i="15" l="1"/>
  <c r="B65" i="15"/>
  <c r="B66" i="15" l="1"/>
  <c r="L65" i="15"/>
  <c r="B67" i="15" l="1"/>
  <c r="L66" i="15"/>
  <c r="B68" i="15" l="1"/>
  <c r="L67" i="15"/>
  <c r="L68" i="15" l="1"/>
  <c r="B69" i="15"/>
  <c r="B70" i="15" l="1"/>
  <c r="L69" i="15"/>
  <c r="L70" i="15" l="1"/>
  <c r="B71" i="15"/>
  <c r="L71" i="15" l="1"/>
  <c r="B72" i="15"/>
  <c r="B73" i="15" l="1"/>
  <c r="L72" i="15"/>
  <c r="L73" i="15" l="1"/>
  <c r="B74" i="15"/>
  <c r="L74" i="15" l="1"/>
  <c r="B75" i="15"/>
  <c r="L75" i="15" l="1"/>
  <c r="B76" i="15"/>
  <c r="L76" i="15" l="1"/>
  <c r="B77" i="15"/>
  <c r="B78" i="15" l="1"/>
  <c r="L77" i="15"/>
  <c r="L78" i="15" l="1"/>
  <c r="B79" i="15"/>
  <c r="B80" i="15" l="1"/>
  <c r="L79" i="15"/>
  <c r="L80" i="15" l="1"/>
  <c r="B81" i="15"/>
  <c r="L81" i="15" l="1"/>
  <c r="B82" i="15"/>
  <c r="B83" i="15" l="1"/>
  <c r="L82" i="15"/>
  <c r="B84" i="15" l="1"/>
  <c r="L83" i="15"/>
  <c r="B85" i="15" l="1"/>
  <c r="L84" i="15"/>
  <c r="L85" i="15" l="1"/>
  <c r="B86" i="15"/>
  <c r="L86" i="15" l="1"/>
  <c r="B87" i="15"/>
  <c r="L87" i="15" l="1"/>
  <c r="B88" i="15"/>
  <c r="L88" i="15" l="1"/>
  <c r="B89" i="15"/>
  <c r="B90" i="15" l="1"/>
  <c r="L89" i="15"/>
  <c r="B91" i="15" l="1"/>
  <c r="L90" i="15"/>
  <c r="B92" i="15" l="1"/>
  <c r="L91" i="15"/>
  <c r="L92" i="15" l="1"/>
  <c r="B93" i="15"/>
  <c r="L93" i="15" l="1"/>
  <c r="B94" i="15"/>
  <c r="B95" i="15" l="1"/>
  <c r="L94" i="15"/>
  <c r="L95" i="15" l="1"/>
  <c r="B96" i="15"/>
  <c r="B97" i="15" l="1"/>
  <c r="L96" i="15"/>
  <c r="L97" i="15" l="1"/>
  <c r="B98" i="15"/>
  <c r="B99" i="15" l="1"/>
  <c r="L98" i="15"/>
  <c r="L99" i="15" l="1"/>
  <c r="B100" i="15"/>
  <c r="L100" i="15" l="1"/>
  <c r="B101" i="15"/>
  <c r="B102" i="15" l="1"/>
  <c r="L101" i="15"/>
  <c r="B103" i="15" l="1"/>
  <c r="L102" i="15"/>
  <c r="B104" i="15" l="1"/>
  <c r="L103" i="15"/>
  <c r="L104" i="15" l="1"/>
  <c r="B105" i="15"/>
  <c r="B106" i="15" l="1"/>
  <c r="L105" i="15"/>
  <c r="L106" i="15" l="1"/>
  <c r="B107" i="15"/>
  <c r="L107" i="15" l="1"/>
  <c r="B108" i="15"/>
  <c r="B109" i="15" l="1"/>
  <c r="L108" i="15"/>
  <c r="L109" i="15" l="1"/>
  <c r="B110" i="15"/>
  <c r="L110" i="15" l="1"/>
  <c r="B111" i="15"/>
  <c r="L111" i="15" l="1"/>
  <c r="B112" i="15"/>
  <c r="L112" i="15" l="1"/>
  <c r="B113" i="15"/>
  <c r="B114" i="15" l="1"/>
  <c r="L113" i="15"/>
  <c r="L114" i="15" l="1"/>
  <c r="B115" i="15"/>
  <c r="B116" i="15" l="1"/>
  <c r="L115" i="15"/>
  <c r="L116" i="15" l="1"/>
  <c r="B117" i="15"/>
  <c r="L117" i="15" l="1"/>
  <c r="B118" i="15"/>
  <c r="L118" i="15" l="1"/>
  <c r="B119" i="15"/>
  <c r="B120" i="15" l="1"/>
  <c r="L119" i="15"/>
  <c r="B121" i="15" l="1"/>
  <c r="L120" i="15"/>
  <c r="L121" i="15" l="1"/>
  <c r="B122" i="15"/>
  <c r="L122" i="15" l="1"/>
  <c r="B123" i="15"/>
  <c r="L123" i="15" l="1"/>
  <c r="B124" i="15"/>
  <c r="L124" i="15" l="1"/>
  <c r="B125" i="15"/>
  <c r="B126" i="15" l="1"/>
  <c r="L125" i="15"/>
  <c r="L126" i="15" l="1"/>
  <c r="B127" i="15"/>
  <c r="B128" i="15" l="1"/>
  <c r="L127" i="15"/>
  <c r="L128" i="15" l="1"/>
  <c r="B129" i="15"/>
  <c r="L129" i="15" l="1"/>
  <c r="B130" i="15"/>
  <c r="L130" i="15" l="1"/>
  <c r="B131" i="15"/>
  <c r="L131" i="15" l="1"/>
  <c r="B132" i="15"/>
  <c r="B133" i="15" l="1"/>
  <c r="L132" i="15"/>
  <c r="L133" i="15" l="1"/>
  <c r="B134" i="15"/>
  <c r="B135" i="15" l="1"/>
  <c r="L134" i="15"/>
  <c r="L135" i="15" l="1"/>
  <c r="B136" i="15"/>
  <c r="L136" i="15" l="1"/>
  <c r="B137" i="15"/>
  <c r="B138" i="15" l="1"/>
  <c r="L137" i="15"/>
  <c r="B139" i="15" l="1"/>
  <c r="L138" i="15"/>
  <c r="B140" i="15" l="1"/>
  <c r="L139" i="15"/>
  <c r="L140" i="15" l="1"/>
  <c r="B141" i="15"/>
  <c r="B142" i="15" l="1"/>
  <c r="L141" i="15"/>
  <c r="L142" i="15" l="1"/>
  <c r="B143" i="15"/>
  <c r="L143" i="15" l="1"/>
  <c r="B144" i="15"/>
  <c r="B145" i="15" l="1"/>
  <c r="L144" i="15"/>
  <c r="L145" i="15" l="1"/>
  <c r="B146" i="15"/>
  <c r="L146" i="15" l="1"/>
  <c r="B147" i="15"/>
  <c r="L147" i="15" l="1"/>
  <c r="B148" i="15"/>
  <c r="L148" i="15" l="1"/>
  <c r="B149" i="15"/>
  <c r="B150" i="15" l="1"/>
  <c r="L149" i="15"/>
  <c r="L150" i="15" l="1"/>
  <c r="B151" i="15"/>
  <c r="B152" i="15" l="1"/>
  <c r="L151" i="15"/>
  <c r="L152" i="15" l="1"/>
  <c r="B153" i="15"/>
  <c r="L153" i="15" l="1"/>
  <c r="B154" i="15"/>
  <c r="L154" i="15" l="1"/>
  <c r="B155" i="15"/>
  <c r="B156" i="15" l="1"/>
  <c r="L155" i="15"/>
  <c r="B157" i="15" l="1"/>
  <c r="L156" i="15"/>
  <c r="L157" i="15" l="1"/>
  <c r="B158" i="15"/>
  <c r="L158" i="15" l="1"/>
  <c r="B159" i="15"/>
  <c r="L159" i="15" l="1"/>
  <c r="B160" i="15"/>
  <c r="L160" i="15" l="1"/>
  <c r="B161" i="15"/>
  <c r="B162" i="15" l="1"/>
  <c r="L161" i="15"/>
  <c r="B163" i="15" l="1"/>
  <c r="L162" i="15"/>
  <c r="B164" i="15" l="1"/>
  <c r="L163" i="15"/>
  <c r="L164" i="15" l="1"/>
  <c r="B165" i="15"/>
  <c r="L165" i="15" l="1"/>
  <c r="B166" i="15"/>
  <c r="L166" i="15" l="1"/>
  <c r="B167" i="15"/>
  <c r="L167" i="15" l="1"/>
  <c r="B168" i="15"/>
  <c r="B169" i="15" l="1"/>
  <c r="L168" i="15"/>
  <c r="L169" i="15" l="1"/>
  <c r="B170" i="15"/>
  <c r="B171" i="15" l="1"/>
  <c r="L170" i="15"/>
  <c r="L171" i="15" l="1"/>
  <c r="B172" i="15"/>
  <c r="L172" i="15" l="1"/>
  <c r="B173" i="15"/>
  <c r="B174" i="15" l="1"/>
  <c r="L173" i="15"/>
  <c r="B175" i="15" l="1"/>
  <c r="L174" i="15"/>
  <c r="B176" i="15" l="1"/>
  <c r="L175" i="15"/>
  <c r="L176" i="15" l="1"/>
  <c r="B177" i="15"/>
  <c r="B178" i="15" l="1"/>
  <c r="L177" i="15"/>
  <c r="B179" i="15" l="1"/>
  <c r="L178" i="15"/>
  <c r="L179" i="15" l="1"/>
  <c r="B180" i="15"/>
  <c r="B181" i="15" l="1"/>
  <c r="L180" i="15"/>
  <c r="L181" i="15" l="1"/>
  <c r="B182" i="15"/>
  <c r="L182" i="15" l="1"/>
  <c r="B183" i="15"/>
  <c r="L183" i="15" l="1"/>
  <c r="B184" i="15"/>
  <c r="L184" i="15" l="1"/>
  <c r="B185" i="15"/>
  <c r="B186" i="15" l="1"/>
  <c r="L185" i="15"/>
  <c r="L186" i="15" l="1"/>
  <c r="B187" i="15"/>
  <c r="B188" i="15" l="1"/>
  <c r="L187" i="15"/>
  <c r="L188" i="15" l="1"/>
  <c r="B189" i="15"/>
  <c r="L189" i="15" l="1"/>
  <c r="B190" i="15"/>
  <c r="L190" i="15" l="1"/>
  <c r="B191" i="15"/>
  <c r="B192" i="15" l="1"/>
  <c r="L191" i="15"/>
  <c r="B193" i="15" l="1"/>
  <c r="L192" i="15"/>
  <c r="L193" i="15" l="1"/>
  <c r="B194" i="15"/>
  <c r="L194" i="15" l="1"/>
  <c r="B195" i="15"/>
  <c r="L195" i="15" l="1"/>
  <c r="B196" i="15"/>
  <c r="L196" i="15" l="1"/>
  <c r="B197" i="15"/>
  <c r="L197" i="15" l="1"/>
  <c r="B198" i="15"/>
  <c r="B199" i="15" l="1"/>
  <c r="L198" i="15"/>
  <c r="B200" i="15" l="1"/>
  <c r="L199" i="15"/>
  <c r="L200" i="15" l="1"/>
  <c r="B201" i="15"/>
  <c r="L201" i="15" l="1"/>
  <c r="B202" i="15"/>
  <c r="L202" i="15" l="1"/>
  <c r="B203" i="15"/>
  <c r="L203" i="15" l="1"/>
  <c r="B204" i="15"/>
  <c r="B205" i="15" l="1"/>
  <c r="L204" i="15"/>
  <c r="B206" i="15" l="1"/>
  <c r="L205" i="15"/>
  <c r="L206" i="15" l="1"/>
  <c r="B207" i="15"/>
  <c r="L207" i="15" l="1"/>
  <c r="B208" i="15"/>
  <c r="L208" i="15" l="1"/>
  <c r="B209" i="15"/>
  <c r="L209" i="15" l="1"/>
  <c r="B210" i="15"/>
  <c r="L210" i="15" l="1"/>
  <c r="B211" i="15"/>
  <c r="B212" i="15" l="1"/>
  <c r="L211" i="15"/>
  <c r="L212" i="15" l="1"/>
  <c r="B213" i="15"/>
  <c r="L213" i="15" l="1"/>
  <c r="B214" i="15"/>
  <c r="L214" i="15" l="1"/>
  <c r="B215" i="15"/>
  <c r="L215" i="15" l="1"/>
  <c r="B216" i="15"/>
  <c r="B217" i="15" l="1"/>
  <c r="L216" i="15"/>
  <c r="L217" i="15" l="1"/>
  <c r="B218" i="15"/>
  <c r="B219" i="15" l="1"/>
  <c r="L218" i="15"/>
  <c r="L219" i="15" l="1"/>
  <c r="B220" i="15"/>
  <c r="B221" i="15" l="1"/>
  <c r="L220" i="15"/>
  <c r="L221" i="15" l="1"/>
  <c r="B222" i="15"/>
  <c r="L222" i="15" l="1"/>
  <c r="B223" i="15"/>
  <c r="B224" i="15" l="1"/>
  <c r="L223" i="15"/>
  <c r="L224" i="15" l="1"/>
  <c r="B225" i="15"/>
  <c r="B226" i="15" l="1"/>
  <c r="L225" i="15"/>
  <c r="L226" i="15" l="1"/>
  <c r="B227" i="15"/>
  <c r="L227" i="15" l="1"/>
  <c r="B228" i="15"/>
  <c r="B229" i="15" l="1"/>
  <c r="L228" i="15"/>
  <c r="L229" i="15" l="1"/>
  <c r="B230" i="15"/>
  <c r="L230" i="15" l="1"/>
  <c r="B231" i="15"/>
  <c r="B232" i="15" l="1"/>
  <c r="L231" i="15"/>
  <c r="L232" i="15" l="1"/>
  <c r="B233" i="15"/>
  <c r="B234" i="15" l="1"/>
  <c r="L233" i="15"/>
  <c r="L234" i="15" l="1"/>
  <c r="B235" i="15"/>
  <c r="L235" i="15" l="1"/>
  <c r="B236" i="15"/>
  <c r="L236" i="15" l="1"/>
  <c r="B237" i="15"/>
  <c r="L237" i="15" l="1"/>
  <c r="B238" i="15"/>
  <c r="L238" i="15" l="1"/>
  <c r="B239" i="15"/>
  <c r="B240" i="15" l="1"/>
  <c r="L239" i="15"/>
  <c r="B241" i="15" l="1"/>
  <c r="L240" i="15"/>
  <c r="B242" i="15" l="1"/>
  <c r="L241" i="15"/>
  <c r="L242" i="15" l="1"/>
  <c r="B243" i="15"/>
  <c r="B244" i="15" l="1"/>
  <c r="L243" i="15"/>
  <c r="B245" i="15" l="1"/>
  <c r="L244" i="15"/>
  <c r="L245" i="15" l="1"/>
  <c r="B246" i="15"/>
  <c r="L246" i="15" l="1"/>
  <c r="B247" i="15"/>
  <c r="L247" i="15" l="1"/>
  <c r="B248" i="15"/>
  <c r="L248" i="15" l="1"/>
  <c r="B249" i="15"/>
  <c r="B250" i="15" l="1"/>
  <c r="L249" i="15"/>
  <c r="L250" i="15" l="1"/>
  <c r="B251" i="15"/>
  <c r="L251" i="15" l="1"/>
  <c r="B252" i="15"/>
  <c r="B253" i="15" l="1"/>
  <c r="L252" i="15"/>
  <c r="L253" i="15" l="1"/>
  <c r="E4" i="15" a="1"/>
  <c r="E4" i="15" s="1"/>
  <c r="K4" i="15" a="1"/>
  <c r="K4" i="15" s="1"/>
  <c r="D4" i="15" a="1"/>
  <c r="D4" i="15" s="1"/>
  <c r="H4" i="15" a="1"/>
  <c r="H4" i="15" s="1"/>
  <c r="F4" i="15" a="1"/>
  <c r="C4" i="15" a="1"/>
  <c r="J4" i="15" a="1"/>
  <c r="J4" i="15" s="1"/>
  <c r="G4" i="15" a="1"/>
  <c r="G4" i="15" s="1"/>
  <c r="I4" i="15" a="1"/>
  <c r="O8" i="15" l="1"/>
  <c r="O20" i="15"/>
  <c r="O32" i="15"/>
  <c r="O44" i="15"/>
  <c r="O11" i="15"/>
  <c r="O23" i="15"/>
  <c r="O35" i="15"/>
  <c r="O9" i="15"/>
  <c r="O21" i="15"/>
  <c r="O33" i="15"/>
  <c r="O45" i="15"/>
  <c r="I4" i="15"/>
  <c r="O4" i="15" s="1"/>
  <c r="O12" i="15"/>
  <c r="O24" i="15"/>
  <c r="O36" i="15"/>
  <c r="O48" i="15"/>
  <c r="O5" i="15"/>
  <c r="O27" i="15"/>
  <c r="O38" i="15"/>
  <c r="O60" i="15"/>
  <c r="O72" i="15"/>
  <c r="O84" i="15"/>
  <c r="O96" i="15"/>
  <c r="O108" i="15"/>
  <c r="O120" i="15"/>
  <c r="O132" i="15"/>
  <c r="O144" i="15"/>
  <c r="O156" i="15"/>
  <c r="O168" i="15"/>
  <c r="O180" i="15"/>
  <c r="O192" i="15"/>
  <c r="O204" i="15"/>
  <c r="O216" i="15"/>
  <c r="O13" i="15"/>
  <c r="O31" i="15"/>
  <c r="O53" i="15"/>
  <c r="O65" i="15"/>
  <c r="O77" i="15"/>
  <c r="O89" i="15"/>
  <c r="O101" i="15"/>
  <c r="O113" i="15"/>
  <c r="O125" i="15"/>
  <c r="O137" i="15"/>
  <c r="O149" i="15"/>
  <c r="O161" i="15"/>
  <c r="O173" i="15"/>
  <c r="O185" i="15"/>
  <c r="O197" i="15"/>
  <c r="O209" i="15"/>
  <c r="O221" i="15"/>
  <c r="O233" i="15"/>
  <c r="O245" i="15"/>
  <c r="O17" i="15"/>
  <c r="O42" i="15"/>
  <c r="O58" i="15"/>
  <c r="O70" i="15"/>
  <c r="O82" i="15"/>
  <c r="O94" i="15"/>
  <c r="O106" i="15"/>
  <c r="O118" i="15"/>
  <c r="O130" i="15"/>
  <c r="O142" i="15"/>
  <c r="O154" i="15"/>
  <c r="O166" i="15"/>
  <c r="O178" i="15"/>
  <c r="O190" i="15"/>
  <c r="O6" i="15"/>
  <c r="O25" i="15"/>
  <c r="O43" i="15"/>
  <c r="O61" i="15"/>
  <c r="O73" i="15"/>
  <c r="O85" i="15"/>
  <c r="O97" i="15"/>
  <c r="O109" i="15"/>
  <c r="O121" i="15"/>
  <c r="O133" i="15"/>
  <c r="O145" i="15"/>
  <c r="O157" i="15"/>
  <c r="O169" i="15"/>
  <c r="O181" i="15"/>
  <c r="O193" i="15"/>
  <c r="O205" i="15"/>
  <c r="O217" i="15"/>
  <c r="O37" i="15"/>
  <c r="O47" i="15"/>
  <c r="O69" i="15"/>
  <c r="O80" i="15"/>
  <c r="O105" i="15"/>
  <c r="O116" i="15"/>
  <c r="O141" i="15"/>
  <c r="O152" i="15"/>
  <c r="O177" i="15"/>
  <c r="O188" i="15"/>
  <c r="O208" i="15"/>
  <c r="O211" i="15"/>
  <c r="O228" i="15"/>
  <c r="O236" i="15"/>
  <c r="O249" i="15"/>
  <c r="O99" i="15"/>
  <c r="O135" i="15"/>
  <c r="O160" i="15"/>
  <c r="O196" i="15"/>
  <c r="O234" i="15"/>
  <c r="O247" i="15"/>
  <c r="O62" i="15"/>
  <c r="O66" i="15"/>
  <c r="O98" i="15"/>
  <c r="O102" i="15"/>
  <c r="O134" i="15"/>
  <c r="O138" i="15"/>
  <c r="O170" i="15"/>
  <c r="O174" i="15"/>
  <c r="O202" i="15"/>
  <c r="O223" i="15"/>
  <c r="O231" i="15"/>
  <c r="O244" i="15"/>
  <c r="O16" i="15"/>
  <c r="O22" i="15"/>
  <c r="O55" i="15"/>
  <c r="O59" i="15"/>
  <c r="O91" i="15"/>
  <c r="O95" i="15"/>
  <c r="O127" i="15"/>
  <c r="O131" i="15"/>
  <c r="O163" i="15"/>
  <c r="O167" i="15"/>
  <c r="O215" i="15"/>
  <c r="O218" i="15"/>
  <c r="O226" i="15"/>
  <c r="O239" i="15"/>
  <c r="O252" i="15"/>
  <c r="O124" i="15"/>
  <c r="O171" i="15"/>
  <c r="O212" i="15"/>
  <c r="O28" i="15"/>
  <c r="O52" i="15"/>
  <c r="O63" i="15"/>
  <c r="O88" i="15"/>
  <c r="O199" i="15"/>
  <c r="O39" i="15"/>
  <c r="O56" i="15"/>
  <c r="O81" i="15"/>
  <c r="O92" i="15"/>
  <c r="O117" i="15"/>
  <c r="O128" i="15"/>
  <c r="O153" i="15"/>
  <c r="O164" i="15"/>
  <c r="O189" i="15"/>
  <c r="O229" i="15"/>
  <c r="O242" i="15"/>
  <c r="O250" i="15"/>
  <c r="O203" i="15"/>
  <c r="O224" i="15"/>
  <c r="O237" i="15"/>
  <c r="O7" i="15"/>
  <c r="O18" i="15"/>
  <c r="O29" i="15"/>
  <c r="O49" i="15"/>
  <c r="O74" i="15"/>
  <c r="O78" i="15"/>
  <c r="O110" i="15"/>
  <c r="O114" i="15"/>
  <c r="O146" i="15"/>
  <c r="O150" i="15"/>
  <c r="O182" i="15"/>
  <c r="O186" i="15"/>
  <c r="O206" i="15"/>
  <c r="O26" i="15"/>
  <c r="O76" i="15"/>
  <c r="O112" i="15"/>
  <c r="O148" i="15"/>
  <c r="O184" i="15"/>
  <c r="O40" i="15"/>
  <c r="O71" i="15"/>
  <c r="O107" i="15"/>
  <c r="O143" i="15"/>
  <c r="O200" i="15"/>
  <c r="O219" i="15"/>
  <c r="O15" i="15"/>
  <c r="O100" i="15"/>
  <c r="O136" i="15"/>
  <c r="O19" i="15"/>
  <c r="O34" i="15"/>
  <c r="O104" i="15"/>
  <c r="O123" i="15"/>
  <c r="O195" i="15"/>
  <c r="O238" i="15"/>
  <c r="O251" i="15"/>
  <c r="O87" i="15"/>
  <c r="O50" i="15"/>
  <c r="O220" i="15"/>
  <c r="O176" i="15"/>
  <c r="O241" i="15"/>
  <c r="O75" i="15"/>
  <c r="O67" i="15"/>
  <c r="O86" i="15"/>
  <c r="O162" i="15"/>
  <c r="O172" i="15"/>
  <c r="O187" i="15"/>
  <c r="O225" i="15"/>
  <c r="O232" i="15"/>
  <c r="O115" i="15"/>
  <c r="O213" i="15"/>
  <c r="O227" i="15"/>
  <c r="O240" i="15"/>
  <c r="O248" i="15"/>
  <c r="O68" i="15"/>
  <c r="O126" i="15"/>
  <c r="O165" i="15"/>
  <c r="O46" i="15"/>
  <c r="O243" i="15"/>
  <c r="O51" i="15"/>
  <c r="O79" i="15"/>
  <c r="O147" i="15"/>
  <c r="O155" i="15"/>
  <c r="O198" i="15"/>
  <c r="O207" i="15"/>
  <c r="O214" i="15"/>
  <c r="O246" i="15"/>
  <c r="O253" i="15"/>
  <c r="O129" i="15"/>
  <c r="O175" i="15"/>
  <c r="O10" i="15"/>
  <c r="O64" i="15"/>
  <c r="O93" i="15"/>
  <c r="O140" i="15"/>
  <c r="O14" i="15"/>
  <c r="O210" i="15"/>
  <c r="O57" i="15"/>
  <c r="O41" i="15"/>
  <c r="O183" i="15"/>
  <c r="O90" i="15"/>
  <c r="O139" i="15"/>
  <c r="O158" i="15"/>
  <c r="O191" i="15"/>
  <c r="O222" i="15"/>
  <c r="O235" i="15"/>
  <c r="O119" i="15"/>
  <c r="O194" i="15"/>
  <c r="O230" i="15"/>
  <c r="O111" i="15"/>
  <c r="O30" i="15"/>
  <c r="O103" i="15"/>
  <c r="O83" i="15"/>
  <c r="O151" i="15"/>
  <c r="O179" i="15"/>
  <c r="O54" i="15"/>
  <c r="O159" i="15"/>
  <c r="O201" i="15"/>
  <c r="O122" i="15"/>
  <c r="M8" i="15"/>
  <c r="M6" i="15"/>
  <c r="M18" i="15"/>
  <c r="M30" i="15"/>
  <c r="M42" i="15"/>
  <c r="M9" i="15"/>
  <c r="M21" i="15"/>
  <c r="M33" i="15"/>
  <c r="M7" i="15"/>
  <c r="M19" i="15"/>
  <c r="M31" i="15"/>
  <c r="M43" i="15"/>
  <c r="M5" i="15"/>
  <c r="C4" i="15"/>
  <c r="M4" i="15" s="1"/>
  <c r="M10" i="15"/>
  <c r="M22" i="15"/>
  <c r="M34" i="15"/>
  <c r="M46" i="15"/>
  <c r="M13" i="15"/>
  <c r="M24" i="15"/>
  <c r="M48" i="15"/>
  <c r="M58" i="15"/>
  <c r="M70" i="15"/>
  <c r="M82" i="15"/>
  <c r="M94" i="15"/>
  <c r="M106" i="15"/>
  <c r="M118" i="15"/>
  <c r="M130" i="15"/>
  <c r="M142" i="15"/>
  <c r="M154" i="15"/>
  <c r="M166" i="15"/>
  <c r="M178" i="15"/>
  <c r="M190" i="15"/>
  <c r="M202" i="15"/>
  <c r="M214" i="15"/>
  <c r="M17" i="15"/>
  <c r="M35" i="15"/>
  <c r="M51" i="15"/>
  <c r="M63" i="15"/>
  <c r="M75" i="15"/>
  <c r="M87" i="15"/>
  <c r="M99" i="15"/>
  <c r="M111" i="15"/>
  <c r="M123" i="15"/>
  <c r="M135" i="15"/>
  <c r="M147" i="15"/>
  <c r="M159" i="15"/>
  <c r="M171" i="15"/>
  <c r="M183" i="15"/>
  <c r="M195" i="15"/>
  <c r="M207" i="15"/>
  <c r="M219" i="15"/>
  <c r="M231" i="15"/>
  <c r="M243" i="15"/>
  <c r="M28" i="15"/>
  <c r="M39" i="15"/>
  <c r="M56" i="15"/>
  <c r="M68" i="15"/>
  <c r="M80" i="15"/>
  <c r="M92" i="15"/>
  <c r="M104" i="15"/>
  <c r="M116" i="15"/>
  <c r="M128" i="15"/>
  <c r="M140" i="15"/>
  <c r="M152" i="15"/>
  <c r="M164" i="15"/>
  <c r="M176" i="15"/>
  <c r="M188" i="15"/>
  <c r="M11" i="15"/>
  <c r="M29" i="15"/>
  <c r="M59" i="15"/>
  <c r="M71" i="15"/>
  <c r="M83" i="15"/>
  <c r="M95" i="15"/>
  <c r="M107" i="15"/>
  <c r="M119" i="15"/>
  <c r="M131" i="15"/>
  <c r="M143" i="15"/>
  <c r="M155" i="15"/>
  <c r="M167" i="15"/>
  <c r="M179" i="15"/>
  <c r="M191" i="15"/>
  <c r="M203" i="15"/>
  <c r="M215" i="15"/>
  <c r="M55" i="15"/>
  <c r="M66" i="15"/>
  <c r="M91" i="15"/>
  <c r="M102" i="15"/>
  <c r="M127" i="15"/>
  <c r="M138" i="15"/>
  <c r="M163" i="15"/>
  <c r="M174" i="15"/>
  <c r="M218" i="15"/>
  <c r="M239" i="15"/>
  <c r="M252" i="15"/>
  <c r="M209" i="15"/>
  <c r="M16" i="15"/>
  <c r="M27" i="15"/>
  <c r="M52" i="15"/>
  <c r="M84" i="15"/>
  <c r="M88" i="15"/>
  <c r="M120" i="15"/>
  <c r="M124" i="15"/>
  <c r="M156" i="15"/>
  <c r="M160" i="15"/>
  <c r="M192" i="15"/>
  <c r="M196" i="15"/>
  <c r="M199" i="15"/>
  <c r="M212" i="15"/>
  <c r="M226" i="15"/>
  <c r="M234" i="15"/>
  <c r="M247" i="15"/>
  <c r="M110" i="15"/>
  <c r="M193" i="15"/>
  <c r="M206" i="15"/>
  <c r="M224" i="15"/>
  <c r="M250" i="15"/>
  <c r="M38" i="15"/>
  <c r="M44" i="15"/>
  <c r="M77" i="15"/>
  <c r="M81" i="15"/>
  <c r="M113" i="15"/>
  <c r="M117" i="15"/>
  <c r="M149" i="15"/>
  <c r="M153" i="15"/>
  <c r="M185" i="15"/>
  <c r="M189" i="15"/>
  <c r="M221" i="15"/>
  <c r="M229" i="15"/>
  <c r="M242" i="15"/>
  <c r="M157" i="15"/>
  <c r="M237" i="15"/>
  <c r="M12" i="15"/>
  <c r="M74" i="15"/>
  <c r="M85" i="15"/>
  <c r="M121" i="15"/>
  <c r="M146" i="15"/>
  <c r="M182" i="15"/>
  <c r="M23" i="15"/>
  <c r="M49" i="15"/>
  <c r="M67" i="15"/>
  <c r="M78" i="15"/>
  <c r="M103" i="15"/>
  <c r="M114" i="15"/>
  <c r="M139" i="15"/>
  <c r="M150" i="15"/>
  <c r="M175" i="15"/>
  <c r="M186" i="15"/>
  <c r="M200" i="15"/>
  <c r="M232" i="15"/>
  <c r="M245" i="15"/>
  <c r="M253" i="15"/>
  <c r="M213" i="15"/>
  <c r="M227" i="15"/>
  <c r="M248" i="15"/>
  <c r="M40" i="15"/>
  <c r="M60" i="15"/>
  <c r="M64" i="15"/>
  <c r="M96" i="15"/>
  <c r="M100" i="15"/>
  <c r="M132" i="15"/>
  <c r="M136" i="15"/>
  <c r="M168" i="15"/>
  <c r="M172" i="15"/>
  <c r="M216" i="15"/>
  <c r="M240" i="15"/>
  <c r="M15" i="15"/>
  <c r="M37" i="15"/>
  <c r="M62" i="15"/>
  <c r="M98" i="15"/>
  <c r="M134" i="15"/>
  <c r="M170" i="15"/>
  <c r="M205" i="15"/>
  <c r="M223" i="15"/>
  <c r="M244" i="15"/>
  <c r="M57" i="15"/>
  <c r="M93" i="15"/>
  <c r="M129" i="15"/>
  <c r="M165" i="15"/>
  <c r="M235" i="15"/>
  <c r="M86" i="15"/>
  <c r="M122" i="15"/>
  <c r="M158" i="15"/>
  <c r="M115" i="15"/>
  <c r="M162" i="15"/>
  <c r="M251" i="15"/>
  <c r="M180" i="15"/>
  <c r="M145" i="15"/>
  <c r="M108" i="15"/>
  <c r="M173" i="15"/>
  <c r="M198" i="15"/>
  <c r="M101" i="15"/>
  <c r="M47" i="15"/>
  <c r="M76" i="15"/>
  <c r="M125" i="15"/>
  <c r="M144" i="15"/>
  <c r="M197" i="15"/>
  <c r="M204" i="15"/>
  <c r="M211" i="15"/>
  <c r="M238" i="15"/>
  <c r="M36" i="15"/>
  <c r="M50" i="15"/>
  <c r="M97" i="15"/>
  <c r="M105" i="15"/>
  <c r="M79" i="15"/>
  <c r="M246" i="15"/>
  <c r="M61" i="15"/>
  <c r="M89" i="15"/>
  <c r="M181" i="15"/>
  <c r="M194" i="15"/>
  <c r="M65" i="15"/>
  <c r="M20" i="15"/>
  <c r="M220" i="15"/>
  <c r="M126" i="15"/>
  <c r="M233" i="15"/>
  <c r="M184" i="15"/>
  <c r="M230" i="15"/>
  <c r="M25" i="15"/>
  <c r="M41" i="15"/>
  <c r="M69" i="15"/>
  <c r="M137" i="15"/>
  <c r="M222" i="15"/>
  <c r="M201" i="15"/>
  <c r="M45" i="15"/>
  <c r="M112" i="15"/>
  <c r="M177" i="15"/>
  <c r="M187" i="15"/>
  <c r="M225" i="15"/>
  <c r="M53" i="15"/>
  <c r="M90" i="15"/>
  <c r="M109" i="15"/>
  <c r="M241" i="15"/>
  <c r="M26" i="15"/>
  <c r="M72" i="15"/>
  <c r="M148" i="15"/>
  <c r="M208" i="15"/>
  <c r="M228" i="15"/>
  <c r="M54" i="15"/>
  <c r="M14" i="15"/>
  <c r="M73" i="15"/>
  <c r="M151" i="15"/>
  <c r="M217" i="15"/>
  <c r="M169" i="15"/>
  <c r="M210" i="15"/>
  <c r="M161" i="15"/>
  <c r="M32" i="15"/>
  <c r="M133" i="15"/>
  <c r="M141" i="15"/>
  <c r="M249" i="15"/>
  <c r="M236" i="15"/>
  <c r="N8" i="15"/>
  <c r="N13" i="15"/>
  <c r="N25" i="15"/>
  <c r="N37" i="15"/>
  <c r="N6" i="15"/>
  <c r="F4" i="15"/>
  <c r="N4" i="15" s="1"/>
  <c r="N16" i="15"/>
  <c r="N28" i="15"/>
  <c r="N40" i="15"/>
  <c r="N14" i="15"/>
  <c r="N26" i="15"/>
  <c r="N38" i="15"/>
  <c r="N7" i="15"/>
  <c r="N5" i="15"/>
  <c r="N17" i="15"/>
  <c r="N29" i="15"/>
  <c r="N41" i="15"/>
  <c r="N20" i="15"/>
  <c r="N31" i="15"/>
  <c r="N45" i="15"/>
  <c r="N53" i="15"/>
  <c r="N65" i="15"/>
  <c r="N77" i="15"/>
  <c r="N89" i="15"/>
  <c r="N101" i="15"/>
  <c r="N113" i="15"/>
  <c r="N125" i="15"/>
  <c r="N137" i="15"/>
  <c r="N149" i="15"/>
  <c r="N161" i="15"/>
  <c r="N173" i="15"/>
  <c r="N185" i="15"/>
  <c r="N197" i="15"/>
  <c r="N209" i="15"/>
  <c r="N24" i="15"/>
  <c r="N42" i="15"/>
  <c r="N48" i="15"/>
  <c r="N58" i="15"/>
  <c r="N70" i="15"/>
  <c r="N82" i="15"/>
  <c r="N94" i="15"/>
  <c r="N106" i="15"/>
  <c r="N118" i="15"/>
  <c r="N130" i="15"/>
  <c r="N142" i="15"/>
  <c r="N154" i="15"/>
  <c r="N166" i="15"/>
  <c r="N178" i="15"/>
  <c r="N190" i="15"/>
  <c r="N202" i="15"/>
  <c r="N214" i="15"/>
  <c r="N226" i="15"/>
  <c r="N238" i="15"/>
  <c r="N250" i="15"/>
  <c r="N10" i="15"/>
  <c r="N35" i="15"/>
  <c r="N51" i="15"/>
  <c r="N63" i="15"/>
  <c r="N75" i="15"/>
  <c r="N87" i="15"/>
  <c r="N99" i="15"/>
  <c r="N111" i="15"/>
  <c r="N123" i="15"/>
  <c r="N135" i="15"/>
  <c r="N147" i="15"/>
  <c r="N159" i="15"/>
  <c r="N171" i="15"/>
  <c r="N183" i="15"/>
  <c r="N195" i="15"/>
  <c r="N18" i="15"/>
  <c r="N36" i="15"/>
  <c r="N49" i="15"/>
  <c r="N54" i="15"/>
  <c r="N66" i="15"/>
  <c r="N78" i="15"/>
  <c r="N90" i="15"/>
  <c r="N102" i="15"/>
  <c r="N114" i="15"/>
  <c r="N126" i="15"/>
  <c r="N138" i="15"/>
  <c r="N150" i="15"/>
  <c r="N162" i="15"/>
  <c r="N174" i="15"/>
  <c r="N186" i="15"/>
  <c r="N198" i="15"/>
  <c r="N210" i="15"/>
  <c r="N32" i="15"/>
  <c r="N43" i="15"/>
  <c r="N62" i="15"/>
  <c r="N73" i="15"/>
  <c r="N98" i="15"/>
  <c r="N109" i="15"/>
  <c r="N134" i="15"/>
  <c r="N145" i="15"/>
  <c r="N170" i="15"/>
  <c r="N181" i="15"/>
  <c r="N205" i="15"/>
  <c r="N223" i="15"/>
  <c r="N231" i="15"/>
  <c r="N244" i="15"/>
  <c r="N117" i="15"/>
  <c r="N221" i="15"/>
  <c r="N11" i="15"/>
  <c r="N22" i="15"/>
  <c r="N55" i="15"/>
  <c r="N59" i="15"/>
  <c r="N91" i="15"/>
  <c r="N95" i="15"/>
  <c r="N127" i="15"/>
  <c r="N131" i="15"/>
  <c r="N163" i="15"/>
  <c r="N167" i="15"/>
  <c r="N215" i="15"/>
  <c r="N218" i="15"/>
  <c r="N239" i="15"/>
  <c r="N252" i="15"/>
  <c r="N44" i="15"/>
  <c r="N92" i="15"/>
  <c r="N128" i="15"/>
  <c r="N153" i="15"/>
  <c r="N164" i="15"/>
  <c r="N229" i="15"/>
  <c r="N27" i="15"/>
  <c r="N33" i="15"/>
  <c r="N52" i="15"/>
  <c r="N84" i="15"/>
  <c r="N88" i="15"/>
  <c r="N120" i="15"/>
  <c r="N124" i="15"/>
  <c r="N156" i="15"/>
  <c r="N160" i="15"/>
  <c r="N192" i="15"/>
  <c r="N196" i="15"/>
  <c r="N199" i="15"/>
  <c r="N212" i="15"/>
  <c r="N234" i="15"/>
  <c r="N247" i="15"/>
  <c r="N189" i="15"/>
  <c r="N39" i="15"/>
  <c r="N56" i="15"/>
  <c r="N81" i="15"/>
  <c r="N242" i="15"/>
  <c r="N12" i="15"/>
  <c r="N74" i="15"/>
  <c r="N85" i="15"/>
  <c r="N110" i="15"/>
  <c r="N121" i="15"/>
  <c r="N146" i="15"/>
  <c r="N157" i="15"/>
  <c r="N182" i="15"/>
  <c r="N193" i="15"/>
  <c r="N203" i="15"/>
  <c r="N206" i="15"/>
  <c r="N224" i="15"/>
  <c r="N237" i="15"/>
  <c r="N219" i="15"/>
  <c r="N232" i="15"/>
  <c r="N245" i="15"/>
  <c r="N23" i="15"/>
  <c r="N34" i="15"/>
  <c r="N67" i="15"/>
  <c r="N71" i="15"/>
  <c r="N103" i="15"/>
  <c r="N107" i="15"/>
  <c r="N139" i="15"/>
  <c r="N143" i="15"/>
  <c r="N175" i="15"/>
  <c r="N179" i="15"/>
  <c r="N200" i="15"/>
  <c r="N253" i="15"/>
  <c r="N47" i="15"/>
  <c r="N69" i="15"/>
  <c r="N105" i="15"/>
  <c r="N141" i="15"/>
  <c r="N177" i="15"/>
  <c r="N211" i="15"/>
  <c r="N228" i="15"/>
  <c r="N249" i="15"/>
  <c r="N15" i="15"/>
  <c r="N64" i="15"/>
  <c r="N100" i="15"/>
  <c r="N136" i="15"/>
  <c r="N172" i="15"/>
  <c r="N213" i="15"/>
  <c r="N240" i="15"/>
  <c r="N57" i="15"/>
  <c r="N93" i="15"/>
  <c r="N129" i="15"/>
  <c r="N86" i="15"/>
  <c r="N133" i="15"/>
  <c r="N152" i="15"/>
  <c r="N187" i="15"/>
  <c r="N225" i="15"/>
  <c r="N68" i="15"/>
  <c r="N204" i="15"/>
  <c r="N21" i="15"/>
  <c r="N60" i="15"/>
  <c r="N116" i="15"/>
  <c r="N180" i="15"/>
  <c r="N227" i="15"/>
  <c r="N79" i="15"/>
  <c r="N246" i="15"/>
  <c r="N208" i="15"/>
  <c r="N83" i="15"/>
  <c r="N96" i="15"/>
  <c r="N115" i="15"/>
  <c r="N251" i="15"/>
  <c r="N76" i="15"/>
  <c r="N144" i="15"/>
  <c r="N188" i="15"/>
  <c r="N50" i="15"/>
  <c r="N165" i="15"/>
  <c r="N155" i="15"/>
  <c r="N207" i="15"/>
  <c r="N169" i="15"/>
  <c r="N243" i="15"/>
  <c r="N97" i="15"/>
  <c r="N220" i="15"/>
  <c r="N140" i="15"/>
  <c r="N151" i="15"/>
  <c r="N61" i="15"/>
  <c r="N108" i="15"/>
  <c r="N233" i="15"/>
  <c r="N191" i="15"/>
  <c r="N222" i="15"/>
  <c r="N201" i="15"/>
  <c r="N184" i="15"/>
  <c r="N80" i="15"/>
  <c r="N158" i="15"/>
  <c r="N235" i="15"/>
  <c r="N9" i="15"/>
  <c r="N176" i="15"/>
  <c r="N216" i="15"/>
  <c r="N241" i="15"/>
  <c r="N248" i="15"/>
  <c r="N30" i="15"/>
  <c r="N148" i="15"/>
  <c r="N122" i="15"/>
  <c r="N194" i="15"/>
  <c r="N230" i="15"/>
  <c r="N132" i="15"/>
  <c r="N19" i="15"/>
  <c r="N119" i="15"/>
  <c r="N168" i="15"/>
  <c r="N46" i="15"/>
  <c r="N236" i="15"/>
  <c r="N104" i="15"/>
  <c r="N112" i="15"/>
  <c r="N72" i="15"/>
  <c r="N217" i="15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<sst xmlns="http://schemas.openxmlformats.org/spreadsheetml/2006/main" count="570" uniqueCount="135">
  <si>
    <t>Pre-BG time</t>
  </si>
  <si>
    <t>seconds</t>
  </si>
  <si>
    <t>average</t>
    <phoneticPr fontId="18"/>
  </si>
  <si>
    <t>BG time</t>
  </si>
  <si>
    <t>sd</t>
    <phoneticPr fontId="18"/>
  </si>
  <si>
    <t>Pre_scan time (move &amp; zmap &amp; imaging class def)</t>
  </si>
  <si>
    <t>Spot number</t>
  </si>
  <si>
    <t>XY-move</t>
  </si>
  <si>
    <t>WaitTimeForFocus</t>
  </si>
  <si>
    <t>CapturingTime</t>
  </si>
  <si>
    <t>WaitTimeForResidualFrs</t>
  </si>
  <si>
    <t>BG_compensation</t>
  </si>
  <si>
    <t>DR_adjust</t>
  </si>
  <si>
    <t>Tilt_Correction</t>
  </si>
  <si>
    <t>Wait_for_encoder</t>
  </si>
  <si>
    <t>Debayering</t>
  </si>
  <si>
    <t>Lens_adjust</t>
  </si>
  <si>
    <t>Total_Focus_Process</t>
  </si>
  <si>
    <t>Encoding_Time</t>
  </si>
  <si>
    <t>Total_Spot_Time</t>
  </si>
  <si>
    <t>[~In milliseconds~]</t>
  </si>
  <si>
    <t xml:space="preserve"> </t>
    <phoneticPr fontId="18"/>
  </si>
  <si>
    <t>Imaging Time</t>
  </si>
  <si>
    <t>Slide Time in total</t>
  </si>
  <si>
    <t>Quality = High</t>
    <phoneticPr fontId="18"/>
  </si>
  <si>
    <t>Average</t>
    <phoneticPr fontId="18"/>
  </si>
  <si>
    <t>SD</t>
    <phoneticPr fontId="18"/>
  </si>
  <si>
    <t>Layers = 10</t>
    <phoneticPr fontId="18"/>
  </si>
  <si>
    <t>XY stage motion</t>
    <phoneticPr fontId="18"/>
  </si>
  <si>
    <t>Image acquisition</t>
    <phoneticPr fontId="18"/>
  </si>
  <si>
    <t>Image construction</t>
    <phoneticPr fontId="18"/>
  </si>
  <si>
    <t>Image compression</t>
    <phoneticPr fontId="18"/>
  </si>
  <si>
    <t>High</t>
    <phoneticPr fontId="18"/>
  </si>
  <si>
    <t>Medium</t>
    <phoneticPr fontId="18"/>
  </si>
  <si>
    <t>Extended Data Figure 2d</t>
    <phoneticPr fontId="18"/>
  </si>
  <si>
    <t>Low</t>
    <phoneticPr fontId="18"/>
  </si>
  <si>
    <t>Slide Name</t>
  </si>
  <si>
    <t>s902-d04-20250613r18-0001-d51d33c860c481dc</t>
  </si>
  <si>
    <t>Encoding Quality</t>
  </si>
  <si>
    <t>high</t>
  </si>
  <si>
    <t>BitRate</t>
  </si>
  <si>
    <t>Number of Layers</t>
  </si>
  <si>
    <t>Pre-slide time</t>
  </si>
  <si>
    <t>Pre-focus time</t>
  </si>
  <si>
    <t>Focusing time</t>
  </si>
  <si>
    <t>Pre-imaging time</t>
  </si>
  <si>
    <t>s902-d04-20250613r17-0001-b25928ad633b291b</t>
  </si>
  <si>
    <t>Extended Data Figure 2e</t>
    <phoneticPr fontId="18"/>
  </si>
  <si>
    <t>Extended Data Figure 2f</t>
    <phoneticPr fontId="18"/>
  </si>
  <si>
    <t>Raw data</t>
    <phoneticPr fontId="18"/>
  </si>
  <si>
    <t>s902-d04-20250613r19-0001-cf202bd9f0e4f114</t>
  </si>
  <si>
    <t>s902-d04-20250613r21-0001-e57e782cc417a320</t>
  </si>
  <si>
    <t>low</t>
  </si>
  <si>
    <t>s902-d04-20250613r20-0001-03e135f2cbf6e0cf</t>
  </si>
  <si>
    <t>mid</t>
  </si>
  <si>
    <t>BD0</t>
    <phoneticPr fontId="20"/>
  </si>
  <si>
    <t>BD3</t>
    <phoneticPr fontId="20"/>
  </si>
  <si>
    <t>BD4</t>
    <phoneticPr fontId="20"/>
  </si>
  <si>
    <t>Low</t>
    <phoneticPr fontId="20"/>
  </si>
  <si>
    <t>Medium</t>
    <phoneticPr fontId="20"/>
  </si>
  <si>
    <t>High</t>
    <phoneticPr fontId="20"/>
  </si>
  <si>
    <t>Data size</t>
    <phoneticPr fontId="20"/>
  </si>
  <si>
    <t>Imaging time</t>
    <phoneticPr fontId="20"/>
  </si>
  <si>
    <t>3.7 GB</t>
  </si>
  <si>
    <t>High</t>
  </si>
  <si>
    <t>BD0</t>
  </si>
  <si>
    <t>2.6 GB</t>
  </si>
  <si>
    <t>Medium</t>
  </si>
  <si>
    <t>682 MB</t>
  </si>
  <si>
    <t>Low</t>
  </si>
  <si>
    <t>1.9 GB</t>
  </si>
  <si>
    <t>1.1 GB</t>
  </si>
  <si>
    <t>339 MB</t>
  </si>
  <si>
    <t>947 MB</t>
  </si>
  <si>
    <t>483 MB</t>
  </si>
  <si>
    <t>167 MB</t>
  </si>
  <si>
    <t>3.8 GB</t>
  </si>
  <si>
    <t>BD3</t>
  </si>
  <si>
    <t>2.5 GB</t>
  </si>
  <si>
    <t>681 MB</t>
  </si>
  <si>
    <t>980 MB</t>
  </si>
  <si>
    <t>336 MB</t>
  </si>
  <si>
    <t>960 MB</t>
  </si>
  <si>
    <t>482 MB</t>
  </si>
  <si>
    <t>165 MB</t>
  </si>
  <si>
    <t>BD4</t>
  </si>
  <si>
    <t>3.3 GB</t>
  </si>
  <si>
    <t>743 MB</t>
  </si>
  <si>
    <t>1.7 GB</t>
  </si>
  <si>
    <t>400 MB</t>
  </si>
  <si>
    <t>1 GB</t>
  </si>
  <si>
    <t>798 MB</t>
  </si>
  <si>
    <t>168 MB</t>
  </si>
  <si>
    <t>Whole scan time</t>
    <phoneticPr fontId="20"/>
  </si>
  <si>
    <t>Size</t>
    <phoneticPr fontId="20"/>
  </si>
  <si>
    <t>Size_Text</t>
    <phoneticPr fontId="20"/>
  </si>
  <si>
    <t>Layers</t>
    <phoneticPr fontId="20"/>
  </si>
  <si>
    <t>Quality</t>
    <phoneticPr fontId="20"/>
  </si>
  <si>
    <t>Slide</t>
    <phoneticPr fontId="20"/>
  </si>
  <si>
    <t>Number</t>
    <phoneticPr fontId="20"/>
  </si>
  <si>
    <t>Start</t>
    <phoneticPr fontId="18"/>
  </si>
  <si>
    <t>H4</t>
    <phoneticPr fontId="20"/>
  </si>
  <si>
    <t>H3</t>
    <phoneticPr fontId="20"/>
  </si>
  <si>
    <t>H1</t>
    <phoneticPr fontId="20"/>
  </si>
  <si>
    <t>step</t>
    <phoneticPr fontId="18"/>
  </si>
  <si>
    <t>Fig2a</t>
    <phoneticPr fontId="20"/>
  </si>
  <si>
    <t>Quality</t>
    <phoneticPr fontId="18"/>
  </si>
  <si>
    <t>Sample</t>
    <phoneticPr fontId="18"/>
  </si>
  <si>
    <t>Extended Data Figure 2c</t>
    <phoneticPr fontId="20"/>
  </si>
  <si>
    <t>PSNR</t>
  </si>
  <si>
    <t>Layer</t>
  </si>
  <si>
    <t>Image number</t>
  </si>
  <si>
    <t xml:space="preserve"> MB Per Spot</t>
  </si>
  <si>
    <t>FileSize</t>
  </si>
  <si>
    <t>s901-d02-20250615r09-0003-07b155190558bf1b</t>
  </si>
  <si>
    <t>slide_name</t>
  </si>
  <si>
    <t>s901-d02-20250615r09-0002-d343fa0624d2ff8c</t>
  </si>
  <si>
    <t>s901-d02-20250615r09-0001-23e714a8af643d5b</t>
  </si>
  <si>
    <t>s901-d02-20250615r10-0003-b25e0aa8d569c11d</t>
  </si>
  <si>
    <t>s901-d02-20250615r10-0002-cb20de8f4b281d57</t>
  </si>
  <si>
    <t>s901-d02-20250615r10-0001-f666ea29bf2719e5</t>
  </si>
  <si>
    <t>s901-d02-20250616r01-0003-839c5754672444c9</t>
  </si>
  <si>
    <t>s901-d02-20250616r01-0002-a9faee5dddc92ef5</t>
  </si>
  <si>
    <t>s901-d02-20250616r01-0001-850a67b377173eaa</t>
    <phoneticPr fontId="20"/>
  </si>
  <si>
    <t>1509-3</t>
    <phoneticPr fontId="20"/>
  </si>
  <si>
    <t>1509-2</t>
    <phoneticPr fontId="20"/>
  </si>
  <si>
    <t>1509-1</t>
    <phoneticPr fontId="20"/>
  </si>
  <si>
    <t>1510-3</t>
    <phoneticPr fontId="20"/>
  </si>
  <si>
    <t>1510-2</t>
    <phoneticPr fontId="20"/>
  </si>
  <si>
    <t>1510-1</t>
    <phoneticPr fontId="20"/>
  </si>
  <si>
    <t>1601-3</t>
    <phoneticPr fontId="20"/>
  </si>
  <si>
    <t>1601-2</t>
    <phoneticPr fontId="20"/>
  </si>
  <si>
    <t>1601-1</t>
    <phoneticPr fontId="20"/>
  </si>
  <si>
    <t>https://github.com/KK-CYBO/cyboscan-paper/blob/01aa77445e74bdaf1f724305a1de1d0964f82fed/downstream_analysis/scanner_latency/scanner_latency.ipynb</t>
    <phoneticPr fontId="18"/>
  </si>
  <si>
    <t>* The code used to create the paper figure can be found at the following reference.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</si>
</sst>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  <font>
      <i/>
      <sz val="11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42"/>
    <xf numFmtId="0" fontId="21" fillId="0" borderId="0" xfId="42" applyFont="1"/>
    <xf numFmtId="0" fontId="19" fillId="0" borderId="0" xfId="42" applyAlignment="1">
      <alignment vertical="center"/>
    </xf>
    <xf numFmtId="0" fontId="19" fillId="33" borderId="0" xfId="42" applyFill="1" applyAlignment="1">
      <alignment vertical="center"/>
    </xf>
    <xf numFmtId="0" fontId="1" fillId="0" borderId="0" xfId="44">
      <alignment vertical="center"/>
    </xf>
    <xf numFmtId="0" fontId="23" fillId="0" borderId="0" xfId="45"/>
    <xf numFmtId="0" fontId="24" fillId="0" borderId="0" xfId="42" applyFont="1" applyAlignment="1">
      <alignment horizontal="right"/>
    </xf>
    <xf numFmtId="0" fontId="22" fillId="0" borderId="0" xfId="43">
      <alignment vertical="center"/>
    </xf>
  </cellXfs>
  <cellStyles count="46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3" builtinId="8"/>
    <cellStyle name="ハイパーリンク 2" xfId="45" xr:uid="{F6E22A01-6E77-4AB9-BBB1-5EA088569861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164069AC-A807-4BB1-A9E9-C1965E99C151}"/>
    <cellStyle name="標準 2 2" xfId="44" xr:uid="{D8403CC7-71C6-417D-94A3-CCBC1CEB7AFD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36979935799122E-2"/>
          <c:y val="5.0925925925925923E-2"/>
          <c:w val="0.85702703165000826"/>
          <c:h val="0.86519320501603969"/>
        </c:manualLayout>
      </c:layout>
      <c:scatterChart>
        <c:scatterStyle val="lineMarker"/>
        <c:varyColors val="0"/>
        <c:ser>
          <c:idx val="2"/>
          <c:order val="0"/>
          <c:tx>
            <c:strRef>
              <c:f>EDFig2a!$O$3</c:f>
              <c:strCache>
                <c:ptCount val="1"/>
                <c:pt idx="0">
                  <c:v>High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EDFig2a!$L$4:$L$252</c:f>
              <c:numCache>
                <c:formatCode>General</c:formatCode>
                <c:ptCount val="249"/>
                <c:pt idx="0">
                  <c:v>40.020000000000003</c:v>
                </c:pt>
                <c:pt idx="1">
                  <c:v>40.040000000000006</c:v>
                </c:pt>
                <c:pt idx="2">
                  <c:v>40.060000000000009</c:v>
                </c:pt>
                <c:pt idx="3">
                  <c:v>40.080000000000013</c:v>
                </c:pt>
                <c:pt idx="4">
                  <c:v>40.100000000000016</c:v>
                </c:pt>
                <c:pt idx="5">
                  <c:v>40.120000000000019</c:v>
                </c:pt>
                <c:pt idx="6">
                  <c:v>40.140000000000022</c:v>
                </c:pt>
                <c:pt idx="7">
                  <c:v>40.160000000000025</c:v>
                </c:pt>
                <c:pt idx="8">
                  <c:v>40.180000000000028</c:v>
                </c:pt>
                <c:pt idx="9">
                  <c:v>40.200000000000031</c:v>
                </c:pt>
                <c:pt idx="10">
                  <c:v>40.220000000000034</c:v>
                </c:pt>
                <c:pt idx="11">
                  <c:v>40.240000000000038</c:v>
                </c:pt>
                <c:pt idx="12">
                  <c:v>40.260000000000041</c:v>
                </c:pt>
                <c:pt idx="13">
                  <c:v>40.280000000000044</c:v>
                </c:pt>
                <c:pt idx="14">
                  <c:v>40.300000000000047</c:v>
                </c:pt>
                <c:pt idx="15">
                  <c:v>40.32000000000005</c:v>
                </c:pt>
                <c:pt idx="16">
                  <c:v>40.340000000000053</c:v>
                </c:pt>
                <c:pt idx="17">
                  <c:v>40.360000000000056</c:v>
                </c:pt>
                <c:pt idx="18">
                  <c:v>40.380000000000059</c:v>
                </c:pt>
                <c:pt idx="19">
                  <c:v>40.400000000000063</c:v>
                </c:pt>
                <c:pt idx="20">
                  <c:v>40.420000000000066</c:v>
                </c:pt>
                <c:pt idx="21">
                  <c:v>40.440000000000069</c:v>
                </c:pt>
                <c:pt idx="22">
                  <c:v>40.460000000000072</c:v>
                </c:pt>
                <c:pt idx="23">
                  <c:v>40.480000000000075</c:v>
                </c:pt>
                <c:pt idx="24">
                  <c:v>40.500000000000078</c:v>
                </c:pt>
                <c:pt idx="25">
                  <c:v>40.520000000000081</c:v>
                </c:pt>
                <c:pt idx="26">
                  <c:v>40.540000000000084</c:v>
                </c:pt>
                <c:pt idx="27">
                  <c:v>40.560000000000088</c:v>
                </c:pt>
                <c:pt idx="28">
                  <c:v>40.580000000000091</c:v>
                </c:pt>
                <c:pt idx="29">
                  <c:v>40.600000000000094</c:v>
                </c:pt>
                <c:pt idx="30">
                  <c:v>40.620000000000097</c:v>
                </c:pt>
                <c:pt idx="31">
                  <c:v>40.6400000000001</c:v>
                </c:pt>
                <c:pt idx="32">
                  <c:v>40.660000000000103</c:v>
                </c:pt>
                <c:pt idx="33">
                  <c:v>40.680000000000106</c:v>
                </c:pt>
                <c:pt idx="34">
                  <c:v>40.700000000000109</c:v>
                </c:pt>
                <c:pt idx="35">
                  <c:v>40.720000000000113</c:v>
                </c:pt>
                <c:pt idx="36">
                  <c:v>40.740000000000116</c:v>
                </c:pt>
                <c:pt idx="37">
                  <c:v>40.760000000000119</c:v>
                </c:pt>
                <c:pt idx="38">
                  <c:v>40.780000000000122</c:v>
                </c:pt>
                <c:pt idx="39">
                  <c:v>40.800000000000125</c:v>
                </c:pt>
                <c:pt idx="40">
                  <c:v>40.820000000000128</c:v>
                </c:pt>
                <c:pt idx="41">
                  <c:v>40.840000000000131</c:v>
                </c:pt>
                <c:pt idx="42">
                  <c:v>40.860000000000134</c:v>
                </c:pt>
                <c:pt idx="43">
                  <c:v>40.880000000000138</c:v>
                </c:pt>
                <c:pt idx="44">
                  <c:v>40.900000000000141</c:v>
                </c:pt>
                <c:pt idx="45">
                  <c:v>40.920000000000144</c:v>
                </c:pt>
                <c:pt idx="46">
                  <c:v>40.940000000000147</c:v>
                </c:pt>
                <c:pt idx="47">
                  <c:v>40.96000000000015</c:v>
                </c:pt>
                <c:pt idx="48">
                  <c:v>40.980000000000153</c:v>
                </c:pt>
                <c:pt idx="49">
                  <c:v>41.000000000000156</c:v>
                </c:pt>
                <c:pt idx="50">
                  <c:v>41.020000000000159</c:v>
                </c:pt>
                <c:pt idx="51">
                  <c:v>41.040000000000163</c:v>
                </c:pt>
                <c:pt idx="52">
                  <c:v>41.060000000000166</c:v>
                </c:pt>
                <c:pt idx="53">
                  <c:v>41.080000000000169</c:v>
                </c:pt>
                <c:pt idx="54">
                  <c:v>41.100000000000172</c:v>
                </c:pt>
                <c:pt idx="55">
                  <c:v>41.120000000000175</c:v>
                </c:pt>
                <c:pt idx="56">
                  <c:v>41.140000000000178</c:v>
                </c:pt>
                <c:pt idx="57">
                  <c:v>41.160000000000181</c:v>
                </c:pt>
                <c:pt idx="58">
                  <c:v>41.180000000000184</c:v>
                </c:pt>
                <c:pt idx="59">
                  <c:v>41.200000000000188</c:v>
                </c:pt>
                <c:pt idx="60">
                  <c:v>41.220000000000191</c:v>
                </c:pt>
                <c:pt idx="61">
                  <c:v>41.240000000000194</c:v>
                </c:pt>
                <c:pt idx="62">
                  <c:v>41.260000000000197</c:v>
                </c:pt>
                <c:pt idx="63">
                  <c:v>41.2800000000002</c:v>
                </c:pt>
                <c:pt idx="64">
                  <c:v>41.300000000000203</c:v>
                </c:pt>
                <c:pt idx="65">
                  <c:v>41.320000000000206</c:v>
                </c:pt>
                <c:pt idx="66">
                  <c:v>41.340000000000209</c:v>
                </c:pt>
                <c:pt idx="67">
                  <c:v>41.360000000000213</c:v>
                </c:pt>
                <c:pt idx="68">
                  <c:v>41.380000000000216</c:v>
                </c:pt>
                <c:pt idx="69">
                  <c:v>41.400000000000219</c:v>
                </c:pt>
                <c:pt idx="70">
                  <c:v>41.420000000000222</c:v>
                </c:pt>
                <c:pt idx="71">
                  <c:v>41.440000000000225</c:v>
                </c:pt>
                <c:pt idx="72">
                  <c:v>41.460000000000228</c:v>
                </c:pt>
                <c:pt idx="73">
                  <c:v>41.480000000000231</c:v>
                </c:pt>
                <c:pt idx="74">
                  <c:v>41.500000000000234</c:v>
                </c:pt>
                <c:pt idx="75">
                  <c:v>41.520000000000238</c:v>
                </c:pt>
                <c:pt idx="76">
                  <c:v>41.540000000000241</c:v>
                </c:pt>
                <c:pt idx="77">
                  <c:v>41.560000000000244</c:v>
                </c:pt>
                <c:pt idx="78">
                  <c:v>41.580000000000247</c:v>
                </c:pt>
                <c:pt idx="79">
                  <c:v>41.60000000000025</c:v>
                </c:pt>
                <c:pt idx="80">
                  <c:v>41.620000000000253</c:v>
                </c:pt>
                <c:pt idx="81">
                  <c:v>41.640000000000256</c:v>
                </c:pt>
                <c:pt idx="82">
                  <c:v>41.660000000000259</c:v>
                </c:pt>
                <c:pt idx="83">
                  <c:v>41.680000000000263</c:v>
                </c:pt>
                <c:pt idx="84">
                  <c:v>41.700000000000266</c:v>
                </c:pt>
                <c:pt idx="85">
                  <c:v>41.720000000000269</c:v>
                </c:pt>
                <c:pt idx="86">
                  <c:v>41.740000000000272</c:v>
                </c:pt>
                <c:pt idx="87">
                  <c:v>41.760000000000275</c:v>
                </c:pt>
                <c:pt idx="88">
                  <c:v>41.780000000000278</c:v>
                </c:pt>
                <c:pt idx="89">
                  <c:v>41.800000000000281</c:v>
                </c:pt>
                <c:pt idx="90">
                  <c:v>41.820000000000285</c:v>
                </c:pt>
                <c:pt idx="91">
                  <c:v>41.840000000000288</c:v>
                </c:pt>
                <c:pt idx="92">
                  <c:v>41.860000000000291</c:v>
                </c:pt>
                <c:pt idx="93">
                  <c:v>41.880000000000294</c:v>
                </c:pt>
                <c:pt idx="94">
                  <c:v>41.900000000000297</c:v>
                </c:pt>
                <c:pt idx="95">
                  <c:v>41.9200000000003</c:v>
                </c:pt>
                <c:pt idx="96">
                  <c:v>41.940000000000303</c:v>
                </c:pt>
                <c:pt idx="97">
                  <c:v>41.960000000000306</c:v>
                </c:pt>
                <c:pt idx="98">
                  <c:v>41.98000000000031</c:v>
                </c:pt>
                <c:pt idx="99">
                  <c:v>42.000000000000313</c:v>
                </c:pt>
                <c:pt idx="100">
                  <c:v>42.020000000000316</c:v>
                </c:pt>
                <c:pt idx="101">
                  <c:v>42.040000000000319</c:v>
                </c:pt>
                <c:pt idx="102">
                  <c:v>42.060000000000322</c:v>
                </c:pt>
                <c:pt idx="103">
                  <c:v>42.080000000000325</c:v>
                </c:pt>
                <c:pt idx="104">
                  <c:v>42.100000000000328</c:v>
                </c:pt>
                <c:pt idx="105">
                  <c:v>42.120000000000331</c:v>
                </c:pt>
                <c:pt idx="106">
                  <c:v>42.140000000000335</c:v>
                </c:pt>
                <c:pt idx="107">
                  <c:v>42.160000000000338</c:v>
                </c:pt>
                <c:pt idx="108">
                  <c:v>42.180000000000341</c:v>
                </c:pt>
                <c:pt idx="109">
                  <c:v>42.200000000000344</c:v>
                </c:pt>
                <c:pt idx="110">
                  <c:v>42.220000000000347</c:v>
                </c:pt>
                <c:pt idx="111">
                  <c:v>42.24000000000035</c:v>
                </c:pt>
                <c:pt idx="112">
                  <c:v>42.260000000000353</c:v>
                </c:pt>
                <c:pt idx="113">
                  <c:v>42.280000000000356</c:v>
                </c:pt>
                <c:pt idx="114">
                  <c:v>42.30000000000036</c:v>
                </c:pt>
                <c:pt idx="115">
                  <c:v>42.320000000000363</c:v>
                </c:pt>
                <c:pt idx="116">
                  <c:v>42.340000000000366</c:v>
                </c:pt>
                <c:pt idx="117">
                  <c:v>42.360000000000369</c:v>
                </c:pt>
                <c:pt idx="118">
                  <c:v>42.380000000000372</c:v>
                </c:pt>
                <c:pt idx="119">
                  <c:v>42.400000000000375</c:v>
                </c:pt>
                <c:pt idx="120">
                  <c:v>42.420000000000378</c:v>
                </c:pt>
                <c:pt idx="121">
                  <c:v>42.440000000000381</c:v>
                </c:pt>
                <c:pt idx="122">
                  <c:v>42.460000000000385</c:v>
                </c:pt>
                <c:pt idx="123">
                  <c:v>42.480000000000388</c:v>
                </c:pt>
                <c:pt idx="124">
                  <c:v>42.500000000000391</c:v>
                </c:pt>
                <c:pt idx="125">
                  <c:v>42.520000000000394</c:v>
                </c:pt>
                <c:pt idx="126">
                  <c:v>42.540000000000397</c:v>
                </c:pt>
                <c:pt idx="127">
                  <c:v>42.5600000000004</c:v>
                </c:pt>
                <c:pt idx="128">
                  <c:v>42.580000000000403</c:v>
                </c:pt>
                <c:pt idx="129">
                  <c:v>42.600000000000406</c:v>
                </c:pt>
                <c:pt idx="130">
                  <c:v>42.62000000000041</c:v>
                </c:pt>
                <c:pt idx="131">
                  <c:v>42.640000000000413</c:v>
                </c:pt>
                <c:pt idx="132">
                  <c:v>42.660000000000416</c:v>
                </c:pt>
                <c:pt idx="133">
                  <c:v>42.680000000000419</c:v>
                </c:pt>
                <c:pt idx="134">
                  <c:v>42.700000000000422</c:v>
                </c:pt>
                <c:pt idx="135">
                  <c:v>42.720000000000425</c:v>
                </c:pt>
                <c:pt idx="136">
                  <c:v>42.740000000000428</c:v>
                </c:pt>
                <c:pt idx="137">
                  <c:v>42.760000000000431</c:v>
                </c:pt>
                <c:pt idx="138">
                  <c:v>42.780000000000435</c:v>
                </c:pt>
                <c:pt idx="139">
                  <c:v>42.800000000000438</c:v>
                </c:pt>
                <c:pt idx="140">
                  <c:v>42.820000000000441</c:v>
                </c:pt>
                <c:pt idx="141">
                  <c:v>42.840000000000444</c:v>
                </c:pt>
                <c:pt idx="142">
                  <c:v>42.860000000000447</c:v>
                </c:pt>
                <c:pt idx="143">
                  <c:v>42.88000000000045</c:v>
                </c:pt>
                <c:pt idx="144">
                  <c:v>42.900000000000453</c:v>
                </c:pt>
                <c:pt idx="145">
                  <c:v>42.920000000000456</c:v>
                </c:pt>
                <c:pt idx="146">
                  <c:v>42.94000000000046</c:v>
                </c:pt>
                <c:pt idx="147">
                  <c:v>42.960000000000463</c:v>
                </c:pt>
                <c:pt idx="148">
                  <c:v>42.980000000000466</c:v>
                </c:pt>
                <c:pt idx="149">
                  <c:v>43.000000000000469</c:v>
                </c:pt>
                <c:pt idx="150">
                  <c:v>43.020000000000472</c:v>
                </c:pt>
                <c:pt idx="151">
                  <c:v>43.040000000000475</c:v>
                </c:pt>
                <c:pt idx="152">
                  <c:v>43.060000000000478</c:v>
                </c:pt>
                <c:pt idx="153">
                  <c:v>43.080000000000481</c:v>
                </c:pt>
                <c:pt idx="154">
                  <c:v>43.100000000000485</c:v>
                </c:pt>
                <c:pt idx="155">
                  <c:v>43.120000000000488</c:v>
                </c:pt>
                <c:pt idx="156">
                  <c:v>43.140000000000491</c:v>
                </c:pt>
                <c:pt idx="157">
                  <c:v>43.160000000000494</c:v>
                </c:pt>
                <c:pt idx="158">
                  <c:v>43.180000000000497</c:v>
                </c:pt>
                <c:pt idx="159">
                  <c:v>43.2000000000005</c:v>
                </c:pt>
                <c:pt idx="160">
                  <c:v>43.220000000000503</c:v>
                </c:pt>
                <c:pt idx="161">
                  <c:v>43.240000000000506</c:v>
                </c:pt>
                <c:pt idx="162">
                  <c:v>43.26000000000051</c:v>
                </c:pt>
                <c:pt idx="163">
                  <c:v>43.280000000000513</c:v>
                </c:pt>
                <c:pt idx="164">
                  <c:v>43.300000000000516</c:v>
                </c:pt>
                <c:pt idx="165">
                  <c:v>43.320000000000519</c:v>
                </c:pt>
                <c:pt idx="166">
                  <c:v>43.340000000000522</c:v>
                </c:pt>
                <c:pt idx="167">
                  <c:v>43.360000000000525</c:v>
                </c:pt>
                <c:pt idx="168">
                  <c:v>43.380000000000528</c:v>
                </c:pt>
                <c:pt idx="169">
                  <c:v>43.400000000000531</c:v>
                </c:pt>
                <c:pt idx="170">
                  <c:v>43.420000000000535</c:v>
                </c:pt>
                <c:pt idx="171">
                  <c:v>43.440000000000538</c:v>
                </c:pt>
                <c:pt idx="172">
                  <c:v>43.460000000000541</c:v>
                </c:pt>
                <c:pt idx="173">
                  <c:v>43.480000000000544</c:v>
                </c:pt>
                <c:pt idx="174">
                  <c:v>43.500000000000547</c:v>
                </c:pt>
                <c:pt idx="175">
                  <c:v>43.52000000000055</c:v>
                </c:pt>
                <c:pt idx="176">
                  <c:v>43.540000000000553</c:v>
                </c:pt>
                <c:pt idx="177">
                  <c:v>43.560000000000556</c:v>
                </c:pt>
                <c:pt idx="178">
                  <c:v>43.58000000000056</c:v>
                </c:pt>
                <c:pt idx="179">
                  <c:v>43.600000000000563</c:v>
                </c:pt>
                <c:pt idx="180">
                  <c:v>43.620000000000566</c:v>
                </c:pt>
                <c:pt idx="181">
                  <c:v>43.640000000000569</c:v>
                </c:pt>
                <c:pt idx="182">
                  <c:v>43.660000000000572</c:v>
                </c:pt>
                <c:pt idx="183">
                  <c:v>43.680000000000575</c:v>
                </c:pt>
                <c:pt idx="184">
                  <c:v>43.700000000000578</c:v>
                </c:pt>
                <c:pt idx="185">
                  <c:v>43.720000000000582</c:v>
                </c:pt>
                <c:pt idx="186">
                  <c:v>43.740000000000585</c:v>
                </c:pt>
                <c:pt idx="187">
                  <c:v>43.760000000000588</c:v>
                </c:pt>
                <c:pt idx="188">
                  <c:v>43.780000000000591</c:v>
                </c:pt>
                <c:pt idx="189">
                  <c:v>43.800000000000594</c:v>
                </c:pt>
                <c:pt idx="190">
                  <c:v>43.820000000000597</c:v>
                </c:pt>
                <c:pt idx="191">
                  <c:v>43.8400000000006</c:v>
                </c:pt>
                <c:pt idx="192">
                  <c:v>43.860000000000603</c:v>
                </c:pt>
                <c:pt idx="193">
                  <c:v>43.880000000000607</c:v>
                </c:pt>
                <c:pt idx="194">
                  <c:v>43.90000000000061</c:v>
                </c:pt>
                <c:pt idx="195">
                  <c:v>43.920000000000613</c:v>
                </c:pt>
                <c:pt idx="196">
                  <c:v>43.940000000000616</c:v>
                </c:pt>
                <c:pt idx="197">
                  <c:v>43.960000000000619</c:v>
                </c:pt>
                <c:pt idx="198">
                  <c:v>43.980000000000622</c:v>
                </c:pt>
                <c:pt idx="199">
                  <c:v>44.000000000000625</c:v>
                </c:pt>
                <c:pt idx="200">
                  <c:v>44.020000000000628</c:v>
                </c:pt>
                <c:pt idx="201">
                  <c:v>44.040000000000632</c:v>
                </c:pt>
                <c:pt idx="202">
                  <c:v>44.060000000000635</c:v>
                </c:pt>
                <c:pt idx="203">
                  <c:v>44.080000000000638</c:v>
                </c:pt>
                <c:pt idx="204">
                  <c:v>44.100000000000641</c:v>
                </c:pt>
                <c:pt idx="205">
                  <c:v>44.120000000000644</c:v>
                </c:pt>
                <c:pt idx="206">
                  <c:v>44.140000000000647</c:v>
                </c:pt>
                <c:pt idx="207">
                  <c:v>44.16000000000065</c:v>
                </c:pt>
                <c:pt idx="208">
                  <c:v>44.180000000000653</c:v>
                </c:pt>
                <c:pt idx="209">
                  <c:v>44.200000000000657</c:v>
                </c:pt>
                <c:pt idx="210">
                  <c:v>44.22000000000066</c:v>
                </c:pt>
                <c:pt idx="211">
                  <c:v>44.240000000000663</c:v>
                </c:pt>
                <c:pt idx="212">
                  <c:v>44.260000000000666</c:v>
                </c:pt>
                <c:pt idx="213">
                  <c:v>44.280000000000669</c:v>
                </c:pt>
                <c:pt idx="214">
                  <c:v>44.300000000000672</c:v>
                </c:pt>
                <c:pt idx="215">
                  <c:v>44.320000000000675</c:v>
                </c:pt>
                <c:pt idx="216">
                  <c:v>44.340000000000678</c:v>
                </c:pt>
                <c:pt idx="217">
                  <c:v>44.360000000000682</c:v>
                </c:pt>
                <c:pt idx="218">
                  <c:v>44.380000000000685</c:v>
                </c:pt>
                <c:pt idx="219">
                  <c:v>44.400000000000688</c:v>
                </c:pt>
                <c:pt idx="220">
                  <c:v>44.420000000000691</c:v>
                </c:pt>
                <c:pt idx="221">
                  <c:v>44.440000000000694</c:v>
                </c:pt>
                <c:pt idx="222">
                  <c:v>44.460000000000697</c:v>
                </c:pt>
                <c:pt idx="223">
                  <c:v>44.4800000000007</c:v>
                </c:pt>
                <c:pt idx="224">
                  <c:v>44.500000000000703</c:v>
                </c:pt>
                <c:pt idx="225">
                  <c:v>44.520000000000707</c:v>
                </c:pt>
                <c:pt idx="226">
                  <c:v>44.54000000000071</c:v>
                </c:pt>
                <c:pt idx="227">
                  <c:v>44.560000000000713</c:v>
                </c:pt>
                <c:pt idx="228">
                  <c:v>44.580000000000716</c:v>
                </c:pt>
                <c:pt idx="229">
                  <c:v>44.600000000000719</c:v>
                </c:pt>
                <c:pt idx="230">
                  <c:v>44.620000000000722</c:v>
                </c:pt>
                <c:pt idx="231">
                  <c:v>44.640000000000725</c:v>
                </c:pt>
                <c:pt idx="232">
                  <c:v>44.660000000000728</c:v>
                </c:pt>
                <c:pt idx="233">
                  <c:v>44.680000000000732</c:v>
                </c:pt>
                <c:pt idx="234">
                  <c:v>44.700000000000735</c:v>
                </c:pt>
                <c:pt idx="235">
                  <c:v>44.720000000000738</c:v>
                </c:pt>
                <c:pt idx="236">
                  <c:v>44.740000000000741</c:v>
                </c:pt>
                <c:pt idx="237">
                  <c:v>44.760000000000744</c:v>
                </c:pt>
                <c:pt idx="238">
                  <c:v>44.780000000000747</c:v>
                </c:pt>
                <c:pt idx="239">
                  <c:v>44.80000000000075</c:v>
                </c:pt>
                <c:pt idx="240">
                  <c:v>44.820000000000753</c:v>
                </c:pt>
                <c:pt idx="241">
                  <c:v>44.840000000000757</c:v>
                </c:pt>
                <c:pt idx="242">
                  <c:v>44.86000000000076</c:v>
                </c:pt>
                <c:pt idx="243">
                  <c:v>44.880000000000763</c:v>
                </c:pt>
                <c:pt idx="244">
                  <c:v>44.900000000000766</c:v>
                </c:pt>
                <c:pt idx="245">
                  <c:v>44.920000000000769</c:v>
                </c:pt>
                <c:pt idx="246">
                  <c:v>44.940000000000772</c:v>
                </c:pt>
                <c:pt idx="247">
                  <c:v>44.960000000000775</c:v>
                </c:pt>
                <c:pt idx="248">
                  <c:v>44.980000000000778</c:v>
                </c:pt>
              </c:numCache>
            </c:numRef>
          </c:xVal>
          <c:yVal>
            <c:numRef>
              <c:f>EDFig2a!$O$4:$O$252</c:f>
              <c:numCache>
                <c:formatCode>General</c:formatCode>
                <c:ptCount val="2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1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3</c:v>
                </c:pt>
                <c:pt idx="139">
                  <c:v>10</c:v>
                </c:pt>
                <c:pt idx="140">
                  <c:v>20</c:v>
                </c:pt>
                <c:pt idx="141">
                  <c:v>33</c:v>
                </c:pt>
                <c:pt idx="142">
                  <c:v>57</c:v>
                </c:pt>
                <c:pt idx="143">
                  <c:v>79</c:v>
                </c:pt>
                <c:pt idx="144">
                  <c:v>77</c:v>
                </c:pt>
                <c:pt idx="145">
                  <c:v>53</c:v>
                </c:pt>
                <c:pt idx="146">
                  <c:v>45</c:v>
                </c:pt>
                <c:pt idx="147">
                  <c:v>46</c:v>
                </c:pt>
                <c:pt idx="148">
                  <c:v>37</c:v>
                </c:pt>
                <c:pt idx="149">
                  <c:v>28</c:v>
                </c:pt>
                <c:pt idx="150">
                  <c:v>13</c:v>
                </c:pt>
                <c:pt idx="151">
                  <c:v>4</c:v>
                </c:pt>
                <c:pt idx="152">
                  <c:v>9</c:v>
                </c:pt>
                <c:pt idx="153">
                  <c:v>9</c:v>
                </c:pt>
                <c:pt idx="154">
                  <c:v>3</c:v>
                </c:pt>
                <c:pt idx="155">
                  <c:v>2</c:v>
                </c:pt>
                <c:pt idx="156">
                  <c:v>8</c:v>
                </c:pt>
                <c:pt idx="157">
                  <c:v>10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10</c:v>
                </c:pt>
                <c:pt idx="163">
                  <c:v>0</c:v>
                </c:pt>
                <c:pt idx="164">
                  <c:v>6</c:v>
                </c:pt>
                <c:pt idx="165">
                  <c:v>4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1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2</c:v>
                </c:pt>
                <c:pt idx="192">
                  <c:v>3</c:v>
                </c:pt>
                <c:pt idx="193">
                  <c:v>3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6</c:v>
                </c:pt>
                <c:pt idx="200">
                  <c:v>2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1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7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E4-446A-96AF-619314BF0142}"/>
            </c:ext>
          </c:extLst>
        </c:ser>
        <c:ser>
          <c:idx val="1"/>
          <c:order val="1"/>
          <c:tx>
            <c:strRef>
              <c:f>EDFig2a!$N$3</c:f>
              <c:strCache>
                <c:ptCount val="1"/>
                <c:pt idx="0">
                  <c:v>Medium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EDFig2a!$L$4:$L$252</c:f>
              <c:numCache>
                <c:formatCode>General</c:formatCode>
                <c:ptCount val="249"/>
                <c:pt idx="0">
                  <c:v>40.020000000000003</c:v>
                </c:pt>
                <c:pt idx="1">
                  <c:v>40.040000000000006</c:v>
                </c:pt>
                <c:pt idx="2">
                  <c:v>40.060000000000009</c:v>
                </c:pt>
                <c:pt idx="3">
                  <c:v>40.080000000000013</c:v>
                </c:pt>
                <c:pt idx="4">
                  <c:v>40.100000000000016</c:v>
                </c:pt>
                <c:pt idx="5">
                  <c:v>40.120000000000019</c:v>
                </c:pt>
                <c:pt idx="6">
                  <c:v>40.140000000000022</c:v>
                </c:pt>
                <c:pt idx="7">
                  <c:v>40.160000000000025</c:v>
                </c:pt>
                <c:pt idx="8">
                  <c:v>40.180000000000028</c:v>
                </c:pt>
                <c:pt idx="9">
                  <c:v>40.200000000000031</c:v>
                </c:pt>
                <c:pt idx="10">
                  <c:v>40.220000000000034</c:v>
                </c:pt>
                <c:pt idx="11">
                  <c:v>40.240000000000038</c:v>
                </c:pt>
                <c:pt idx="12">
                  <c:v>40.260000000000041</c:v>
                </c:pt>
                <c:pt idx="13">
                  <c:v>40.280000000000044</c:v>
                </c:pt>
                <c:pt idx="14">
                  <c:v>40.300000000000047</c:v>
                </c:pt>
                <c:pt idx="15">
                  <c:v>40.32000000000005</c:v>
                </c:pt>
                <c:pt idx="16">
                  <c:v>40.340000000000053</c:v>
                </c:pt>
                <c:pt idx="17">
                  <c:v>40.360000000000056</c:v>
                </c:pt>
                <c:pt idx="18">
                  <c:v>40.380000000000059</c:v>
                </c:pt>
                <c:pt idx="19">
                  <c:v>40.400000000000063</c:v>
                </c:pt>
                <c:pt idx="20">
                  <c:v>40.420000000000066</c:v>
                </c:pt>
                <c:pt idx="21">
                  <c:v>40.440000000000069</c:v>
                </c:pt>
                <c:pt idx="22">
                  <c:v>40.460000000000072</c:v>
                </c:pt>
                <c:pt idx="23">
                  <c:v>40.480000000000075</c:v>
                </c:pt>
                <c:pt idx="24">
                  <c:v>40.500000000000078</c:v>
                </c:pt>
                <c:pt idx="25">
                  <c:v>40.520000000000081</c:v>
                </c:pt>
                <c:pt idx="26">
                  <c:v>40.540000000000084</c:v>
                </c:pt>
                <c:pt idx="27">
                  <c:v>40.560000000000088</c:v>
                </c:pt>
                <c:pt idx="28">
                  <c:v>40.580000000000091</c:v>
                </c:pt>
                <c:pt idx="29">
                  <c:v>40.600000000000094</c:v>
                </c:pt>
                <c:pt idx="30">
                  <c:v>40.620000000000097</c:v>
                </c:pt>
                <c:pt idx="31">
                  <c:v>40.6400000000001</c:v>
                </c:pt>
                <c:pt idx="32">
                  <c:v>40.660000000000103</c:v>
                </c:pt>
                <c:pt idx="33">
                  <c:v>40.680000000000106</c:v>
                </c:pt>
                <c:pt idx="34">
                  <c:v>40.700000000000109</c:v>
                </c:pt>
                <c:pt idx="35">
                  <c:v>40.720000000000113</c:v>
                </c:pt>
                <c:pt idx="36">
                  <c:v>40.740000000000116</c:v>
                </c:pt>
                <c:pt idx="37">
                  <c:v>40.760000000000119</c:v>
                </c:pt>
                <c:pt idx="38">
                  <c:v>40.780000000000122</c:v>
                </c:pt>
                <c:pt idx="39">
                  <c:v>40.800000000000125</c:v>
                </c:pt>
                <c:pt idx="40">
                  <c:v>40.820000000000128</c:v>
                </c:pt>
                <c:pt idx="41">
                  <c:v>40.840000000000131</c:v>
                </c:pt>
                <c:pt idx="42">
                  <c:v>40.860000000000134</c:v>
                </c:pt>
                <c:pt idx="43">
                  <c:v>40.880000000000138</c:v>
                </c:pt>
                <c:pt idx="44">
                  <c:v>40.900000000000141</c:v>
                </c:pt>
                <c:pt idx="45">
                  <c:v>40.920000000000144</c:v>
                </c:pt>
                <c:pt idx="46">
                  <c:v>40.940000000000147</c:v>
                </c:pt>
                <c:pt idx="47">
                  <c:v>40.96000000000015</c:v>
                </c:pt>
                <c:pt idx="48">
                  <c:v>40.980000000000153</c:v>
                </c:pt>
                <c:pt idx="49">
                  <c:v>41.000000000000156</c:v>
                </c:pt>
                <c:pt idx="50">
                  <c:v>41.020000000000159</c:v>
                </c:pt>
                <c:pt idx="51">
                  <c:v>41.040000000000163</c:v>
                </c:pt>
                <c:pt idx="52">
                  <c:v>41.060000000000166</c:v>
                </c:pt>
                <c:pt idx="53">
                  <c:v>41.080000000000169</c:v>
                </c:pt>
                <c:pt idx="54">
                  <c:v>41.100000000000172</c:v>
                </c:pt>
                <c:pt idx="55">
                  <c:v>41.120000000000175</c:v>
                </c:pt>
                <c:pt idx="56">
                  <c:v>41.140000000000178</c:v>
                </c:pt>
                <c:pt idx="57">
                  <c:v>41.160000000000181</c:v>
                </c:pt>
                <c:pt idx="58">
                  <c:v>41.180000000000184</c:v>
                </c:pt>
                <c:pt idx="59">
                  <c:v>41.200000000000188</c:v>
                </c:pt>
                <c:pt idx="60">
                  <c:v>41.220000000000191</c:v>
                </c:pt>
                <c:pt idx="61">
                  <c:v>41.240000000000194</c:v>
                </c:pt>
                <c:pt idx="62">
                  <c:v>41.260000000000197</c:v>
                </c:pt>
                <c:pt idx="63">
                  <c:v>41.2800000000002</c:v>
                </c:pt>
                <c:pt idx="64">
                  <c:v>41.300000000000203</c:v>
                </c:pt>
                <c:pt idx="65">
                  <c:v>41.320000000000206</c:v>
                </c:pt>
                <c:pt idx="66">
                  <c:v>41.340000000000209</c:v>
                </c:pt>
                <c:pt idx="67">
                  <c:v>41.360000000000213</c:v>
                </c:pt>
                <c:pt idx="68">
                  <c:v>41.380000000000216</c:v>
                </c:pt>
                <c:pt idx="69">
                  <c:v>41.400000000000219</c:v>
                </c:pt>
                <c:pt idx="70">
                  <c:v>41.420000000000222</c:v>
                </c:pt>
                <c:pt idx="71">
                  <c:v>41.440000000000225</c:v>
                </c:pt>
                <c:pt idx="72">
                  <c:v>41.460000000000228</c:v>
                </c:pt>
                <c:pt idx="73">
                  <c:v>41.480000000000231</c:v>
                </c:pt>
                <c:pt idx="74">
                  <c:v>41.500000000000234</c:v>
                </c:pt>
                <c:pt idx="75">
                  <c:v>41.520000000000238</c:v>
                </c:pt>
                <c:pt idx="76">
                  <c:v>41.540000000000241</c:v>
                </c:pt>
                <c:pt idx="77">
                  <c:v>41.560000000000244</c:v>
                </c:pt>
                <c:pt idx="78">
                  <c:v>41.580000000000247</c:v>
                </c:pt>
                <c:pt idx="79">
                  <c:v>41.60000000000025</c:v>
                </c:pt>
                <c:pt idx="80">
                  <c:v>41.620000000000253</c:v>
                </c:pt>
                <c:pt idx="81">
                  <c:v>41.640000000000256</c:v>
                </c:pt>
                <c:pt idx="82">
                  <c:v>41.660000000000259</c:v>
                </c:pt>
                <c:pt idx="83">
                  <c:v>41.680000000000263</c:v>
                </c:pt>
                <c:pt idx="84">
                  <c:v>41.700000000000266</c:v>
                </c:pt>
                <c:pt idx="85">
                  <c:v>41.720000000000269</c:v>
                </c:pt>
                <c:pt idx="86">
                  <c:v>41.740000000000272</c:v>
                </c:pt>
                <c:pt idx="87">
                  <c:v>41.760000000000275</c:v>
                </c:pt>
                <c:pt idx="88">
                  <c:v>41.780000000000278</c:v>
                </c:pt>
                <c:pt idx="89">
                  <c:v>41.800000000000281</c:v>
                </c:pt>
                <c:pt idx="90">
                  <c:v>41.820000000000285</c:v>
                </c:pt>
                <c:pt idx="91">
                  <c:v>41.840000000000288</c:v>
                </c:pt>
                <c:pt idx="92">
                  <c:v>41.860000000000291</c:v>
                </c:pt>
                <c:pt idx="93">
                  <c:v>41.880000000000294</c:v>
                </c:pt>
                <c:pt idx="94">
                  <c:v>41.900000000000297</c:v>
                </c:pt>
                <c:pt idx="95">
                  <c:v>41.9200000000003</c:v>
                </c:pt>
                <c:pt idx="96">
                  <c:v>41.940000000000303</c:v>
                </c:pt>
                <c:pt idx="97">
                  <c:v>41.960000000000306</c:v>
                </c:pt>
                <c:pt idx="98">
                  <c:v>41.98000000000031</c:v>
                </c:pt>
                <c:pt idx="99">
                  <c:v>42.000000000000313</c:v>
                </c:pt>
                <c:pt idx="100">
                  <c:v>42.020000000000316</c:v>
                </c:pt>
                <c:pt idx="101">
                  <c:v>42.040000000000319</c:v>
                </c:pt>
                <c:pt idx="102">
                  <c:v>42.060000000000322</c:v>
                </c:pt>
                <c:pt idx="103">
                  <c:v>42.080000000000325</c:v>
                </c:pt>
                <c:pt idx="104">
                  <c:v>42.100000000000328</c:v>
                </c:pt>
                <c:pt idx="105">
                  <c:v>42.120000000000331</c:v>
                </c:pt>
                <c:pt idx="106">
                  <c:v>42.140000000000335</c:v>
                </c:pt>
                <c:pt idx="107">
                  <c:v>42.160000000000338</c:v>
                </c:pt>
                <c:pt idx="108">
                  <c:v>42.180000000000341</c:v>
                </c:pt>
                <c:pt idx="109">
                  <c:v>42.200000000000344</c:v>
                </c:pt>
                <c:pt idx="110">
                  <c:v>42.220000000000347</c:v>
                </c:pt>
                <c:pt idx="111">
                  <c:v>42.24000000000035</c:v>
                </c:pt>
                <c:pt idx="112">
                  <c:v>42.260000000000353</c:v>
                </c:pt>
                <c:pt idx="113">
                  <c:v>42.280000000000356</c:v>
                </c:pt>
                <c:pt idx="114">
                  <c:v>42.30000000000036</c:v>
                </c:pt>
                <c:pt idx="115">
                  <c:v>42.320000000000363</c:v>
                </c:pt>
                <c:pt idx="116">
                  <c:v>42.340000000000366</c:v>
                </c:pt>
                <c:pt idx="117">
                  <c:v>42.360000000000369</c:v>
                </c:pt>
                <c:pt idx="118">
                  <c:v>42.380000000000372</c:v>
                </c:pt>
                <c:pt idx="119">
                  <c:v>42.400000000000375</c:v>
                </c:pt>
                <c:pt idx="120">
                  <c:v>42.420000000000378</c:v>
                </c:pt>
                <c:pt idx="121">
                  <c:v>42.440000000000381</c:v>
                </c:pt>
                <c:pt idx="122">
                  <c:v>42.460000000000385</c:v>
                </c:pt>
                <c:pt idx="123">
                  <c:v>42.480000000000388</c:v>
                </c:pt>
                <c:pt idx="124">
                  <c:v>42.500000000000391</c:v>
                </c:pt>
                <c:pt idx="125">
                  <c:v>42.520000000000394</c:v>
                </c:pt>
                <c:pt idx="126">
                  <c:v>42.540000000000397</c:v>
                </c:pt>
                <c:pt idx="127">
                  <c:v>42.5600000000004</c:v>
                </c:pt>
                <c:pt idx="128">
                  <c:v>42.580000000000403</c:v>
                </c:pt>
                <c:pt idx="129">
                  <c:v>42.600000000000406</c:v>
                </c:pt>
                <c:pt idx="130">
                  <c:v>42.62000000000041</c:v>
                </c:pt>
                <c:pt idx="131">
                  <c:v>42.640000000000413</c:v>
                </c:pt>
                <c:pt idx="132">
                  <c:v>42.660000000000416</c:v>
                </c:pt>
                <c:pt idx="133">
                  <c:v>42.680000000000419</c:v>
                </c:pt>
                <c:pt idx="134">
                  <c:v>42.700000000000422</c:v>
                </c:pt>
                <c:pt idx="135">
                  <c:v>42.720000000000425</c:v>
                </c:pt>
                <c:pt idx="136">
                  <c:v>42.740000000000428</c:v>
                </c:pt>
                <c:pt idx="137">
                  <c:v>42.760000000000431</c:v>
                </c:pt>
                <c:pt idx="138">
                  <c:v>42.780000000000435</c:v>
                </c:pt>
                <c:pt idx="139">
                  <c:v>42.800000000000438</c:v>
                </c:pt>
                <c:pt idx="140">
                  <c:v>42.820000000000441</c:v>
                </c:pt>
                <c:pt idx="141">
                  <c:v>42.840000000000444</c:v>
                </c:pt>
                <c:pt idx="142">
                  <c:v>42.860000000000447</c:v>
                </c:pt>
                <c:pt idx="143">
                  <c:v>42.88000000000045</c:v>
                </c:pt>
                <c:pt idx="144">
                  <c:v>42.900000000000453</c:v>
                </c:pt>
                <c:pt idx="145">
                  <c:v>42.920000000000456</c:v>
                </c:pt>
                <c:pt idx="146">
                  <c:v>42.94000000000046</c:v>
                </c:pt>
                <c:pt idx="147">
                  <c:v>42.960000000000463</c:v>
                </c:pt>
                <c:pt idx="148">
                  <c:v>42.980000000000466</c:v>
                </c:pt>
                <c:pt idx="149">
                  <c:v>43.000000000000469</c:v>
                </c:pt>
                <c:pt idx="150">
                  <c:v>43.020000000000472</c:v>
                </c:pt>
                <c:pt idx="151">
                  <c:v>43.040000000000475</c:v>
                </c:pt>
                <c:pt idx="152">
                  <c:v>43.060000000000478</c:v>
                </c:pt>
                <c:pt idx="153">
                  <c:v>43.080000000000481</c:v>
                </c:pt>
                <c:pt idx="154">
                  <c:v>43.100000000000485</c:v>
                </c:pt>
                <c:pt idx="155">
                  <c:v>43.120000000000488</c:v>
                </c:pt>
                <c:pt idx="156">
                  <c:v>43.140000000000491</c:v>
                </c:pt>
                <c:pt idx="157">
                  <c:v>43.160000000000494</c:v>
                </c:pt>
                <c:pt idx="158">
                  <c:v>43.180000000000497</c:v>
                </c:pt>
                <c:pt idx="159">
                  <c:v>43.2000000000005</c:v>
                </c:pt>
                <c:pt idx="160">
                  <c:v>43.220000000000503</c:v>
                </c:pt>
                <c:pt idx="161">
                  <c:v>43.240000000000506</c:v>
                </c:pt>
                <c:pt idx="162">
                  <c:v>43.26000000000051</c:v>
                </c:pt>
                <c:pt idx="163">
                  <c:v>43.280000000000513</c:v>
                </c:pt>
                <c:pt idx="164">
                  <c:v>43.300000000000516</c:v>
                </c:pt>
                <c:pt idx="165">
                  <c:v>43.320000000000519</c:v>
                </c:pt>
                <c:pt idx="166">
                  <c:v>43.340000000000522</c:v>
                </c:pt>
                <c:pt idx="167">
                  <c:v>43.360000000000525</c:v>
                </c:pt>
                <c:pt idx="168">
                  <c:v>43.380000000000528</c:v>
                </c:pt>
                <c:pt idx="169">
                  <c:v>43.400000000000531</c:v>
                </c:pt>
                <c:pt idx="170">
                  <c:v>43.420000000000535</c:v>
                </c:pt>
                <c:pt idx="171">
                  <c:v>43.440000000000538</c:v>
                </c:pt>
                <c:pt idx="172">
                  <c:v>43.460000000000541</c:v>
                </c:pt>
                <c:pt idx="173">
                  <c:v>43.480000000000544</c:v>
                </c:pt>
                <c:pt idx="174">
                  <c:v>43.500000000000547</c:v>
                </c:pt>
                <c:pt idx="175">
                  <c:v>43.52000000000055</c:v>
                </c:pt>
                <c:pt idx="176">
                  <c:v>43.540000000000553</c:v>
                </c:pt>
                <c:pt idx="177">
                  <c:v>43.560000000000556</c:v>
                </c:pt>
                <c:pt idx="178">
                  <c:v>43.58000000000056</c:v>
                </c:pt>
                <c:pt idx="179">
                  <c:v>43.600000000000563</c:v>
                </c:pt>
                <c:pt idx="180">
                  <c:v>43.620000000000566</c:v>
                </c:pt>
                <c:pt idx="181">
                  <c:v>43.640000000000569</c:v>
                </c:pt>
                <c:pt idx="182">
                  <c:v>43.660000000000572</c:v>
                </c:pt>
                <c:pt idx="183">
                  <c:v>43.680000000000575</c:v>
                </c:pt>
                <c:pt idx="184">
                  <c:v>43.700000000000578</c:v>
                </c:pt>
                <c:pt idx="185">
                  <c:v>43.720000000000582</c:v>
                </c:pt>
                <c:pt idx="186">
                  <c:v>43.740000000000585</c:v>
                </c:pt>
                <c:pt idx="187">
                  <c:v>43.760000000000588</c:v>
                </c:pt>
                <c:pt idx="188">
                  <c:v>43.780000000000591</c:v>
                </c:pt>
                <c:pt idx="189">
                  <c:v>43.800000000000594</c:v>
                </c:pt>
                <c:pt idx="190">
                  <c:v>43.820000000000597</c:v>
                </c:pt>
                <c:pt idx="191">
                  <c:v>43.8400000000006</c:v>
                </c:pt>
                <c:pt idx="192">
                  <c:v>43.860000000000603</c:v>
                </c:pt>
                <c:pt idx="193">
                  <c:v>43.880000000000607</c:v>
                </c:pt>
                <c:pt idx="194">
                  <c:v>43.90000000000061</c:v>
                </c:pt>
                <c:pt idx="195">
                  <c:v>43.920000000000613</c:v>
                </c:pt>
                <c:pt idx="196">
                  <c:v>43.940000000000616</c:v>
                </c:pt>
                <c:pt idx="197">
                  <c:v>43.960000000000619</c:v>
                </c:pt>
                <c:pt idx="198">
                  <c:v>43.980000000000622</c:v>
                </c:pt>
                <c:pt idx="199">
                  <c:v>44.000000000000625</c:v>
                </c:pt>
                <c:pt idx="200">
                  <c:v>44.020000000000628</c:v>
                </c:pt>
                <c:pt idx="201">
                  <c:v>44.040000000000632</c:v>
                </c:pt>
                <c:pt idx="202">
                  <c:v>44.060000000000635</c:v>
                </c:pt>
                <c:pt idx="203">
                  <c:v>44.080000000000638</c:v>
                </c:pt>
                <c:pt idx="204">
                  <c:v>44.100000000000641</c:v>
                </c:pt>
                <c:pt idx="205">
                  <c:v>44.120000000000644</c:v>
                </c:pt>
                <c:pt idx="206">
                  <c:v>44.140000000000647</c:v>
                </c:pt>
                <c:pt idx="207">
                  <c:v>44.16000000000065</c:v>
                </c:pt>
                <c:pt idx="208">
                  <c:v>44.180000000000653</c:v>
                </c:pt>
                <c:pt idx="209">
                  <c:v>44.200000000000657</c:v>
                </c:pt>
                <c:pt idx="210">
                  <c:v>44.22000000000066</c:v>
                </c:pt>
                <c:pt idx="211">
                  <c:v>44.240000000000663</c:v>
                </c:pt>
                <c:pt idx="212">
                  <c:v>44.260000000000666</c:v>
                </c:pt>
                <c:pt idx="213">
                  <c:v>44.280000000000669</c:v>
                </c:pt>
                <c:pt idx="214">
                  <c:v>44.300000000000672</c:v>
                </c:pt>
                <c:pt idx="215">
                  <c:v>44.320000000000675</c:v>
                </c:pt>
                <c:pt idx="216">
                  <c:v>44.340000000000678</c:v>
                </c:pt>
                <c:pt idx="217">
                  <c:v>44.360000000000682</c:v>
                </c:pt>
                <c:pt idx="218">
                  <c:v>44.380000000000685</c:v>
                </c:pt>
                <c:pt idx="219">
                  <c:v>44.400000000000688</c:v>
                </c:pt>
                <c:pt idx="220">
                  <c:v>44.420000000000691</c:v>
                </c:pt>
                <c:pt idx="221">
                  <c:v>44.440000000000694</c:v>
                </c:pt>
                <c:pt idx="222">
                  <c:v>44.460000000000697</c:v>
                </c:pt>
                <c:pt idx="223">
                  <c:v>44.4800000000007</c:v>
                </c:pt>
                <c:pt idx="224">
                  <c:v>44.500000000000703</c:v>
                </c:pt>
                <c:pt idx="225">
                  <c:v>44.520000000000707</c:v>
                </c:pt>
                <c:pt idx="226">
                  <c:v>44.54000000000071</c:v>
                </c:pt>
                <c:pt idx="227">
                  <c:v>44.560000000000713</c:v>
                </c:pt>
                <c:pt idx="228">
                  <c:v>44.580000000000716</c:v>
                </c:pt>
                <c:pt idx="229">
                  <c:v>44.600000000000719</c:v>
                </c:pt>
                <c:pt idx="230">
                  <c:v>44.620000000000722</c:v>
                </c:pt>
                <c:pt idx="231">
                  <c:v>44.640000000000725</c:v>
                </c:pt>
                <c:pt idx="232">
                  <c:v>44.660000000000728</c:v>
                </c:pt>
                <c:pt idx="233">
                  <c:v>44.680000000000732</c:v>
                </c:pt>
                <c:pt idx="234">
                  <c:v>44.700000000000735</c:v>
                </c:pt>
                <c:pt idx="235">
                  <c:v>44.720000000000738</c:v>
                </c:pt>
                <c:pt idx="236">
                  <c:v>44.740000000000741</c:v>
                </c:pt>
                <c:pt idx="237">
                  <c:v>44.760000000000744</c:v>
                </c:pt>
                <c:pt idx="238">
                  <c:v>44.780000000000747</c:v>
                </c:pt>
                <c:pt idx="239">
                  <c:v>44.80000000000075</c:v>
                </c:pt>
                <c:pt idx="240">
                  <c:v>44.820000000000753</c:v>
                </c:pt>
                <c:pt idx="241">
                  <c:v>44.840000000000757</c:v>
                </c:pt>
                <c:pt idx="242">
                  <c:v>44.86000000000076</c:v>
                </c:pt>
                <c:pt idx="243">
                  <c:v>44.880000000000763</c:v>
                </c:pt>
                <c:pt idx="244">
                  <c:v>44.900000000000766</c:v>
                </c:pt>
                <c:pt idx="245">
                  <c:v>44.920000000000769</c:v>
                </c:pt>
                <c:pt idx="246">
                  <c:v>44.940000000000772</c:v>
                </c:pt>
                <c:pt idx="247">
                  <c:v>44.960000000000775</c:v>
                </c:pt>
                <c:pt idx="248">
                  <c:v>44.980000000000778</c:v>
                </c:pt>
              </c:numCache>
            </c:numRef>
          </c:xVal>
          <c:yVal>
            <c:numRef>
              <c:f>EDFig2a!$N$4:$N$252</c:f>
              <c:numCache>
                <c:formatCode>General</c:formatCode>
                <c:ptCount val="2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2</c:v>
                </c:pt>
                <c:pt idx="98">
                  <c:v>3</c:v>
                </c:pt>
                <c:pt idx="99">
                  <c:v>7</c:v>
                </c:pt>
                <c:pt idx="100">
                  <c:v>8</c:v>
                </c:pt>
                <c:pt idx="101">
                  <c:v>6</c:v>
                </c:pt>
                <c:pt idx="102">
                  <c:v>3</c:v>
                </c:pt>
                <c:pt idx="103">
                  <c:v>3</c:v>
                </c:pt>
                <c:pt idx="104">
                  <c:v>9</c:v>
                </c:pt>
                <c:pt idx="105">
                  <c:v>26</c:v>
                </c:pt>
                <c:pt idx="106">
                  <c:v>70</c:v>
                </c:pt>
                <c:pt idx="107">
                  <c:v>83</c:v>
                </c:pt>
                <c:pt idx="108">
                  <c:v>78</c:v>
                </c:pt>
                <c:pt idx="109">
                  <c:v>51</c:v>
                </c:pt>
                <c:pt idx="110">
                  <c:v>53</c:v>
                </c:pt>
                <c:pt idx="111">
                  <c:v>31</c:v>
                </c:pt>
                <c:pt idx="112">
                  <c:v>22</c:v>
                </c:pt>
                <c:pt idx="113">
                  <c:v>16</c:v>
                </c:pt>
                <c:pt idx="114">
                  <c:v>21</c:v>
                </c:pt>
                <c:pt idx="115">
                  <c:v>9</c:v>
                </c:pt>
                <c:pt idx="116">
                  <c:v>2</c:v>
                </c:pt>
                <c:pt idx="117">
                  <c:v>3</c:v>
                </c:pt>
                <c:pt idx="118">
                  <c:v>0</c:v>
                </c:pt>
                <c:pt idx="119">
                  <c:v>4</c:v>
                </c:pt>
                <c:pt idx="120">
                  <c:v>2</c:v>
                </c:pt>
                <c:pt idx="121">
                  <c:v>3</c:v>
                </c:pt>
                <c:pt idx="122">
                  <c:v>1</c:v>
                </c:pt>
                <c:pt idx="123">
                  <c:v>1</c:v>
                </c:pt>
                <c:pt idx="124">
                  <c:v>3</c:v>
                </c:pt>
                <c:pt idx="125">
                  <c:v>2</c:v>
                </c:pt>
                <c:pt idx="126">
                  <c:v>8</c:v>
                </c:pt>
                <c:pt idx="127">
                  <c:v>7</c:v>
                </c:pt>
                <c:pt idx="128">
                  <c:v>5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4</c:v>
                </c:pt>
                <c:pt idx="139">
                  <c:v>0</c:v>
                </c:pt>
                <c:pt idx="140">
                  <c:v>5</c:v>
                </c:pt>
                <c:pt idx="141">
                  <c:v>2</c:v>
                </c:pt>
                <c:pt idx="142">
                  <c:v>2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4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2</c:v>
                </c:pt>
                <c:pt idx="163">
                  <c:v>4</c:v>
                </c:pt>
                <c:pt idx="164">
                  <c:v>4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6</c:v>
                </c:pt>
                <c:pt idx="173">
                  <c:v>2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2</c:v>
                </c:pt>
                <c:pt idx="182">
                  <c:v>3</c:v>
                </c:pt>
                <c:pt idx="183">
                  <c:v>1</c:v>
                </c:pt>
                <c:pt idx="184">
                  <c:v>5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E4-446A-96AF-619314BF0142}"/>
            </c:ext>
          </c:extLst>
        </c:ser>
        <c:ser>
          <c:idx val="0"/>
          <c:order val="2"/>
          <c:tx>
            <c:strRef>
              <c:f>EDFig2a!$M$3</c:f>
              <c:strCache>
                <c:ptCount val="1"/>
                <c:pt idx="0">
                  <c:v>Low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EDFig2a!$L$4:$L$252</c:f>
              <c:numCache>
                <c:formatCode>General</c:formatCode>
                <c:ptCount val="249"/>
                <c:pt idx="0">
                  <c:v>40.020000000000003</c:v>
                </c:pt>
                <c:pt idx="1">
                  <c:v>40.040000000000006</c:v>
                </c:pt>
                <c:pt idx="2">
                  <c:v>40.060000000000009</c:v>
                </c:pt>
                <c:pt idx="3">
                  <c:v>40.080000000000013</c:v>
                </c:pt>
                <c:pt idx="4">
                  <c:v>40.100000000000016</c:v>
                </c:pt>
                <c:pt idx="5">
                  <c:v>40.120000000000019</c:v>
                </c:pt>
                <c:pt idx="6">
                  <c:v>40.140000000000022</c:v>
                </c:pt>
                <c:pt idx="7">
                  <c:v>40.160000000000025</c:v>
                </c:pt>
                <c:pt idx="8">
                  <c:v>40.180000000000028</c:v>
                </c:pt>
                <c:pt idx="9">
                  <c:v>40.200000000000031</c:v>
                </c:pt>
                <c:pt idx="10">
                  <c:v>40.220000000000034</c:v>
                </c:pt>
                <c:pt idx="11">
                  <c:v>40.240000000000038</c:v>
                </c:pt>
                <c:pt idx="12">
                  <c:v>40.260000000000041</c:v>
                </c:pt>
                <c:pt idx="13">
                  <c:v>40.280000000000044</c:v>
                </c:pt>
                <c:pt idx="14">
                  <c:v>40.300000000000047</c:v>
                </c:pt>
                <c:pt idx="15">
                  <c:v>40.32000000000005</c:v>
                </c:pt>
                <c:pt idx="16">
                  <c:v>40.340000000000053</c:v>
                </c:pt>
                <c:pt idx="17">
                  <c:v>40.360000000000056</c:v>
                </c:pt>
                <c:pt idx="18">
                  <c:v>40.380000000000059</c:v>
                </c:pt>
                <c:pt idx="19">
                  <c:v>40.400000000000063</c:v>
                </c:pt>
                <c:pt idx="20">
                  <c:v>40.420000000000066</c:v>
                </c:pt>
                <c:pt idx="21">
                  <c:v>40.440000000000069</c:v>
                </c:pt>
                <c:pt idx="22">
                  <c:v>40.460000000000072</c:v>
                </c:pt>
                <c:pt idx="23">
                  <c:v>40.480000000000075</c:v>
                </c:pt>
                <c:pt idx="24">
                  <c:v>40.500000000000078</c:v>
                </c:pt>
                <c:pt idx="25">
                  <c:v>40.520000000000081</c:v>
                </c:pt>
                <c:pt idx="26">
                  <c:v>40.540000000000084</c:v>
                </c:pt>
                <c:pt idx="27">
                  <c:v>40.560000000000088</c:v>
                </c:pt>
                <c:pt idx="28">
                  <c:v>40.580000000000091</c:v>
                </c:pt>
                <c:pt idx="29">
                  <c:v>40.600000000000094</c:v>
                </c:pt>
                <c:pt idx="30">
                  <c:v>40.620000000000097</c:v>
                </c:pt>
                <c:pt idx="31">
                  <c:v>40.6400000000001</c:v>
                </c:pt>
                <c:pt idx="32">
                  <c:v>40.660000000000103</c:v>
                </c:pt>
                <c:pt idx="33">
                  <c:v>40.680000000000106</c:v>
                </c:pt>
                <c:pt idx="34">
                  <c:v>40.700000000000109</c:v>
                </c:pt>
                <c:pt idx="35">
                  <c:v>40.720000000000113</c:v>
                </c:pt>
                <c:pt idx="36">
                  <c:v>40.740000000000116</c:v>
                </c:pt>
                <c:pt idx="37">
                  <c:v>40.760000000000119</c:v>
                </c:pt>
                <c:pt idx="38">
                  <c:v>40.780000000000122</c:v>
                </c:pt>
                <c:pt idx="39">
                  <c:v>40.800000000000125</c:v>
                </c:pt>
                <c:pt idx="40">
                  <c:v>40.820000000000128</c:v>
                </c:pt>
                <c:pt idx="41">
                  <c:v>40.840000000000131</c:v>
                </c:pt>
                <c:pt idx="42">
                  <c:v>40.860000000000134</c:v>
                </c:pt>
                <c:pt idx="43">
                  <c:v>40.880000000000138</c:v>
                </c:pt>
                <c:pt idx="44">
                  <c:v>40.900000000000141</c:v>
                </c:pt>
                <c:pt idx="45">
                  <c:v>40.920000000000144</c:v>
                </c:pt>
                <c:pt idx="46">
                  <c:v>40.940000000000147</c:v>
                </c:pt>
                <c:pt idx="47">
                  <c:v>40.96000000000015</c:v>
                </c:pt>
                <c:pt idx="48">
                  <c:v>40.980000000000153</c:v>
                </c:pt>
                <c:pt idx="49">
                  <c:v>41.000000000000156</c:v>
                </c:pt>
                <c:pt idx="50">
                  <c:v>41.020000000000159</c:v>
                </c:pt>
                <c:pt idx="51">
                  <c:v>41.040000000000163</c:v>
                </c:pt>
                <c:pt idx="52">
                  <c:v>41.060000000000166</c:v>
                </c:pt>
                <c:pt idx="53">
                  <c:v>41.080000000000169</c:v>
                </c:pt>
                <c:pt idx="54">
                  <c:v>41.100000000000172</c:v>
                </c:pt>
                <c:pt idx="55">
                  <c:v>41.120000000000175</c:v>
                </c:pt>
                <c:pt idx="56">
                  <c:v>41.140000000000178</c:v>
                </c:pt>
                <c:pt idx="57">
                  <c:v>41.160000000000181</c:v>
                </c:pt>
                <c:pt idx="58">
                  <c:v>41.180000000000184</c:v>
                </c:pt>
                <c:pt idx="59">
                  <c:v>41.200000000000188</c:v>
                </c:pt>
                <c:pt idx="60">
                  <c:v>41.220000000000191</c:v>
                </c:pt>
                <c:pt idx="61">
                  <c:v>41.240000000000194</c:v>
                </c:pt>
                <c:pt idx="62">
                  <c:v>41.260000000000197</c:v>
                </c:pt>
                <c:pt idx="63">
                  <c:v>41.2800000000002</c:v>
                </c:pt>
                <c:pt idx="64">
                  <c:v>41.300000000000203</c:v>
                </c:pt>
                <c:pt idx="65">
                  <c:v>41.320000000000206</c:v>
                </c:pt>
                <c:pt idx="66">
                  <c:v>41.340000000000209</c:v>
                </c:pt>
                <c:pt idx="67">
                  <c:v>41.360000000000213</c:v>
                </c:pt>
                <c:pt idx="68">
                  <c:v>41.380000000000216</c:v>
                </c:pt>
                <c:pt idx="69">
                  <c:v>41.400000000000219</c:v>
                </c:pt>
                <c:pt idx="70">
                  <c:v>41.420000000000222</c:v>
                </c:pt>
                <c:pt idx="71">
                  <c:v>41.440000000000225</c:v>
                </c:pt>
                <c:pt idx="72">
                  <c:v>41.460000000000228</c:v>
                </c:pt>
                <c:pt idx="73">
                  <c:v>41.480000000000231</c:v>
                </c:pt>
                <c:pt idx="74">
                  <c:v>41.500000000000234</c:v>
                </c:pt>
                <c:pt idx="75">
                  <c:v>41.520000000000238</c:v>
                </c:pt>
                <c:pt idx="76">
                  <c:v>41.540000000000241</c:v>
                </c:pt>
                <c:pt idx="77">
                  <c:v>41.560000000000244</c:v>
                </c:pt>
                <c:pt idx="78">
                  <c:v>41.580000000000247</c:v>
                </c:pt>
                <c:pt idx="79">
                  <c:v>41.60000000000025</c:v>
                </c:pt>
                <c:pt idx="80">
                  <c:v>41.620000000000253</c:v>
                </c:pt>
                <c:pt idx="81">
                  <c:v>41.640000000000256</c:v>
                </c:pt>
                <c:pt idx="82">
                  <c:v>41.660000000000259</c:v>
                </c:pt>
                <c:pt idx="83">
                  <c:v>41.680000000000263</c:v>
                </c:pt>
                <c:pt idx="84">
                  <c:v>41.700000000000266</c:v>
                </c:pt>
                <c:pt idx="85">
                  <c:v>41.720000000000269</c:v>
                </c:pt>
                <c:pt idx="86">
                  <c:v>41.740000000000272</c:v>
                </c:pt>
                <c:pt idx="87">
                  <c:v>41.760000000000275</c:v>
                </c:pt>
                <c:pt idx="88">
                  <c:v>41.780000000000278</c:v>
                </c:pt>
                <c:pt idx="89">
                  <c:v>41.800000000000281</c:v>
                </c:pt>
                <c:pt idx="90">
                  <c:v>41.820000000000285</c:v>
                </c:pt>
                <c:pt idx="91">
                  <c:v>41.840000000000288</c:v>
                </c:pt>
                <c:pt idx="92">
                  <c:v>41.860000000000291</c:v>
                </c:pt>
                <c:pt idx="93">
                  <c:v>41.880000000000294</c:v>
                </c:pt>
                <c:pt idx="94">
                  <c:v>41.900000000000297</c:v>
                </c:pt>
                <c:pt idx="95">
                  <c:v>41.9200000000003</c:v>
                </c:pt>
                <c:pt idx="96">
                  <c:v>41.940000000000303</c:v>
                </c:pt>
                <c:pt idx="97">
                  <c:v>41.960000000000306</c:v>
                </c:pt>
                <c:pt idx="98">
                  <c:v>41.98000000000031</c:v>
                </c:pt>
                <c:pt idx="99">
                  <c:v>42.000000000000313</c:v>
                </c:pt>
                <c:pt idx="100">
                  <c:v>42.020000000000316</c:v>
                </c:pt>
                <c:pt idx="101">
                  <c:v>42.040000000000319</c:v>
                </c:pt>
                <c:pt idx="102">
                  <c:v>42.060000000000322</c:v>
                </c:pt>
                <c:pt idx="103">
                  <c:v>42.080000000000325</c:v>
                </c:pt>
                <c:pt idx="104">
                  <c:v>42.100000000000328</c:v>
                </c:pt>
                <c:pt idx="105">
                  <c:v>42.120000000000331</c:v>
                </c:pt>
                <c:pt idx="106">
                  <c:v>42.140000000000335</c:v>
                </c:pt>
                <c:pt idx="107">
                  <c:v>42.160000000000338</c:v>
                </c:pt>
                <c:pt idx="108">
                  <c:v>42.180000000000341</c:v>
                </c:pt>
                <c:pt idx="109">
                  <c:v>42.200000000000344</c:v>
                </c:pt>
                <c:pt idx="110">
                  <c:v>42.220000000000347</c:v>
                </c:pt>
                <c:pt idx="111">
                  <c:v>42.24000000000035</c:v>
                </c:pt>
                <c:pt idx="112">
                  <c:v>42.260000000000353</c:v>
                </c:pt>
                <c:pt idx="113">
                  <c:v>42.280000000000356</c:v>
                </c:pt>
                <c:pt idx="114">
                  <c:v>42.30000000000036</c:v>
                </c:pt>
                <c:pt idx="115">
                  <c:v>42.320000000000363</c:v>
                </c:pt>
                <c:pt idx="116">
                  <c:v>42.340000000000366</c:v>
                </c:pt>
                <c:pt idx="117">
                  <c:v>42.360000000000369</c:v>
                </c:pt>
                <c:pt idx="118">
                  <c:v>42.380000000000372</c:v>
                </c:pt>
                <c:pt idx="119">
                  <c:v>42.400000000000375</c:v>
                </c:pt>
                <c:pt idx="120">
                  <c:v>42.420000000000378</c:v>
                </c:pt>
                <c:pt idx="121">
                  <c:v>42.440000000000381</c:v>
                </c:pt>
                <c:pt idx="122">
                  <c:v>42.460000000000385</c:v>
                </c:pt>
                <c:pt idx="123">
                  <c:v>42.480000000000388</c:v>
                </c:pt>
                <c:pt idx="124">
                  <c:v>42.500000000000391</c:v>
                </c:pt>
                <c:pt idx="125">
                  <c:v>42.520000000000394</c:v>
                </c:pt>
                <c:pt idx="126">
                  <c:v>42.540000000000397</c:v>
                </c:pt>
                <c:pt idx="127">
                  <c:v>42.5600000000004</c:v>
                </c:pt>
                <c:pt idx="128">
                  <c:v>42.580000000000403</c:v>
                </c:pt>
                <c:pt idx="129">
                  <c:v>42.600000000000406</c:v>
                </c:pt>
                <c:pt idx="130">
                  <c:v>42.62000000000041</c:v>
                </c:pt>
                <c:pt idx="131">
                  <c:v>42.640000000000413</c:v>
                </c:pt>
                <c:pt idx="132">
                  <c:v>42.660000000000416</c:v>
                </c:pt>
                <c:pt idx="133">
                  <c:v>42.680000000000419</c:v>
                </c:pt>
                <c:pt idx="134">
                  <c:v>42.700000000000422</c:v>
                </c:pt>
                <c:pt idx="135">
                  <c:v>42.720000000000425</c:v>
                </c:pt>
                <c:pt idx="136">
                  <c:v>42.740000000000428</c:v>
                </c:pt>
                <c:pt idx="137">
                  <c:v>42.760000000000431</c:v>
                </c:pt>
                <c:pt idx="138">
                  <c:v>42.780000000000435</c:v>
                </c:pt>
                <c:pt idx="139">
                  <c:v>42.800000000000438</c:v>
                </c:pt>
                <c:pt idx="140">
                  <c:v>42.820000000000441</c:v>
                </c:pt>
                <c:pt idx="141">
                  <c:v>42.840000000000444</c:v>
                </c:pt>
                <c:pt idx="142">
                  <c:v>42.860000000000447</c:v>
                </c:pt>
                <c:pt idx="143">
                  <c:v>42.88000000000045</c:v>
                </c:pt>
                <c:pt idx="144">
                  <c:v>42.900000000000453</c:v>
                </c:pt>
                <c:pt idx="145">
                  <c:v>42.920000000000456</c:v>
                </c:pt>
                <c:pt idx="146">
                  <c:v>42.94000000000046</c:v>
                </c:pt>
                <c:pt idx="147">
                  <c:v>42.960000000000463</c:v>
                </c:pt>
                <c:pt idx="148">
                  <c:v>42.980000000000466</c:v>
                </c:pt>
                <c:pt idx="149">
                  <c:v>43.000000000000469</c:v>
                </c:pt>
                <c:pt idx="150">
                  <c:v>43.020000000000472</c:v>
                </c:pt>
                <c:pt idx="151">
                  <c:v>43.040000000000475</c:v>
                </c:pt>
                <c:pt idx="152">
                  <c:v>43.060000000000478</c:v>
                </c:pt>
                <c:pt idx="153">
                  <c:v>43.080000000000481</c:v>
                </c:pt>
                <c:pt idx="154">
                  <c:v>43.100000000000485</c:v>
                </c:pt>
                <c:pt idx="155">
                  <c:v>43.120000000000488</c:v>
                </c:pt>
                <c:pt idx="156">
                  <c:v>43.140000000000491</c:v>
                </c:pt>
                <c:pt idx="157">
                  <c:v>43.160000000000494</c:v>
                </c:pt>
                <c:pt idx="158">
                  <c:v>43.180000000000497</c:v>
                </c:pt>
                <c:pt idx="159">
                  <c:v>43.2000000000005</c:v>
                </c:pt>
                <c:pt idx="160">
                  <c:v>43.220000000000503</c:v>
                </c:pt>
                <c:pt idx="161">
                  <c:v>43.240000000000506</c:v>
                </c:pt>
                <c:pt idx="162">
                  <c:v>43.26000000000051</c:v>
                </c:pt>
                <c:pt idx="163">
                  <c:v>43.280000000000513</c:v>
                </c:pt>
                <c:pt idx="164">
                  <c:v>43.300000000000516</c:v>
                </c:pt>
                <c:pt idx="165">
                  <c:v>43.320000000000519</c:v>
                </c:pt>
                <c:pt idx="166">
                  <c:v>43.340000000000522</c:v>
                </c:pt>
                <c:pt idx="167">
                  <c:v>43.360000000000525</c:v>
                </c:pt>
                <c:pt idx="168">
                  <c:v>43.380000000000528</c:v>
                </c:pt>
                <c:pt idx="169">
                  <c:v>43.400000000000531</c:v>
                </c:pt>
                <c:pt idx="170">
                  <c:v>43.420000000000535</c:v>
                </c:pt>
                <c:pt idx="171">
                  <c:v>43.440000000000538</c:v>
                </c:pt>
                <c:pt idx="172">
                  <c:v>43.460000000000541</c:v>
                </c:pt>
                <c:pt idx="173">
                  <c:v>43.480000000000544</c:v>
                </c:pt>
                <c:pt idx="174">
                  <c:v>43.500000000000547</c:v>
                </c:pt>
                <c:pt idx="175">
                  <c:v>43.52000000000055</c:v>
                </c:pt>
                <c:pt idx="176">
                  <c:v>43.540000000000553</c:v>
                </c:pt>
                <c:pt idx="177">
                  <c:v>43.560000000000556</c:v>
                </c:pt>
                <c:pt idx="178">
                  <c:v>43.58000000000056</c:v>
                </c:pt>
                <c:pt idx="179">
                  <c:v>43.600000000000563</c:v>
                </c:pt>
                <c:pt idx="180">
                  <c:v>43.620000000000566</c:v>
                </c:pt>
                <c:pt idx="181">
                  <c:v>43.640000000000569</c:v>
                </c:pt>
                <c:pt idx="182">
                  <c:v>43.660000000000572</c:v>
                </c:pt>
                <c:pt idx="183">
                  <c:v>43.680000000000575</c:v>
                </c:pt>
                <c:pt idx="184">
                  <c:v>43.700000000000578</c:v>
                </c:pt>
                <c:pt idx="185">
                  <c:v>43.720000000000582</c:v>
                </c:pt>
                <c:pt idx="186">
                  <c:v>43.740000000000585</c:v>
                </c:pt>
                <c:pt idx="187">
                  <c:v>43.760000000000588</c:v>
                </c:pt>
                <c:pt idx="188">
                  <c:v>43.780000000000591</c:v>
                </c:pt>
                <c:pt idx="189">
                  <c:v>43.800000000000594</c:v>
                </c:pt>
                <c:pt idx="190">
                  <c:v>43.820000000000597</c:v>
                </c:pt>
                <c:pt idx="191">
                  <c:v>43.8400000000006</c:v>
                </c:pt>
                <c:pt idx="192">
                  <c:v>43.860000000000603</c:v>
                </c:pt>
                <c:pt idx="193">
                  <c:v>43.880000000000607</c:v>
                </c:pt>
                <c:pt idx="194">
                  <c:v>43.90000000000061</c:v>
                </c:pt>
                <c:pt idx="195">
                  <c:v>43.920000000000613</c:v>
                </c:pt>
                <c:pt idx="196">
                  <c:v>43.940000000000616</c:v>
                </c:pt>
                <c:pt idx="197">
                  <c:v>43.960000000000619</c:v>
                </c:pt>
                <c:pt idx="198">
                  <c:v>43.980000000000622</c:v>
                </c:pt>
                <c:pt idx="199">
                  <c:v>44.000000000000625</c:v>
                </c:pt>
                <c:pt idx="200">
                  <c:v>44.020000000000628</c:v>
                </c:pt>
                <c:pt idx="201">
                  <c:v>44.040000000000632</c:v>
                </c:pt>
                <c:pt idx="202">
                  <c:v>44.060000000000635</c:v>
                </c:pt>
                <c:pt idx="203">
                  <c:v>44.080000000000638</c:v>
                </c:pt>
                <c:pt idx="204">
                  <c:v>44.100000000000641</c:v>
                </c:pt>
                <c:pt idx="205">
                  <c:v>44.120000000000644</c:v>
                </c:pt>
                <c:pt idx="206">
                  <c:v>44.140000000000647</c:v>
                </c:pt>
                <c:pt idx="207">
                  <c:v>44.16000000000065</c:v>
                </c:pt>
                <c:pt idx="208">
                  <c:v>44.180000000000653</c:v>
                </c:pt>
                <c:pt idx="209">
                  <c:v>44.200000000000657</c:v>
                </c:pt>
                <c:pt idx="210">
                  <c:v>44.22000000000066</c:v>
                </c:pt>
                <c:pt idx="211">
                  <c:v>44.240000000000663</c:v>
                </c:pt>
                <c:pt idx="212">
                  <c:v>44.260000000000666</c:v>
                </c:pt>
                <c:pt idx="213">
                  <c:v>44.280000000000669</c:v>
                </c:pt>
                <c:pt idx="214">
                  <c:v>44.300000000000672</c:v>
                </c:pt>
                <c:pt idx="215">
                  <c:v>44.320000000000675</c:v>
                </c:pt>
                <c:pt idx="216">
                  <c:v>44.340000000000678</c:v>
                </c:pt>
                <c:pt idx="217">
                  <c:v>44.360000000000682</c:v>
                </c:pt>
                <c:pt idx="218">
                  <c:v>44.380000000000685</c:v>
                </c:pt>
                <c:pt idx="219">
                  <c:v>44.400000000000688</c:v>
                </c:pt>
                <c:pt idx="220">
                  <c:v>44.420000000000691</c:v>
                </c:pt>
                <c:pt idx="221">
                  <c:v>44.440000000000694</c:v>
                </c:pt>
                <c:pt idx="222">
                  <c:v>44.460000000000697</c:v>
                </c:pt>
                <c:pt idx="223">
                  <c:v>44.4800000000007</c:v>
                </c:pt>
                <c:pt idx="224">
                  <c:v>44.500000000000703</c:v>
                </c:pt>
                <c:pt idx="225">
                  <c:v>44.520000000000707</c:v>
                </c:pt>
                <c:pt idx="226">
                  <c:v>44.54000000000071</c:v>
                </c:pt>
                <c:pt idx="227">
                  <c:v>44.560000000000713</c:v>
                </c:pt>
                <c:pt idx="228">
                  <c:v>44.580000000000716</c:v>
                </c:pt>
                <c:pt idx="229">
                  <c:v>44.600000000000719</c:v>
                </c:pt>
                <c:pt idx="230">
                  <c:v>44.620000000000722</c:v>
                </c:pt>
                <c:pt idx="231">
                  <c:v>44.640000000000725</c:v>
                </c:pt>
                <c:pt idx="232">
                  <c:v>44.660000000000728</c:v>
                </c:pt>
                <c:pt idx="233">
                  <c:v>44.680000000000732</c:v>
                </c:pt>
                <c:pt idx="234">
                  <c:v>44.700000000000735</c:v>
                </c:pt>
                <c:pt idx="235">
                  <c:v>44.720000000000738</c:v>
                </c:pt>
                <c:pt idx="236">
                  <c:v>44.740000000000741</c:v>
                </c:pt>
                <c:pt idx="237">
                  <c:v>44.760000000000744</c:v>
                </c:pt>
                <c:pt idx="238">
                  <c:v>44.780000000000747</c:v>
                </c:pt>
                <c:pt idx="239">
                  <c:v>44.80000000000075</c:v>
                </c:pt>
                <c:pt idx="240">
                  <c:v>44.820000000000753</c:v>
                </c:pt>
                <c:pt idx="241">
                  <c:v>44.840000000000757</c:v>
                </c:pt>
                <c:pt idx="242">
                  <c:v>44.86000000000076</c:v>
                </c:pt>
                <c:pt idx="243">
                  <c:v>44.880000000000763</c:v>
                </c:pt>
                <c:pt idx="244">
                  <c:v>44.900000000000766</c:v>
                </c:pt>
                <c:pt idx="245">
                  <c:v>44.920000000000769</c:v>
                </c:pt>
                <c:pt idx="246">
                  <c:v>44.940000000000772</c:v>
                </c:pt>
                <c:pt idx="247">
                  <c:v>44.960000000000775</c:v>
                </c:pt>
                <c:pt idx="248">
                  <c:v>44.980000000000778</c:v>
                </c:pt>
              </c:numCache>
            </c:numRef>
          </c:xVal>
          <c:yVal>
            <c:numRef>
              <c:f>EDFig2a!$M$4:$M$252</c:f>
              <c:numCache>
                <c:formatCode>General</c:formatCode>
                <c:ptCount val="24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4</c:v>
                </c:pt>
                <c:pt idx="42">
                  <c:v>1</c:v>
                </c:pt>
                <c:pt idx="43">
                  <c:v>3</c:v>
                </c:pt>
                <c:pt idx="44">
                  <c:v>8</c:v>
                </c:pt>
                <c:pt idx="45">
                  <c:v>19</c:v>
                </c:pt>
                <c:pt idx="46">
                  <c:v>21</c:v>
                </c:pt>
                <c:pt idx="47">
                  <c:v>27</c:v>
                </c:pt>
                <c:pt idx="48">
                  <c:v>37</c:v>
                </c:pt>
                <c:pt idx="49">
                  <c:v>29</c:v>
                </c:pt>
                <c:pt idx="50">
                  <c:v>40</c:v>
                </c:pt>
                <c:pt idx="51">
                  <c:v>23</c:v>
                </c:pt>
                <c:pt idx="52">
                  <c:v>5</c:v>
                </c:pt>
                <c:pt idx="53">
                  <c:v>4</c:v>
                </c:pt>
                <c:pt idx="54">
                  <c:v>3</c:v>
                </c:pt>
                <c:pt idx="55">
                  <c:v>4</c:v>
                </c:pt>
                <c:pt idx="56">
                  <c:v>5</c:v>
                </c:pt>
                <c:pt idx="57">
                  <c:v>3</c:v>
                </c:pt>
                <c:pt idx="58">
                  <c:v>1</c:v>
                </c:pt>
                <c:pt idx="59">
                  <c:v>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5</c:v>
                </c:pt>
                <c:pt idx="64">
                  <c:v>7</c:v>
                </c:pt>
                <c:pt idx="65">
                  <c:v>24</c:v>
                </c:pt>
                <c:pt idx="66">
                  <c:v>2</c:v>
                </c:pt>
                <c:pt idx="67">
                  <c:v>4</c:v>
                </c:pt>
                <c:pt idx="68">
                  <c:v>1</c:v>
                </c:pt>
                <c:pt idx="69">
                  <c:v>1</c:v>
                </c:pt>
                <c:pt idx="70">
                  <c:v>0</c:v>
                </c:pt>
                <c:pt idx="71">
                  <c:v>1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5</c:v>
                </c:pt>
                <c:pt idx="82">
                  <c:v>2</c:v>
                </c:pt>
                <c:pt idx="83">
                  <c:v>1</c:v>
                </c:pt>
                <c:pt idx="84">
                  <c:v>3</c:v>
                </c:pt>
                <c:pt idx="85">
                  <c:v>0</c:v>
                </c:pt>
                <c:pt idx="86">
                  <c:v>4</c:v>
                </c:pt>
                <c:pt idx="87">
                  <c:v>0</c:v>
                </c:pt>
                <c:pt idx="88">
                  <c:v>3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3</c:v>
                </c:pt>
                <c:pt idx="93">
                  <c:v>6</c:v>
                </c:pt>
                <c:pt idx="94">
                  <c:v>8</c:v>
                </c:pt>
                <c:pt idx="95">
                  <c:v>6</c:v>
                </c:pt>
                <c:pt idx="96">
                  <c:v>13</c:v>
                </c:pt>
                <c:pt idx="97">
                  <c:v>11</c:v>
                </c:pt>
                <c:pt idx="98">
                  <c:v>10</c:v>
                </c:pt>
                <c:pt idx="99">
                  <c:v>8</c:v>
                </c:pt>
                <c:pt idx="100">
                  <c:v>11</c:v>
                </c:pt>
                <c:pt idx="101">
                  <c:v>2</c:v>
                </c:pt>
                <c:pt idx="102">
                  <c:v>6</c:v>
                </c:pt>
                <c:pt idx="103">
                  <c:v>25</c:v>
                </c:pt>
                <c:pt idx="104">
                  <c:v>40</c:v>
                </c:pt>
                <c:pt idx="105">
                  <c:v>26</c:v>
                </c:pt>
                <c:pt idx="106">
                  <c:v>19</c:v>
                </c:pt>
                <c:pt idx="107">
                  <c:v>22</c:v>
                </c:pt>
                <c:pt idx="108">
                  <c:v>8</c:v>
                </c:pt>
                <c:pt idx="109">
                  <c:v>6</c:v>
                </c:pt>
                <c:pt idx="110">
                  <c:v>4</c:v>
                </c:pt>
                <c:pt idx="111">
                  <c:v>1</c:v>
                </c:pt>
                <c:pt idx="112">
                  <c:v>0</c:v>
                </c:pt>
                <c:pt idx="113">
                  <c:v>0</c:v>
                </c:pt>
                <c:pt idx="114">
                  <c:v>1</c:v>
                </c:pt>
                <c:pt idx="115">
                  <c:v>3</c:v>
                </c:pt>
                <c:pt idx="116">
                  <c:v>3</c:v>
                </c:pt>
                <c:pt idx="117">
                  <c:v>1</c:v>
                </c:pt>
                <c:pt idx="118">
                  <c:v>1</c:v>
                </c:pt>
                <c:pt idx="119">
                  <c:v>13</c:v>
                </c:pt>
                <c:pt idx="120">
                  <c:v>19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2</c:v>
                </c:pt>
                <c:pt idx="140">
                  <c:v>2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3</c:v>
                </c:pt>
                <c:pt idx="146">
                  <c:v>2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4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5E4-446A-96AF-619314BF0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547551"/>
        <c:axId val="725546111"/>
      </c:scatterChart>
      <c:valAx>
        <c:axId val="725547551"/>
        <c:scaling>
          <c:orientation val="minMax"/>
          <c:max val="45"/>
          <c:min val="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725546111"/>
        <c:crosses val="autoZero"/>
        <c:crossBetween val="midCat"/>
      </c:valAx>
      <c:valAx>
        <c:axId val="725546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72554755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145853228941007"/>
          <c:y val="2.0443235504652831E-2"/>
          <c:w val="0.33164469943852581"/>
          <c:h val="0.3472286650009456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06884188092466"/>
          <c:y val="2.552377620893528E-2"/>
          <c:w val="0.79239556365662789"/>
          <c:h val="0.8369251890453584"/>
        </c:manualLayout>
      </c:layout>
      <c:scatterChart>
        <c:scatterStyle val="lineMarker"/>
        <c:varyColors val="0"/>
        <c:ser>
          <c:idx val="0"/>
          <c:order val="0"/>
          <c:tx>
            <c:v>XY stage motion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EDFig2i!$D$8:$D$10</c:f>
                <c:numCache>
                  <c:formatCode>General</c:formatCode>
                  <c:ptCount val="3"/>
                  <c:pt idx="0">
                    <c:v>0.17359565384494988</c:v>
                  </c:pt>
                  <c:pt idx="1">
                    <c:v>0.17341202944103543</c:v>
                  </c:pt>
                  <c:pt idx="2">
                    <c:v>0.17412244627575552</c:v>
                  </c:pt>
                </c:numCache>
              </c:numRef>
            </c:plus>
            <c:minus>
              <c:numRef>
                <c:f>EDFig2i!$D$8:$D$10</c:f>
                <c:numCache>
                  <c:formatCode>General</c:formatCode>
                  <c:ptCount val="3"/>
                  <c:pt idx="0">
                    <c:v>0.17359565384494988</c:v>
                  </c:pt>
                  <c:pt idx="1">
                    <c:v>0.17341202944103543</c:v>
                  </c:pt>
                  <c:pt idx="2">
                    <c:v>0.17412244627575552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00B0F0"/>
                </a:solidFill>
                <a:round/>
              </a:ln>
              <a:effectLst/>
            </c:spPr>
          </c:errBars>
          <c:xVal>
            <c:numRef>
              <c:f>EDFig2i!$C$4:$C$6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40</c:v>
                </c:pt>
              </c:numCache>
            </c:numRef>
          </c:xVal>
          <c:yVal>
            <c:numRef>
              <c:f>EDFig2i!$D$4:$D$6</c:f>
              <c:numCache>
                <c:formatCode>General</c:formatCode>
                <c:ptCount val="3"/>
                <c:pt idx="0">
                  <c:v>0.35334969325153415</c:v>
                </c:pt>
                <c:pt idx="1">
                  <c:v>0.35372392638036831</c:v>
                </c:pt>
                <c:pt idx="2">
                  <c:v>0.35558895705521504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76-49A2-B78A-A436371AE2C9}"/>
            </c:ext>
          </c:extLst>
        </c:ser>
        <c:ser>
          <c:idx val="2"/>
          <c:order val="1"/>
          <c:tx>
            <c:v>Image acquisition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EDFig2i!$F$8:$F$10</c:f>
                <c:numCache>
                  <c:formatCode>General</c:formatCode>
                  <c:ptCount val="3"/>
                  <c:pt idx="0">
                    <c:v>7.592199972114444E-2</c:v>
                  </c:pt>
                  <c:pt idx="1">
                    <c:v>7.5215072976823741E-2</c:v>
                  </c:pt>
                  <c:pt idx="2">
                    <c:v>7.2091657451814853E-2</c:v>
                  </c:pt>
                </c:numCache>
              </c:numRef>
            </c:plus>
            <c:minus>
              <c:numRef>
                <c:f>EDFig2i!$F$8:$F$10</c:f>
                <c:numCache>
                  <c:formatCode>General</c:formatCode>
                  <c:ptCount val="3"/>
                  <c:pt idx="0">
                    <c:v>7.592199972114444E-2</c:v>
                  </c:pt>
                  <c:pt idx="1">
                    <c:v>7.5215072976823741E-2</c:v>
                  </c:pt>
                  <c:pt idx="2">
                    <c:v>7.2091657451814853E-2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EDFig2i!$C$4:$C$6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40</c:v>
                </c:pt>
              </c:numCache>
            </c:numRef>
          </c:xVal>
          <c:yVal>
            <c:numRef>
              <c:f>EDFig2i!$F$4:$F$6</c:f>
              <c:numCache>
                <c:formatCode>General</c:formatCode>
                <c:ptCount val="3"/>
                <c:pt idx="0">
                  <c:v>0.37144785276073577</c:v>
                </c:pt>
                <c:pt idx="1">
                  <c:v>0.59867484662576675</c:v>
                </c:pt>
                <c:pt idx="2">
                  <c:v>1.0828773006134962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876-49A2-B78A-A436371AE2C9}"/>
            </c:ext>
          </c:extLst>
        </c:ser>
        <c:ser>
          <c:idx val="4"/>
          <c:order val="2"/>
          <c:tx>
            <c:v>Image construction</c:v>
          </c:tx>
          <c:spPr>
            <a:ln w="19050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EDFig2i!$H$8:$H$10</c:f>
                <c:numCache>
                  <c:formatCode>General</c:formatCode>
                  <c:ptCount val="3"/>
                  <c:pt idx="0">
                    <c:v>2.5897800175442263E-3</c:v>
                  </c:pt>
                  <c:pt idx="1">
                    <c:v>7.1097050416307258E-3</c:v>
                  </c:pt>
                  <c:pt idx="2">
                    <c:v>8.5187862400260324E-3</c:v>
                  </c:pt>
                </c:numCache>
              </c:numRef>
            </c:plus>
            <c:minus>
              <c:numRef>
                <c:f>EDFig2i!$H$8:$H$10</c:f>
                <c:numCache>
                  <c:formatCode>General</c:formatCode>
                  <c:ptCount val="3"/>
                  <c:pt idx="0">
                    <c:v>2.5897800175442263E-3</c:v>
                  </c:pt>
                  <c:pt idx="1">
                    <c:v>7.1097050416307258E-3</c:v>
                  </c:pt>
                  <c:pt idx="2">
                    <c:v>8.5187862400260324E-3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>
                    <a:lumMod val="60000"/>
                    <a:lumOff val="40000"/>
                  </a:schemeClr>
                </a:solidFill>
                <a:round/>
              </a:ln>
              <a:effectLst/>
            </c:spPr>
          </c:errBars>
          <c:xVal>
            <c:numRef>
              <c:f>EDFig2i!$C$4:$C$6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40</c:v>
                </c:pt>
              </c:numCache>
            </c:numRef>
          </c:xVal>
          <c:yVal>
            <c:numRef>
              <c:f>EDFig2i!$H$4:$H$6</c:f>
              <c:numCache>
                <c:formatCode>General</c:formatCode>
                <c:ptCount val="3"/>
                <c:pt idx="0">
                  <c:v>0.3958343558282213</c:v>
                </c:pt>
                <c:pt idx="1">
                  <c:v>0.69634355828220773</c:v>
                </c:pt>
                <c:pt idx="2">
                  <c:v>1.319871165644172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876-49A2-B78A-A436371AE2C9}"/>
            </c:ext>
          </c:extLst>
        </c:ser>
        <c:ser>
          <c:idx val="5"/>
          <c:order val="3"/>
          <c:tx>
            <c:v>Image compression</c:v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EDFig2i!$I$8:$I$10</c:f>
                <c:numCache>
                  <c:formatCode>General</c:formatCode>
                  <c:ptCount val="3"/>
                  <c:pt idx="0">
                    <c:v>3.0866374762258283E-2</c:v>
                  </c:pt>
                  <c:pt idx="1">
                    <c:v>1.8577011461577884E-2</c:v>
                  </c:pt>
                  <c:pt idx="2">
                    <c:v>1.8741335951742547E-2</c:v>
                  </c:pt>
                </c:numCache>
              </c:numRef>
            </c:plus>
            <c:minus>
              <c:numRef>
                <c:f>EDFig2i!$I$8:$I$10</c:f>
                <c:numCache>
                  <c:formatCode>General</c:formatCode>
                  <c:ptCount val="3"/>
                  <c:pt idx="0">
                    <c:v>3.0866374762258283E-2</c:v>
                  </c:pt>
                  <c:pt idx="1">
                    <c:v>1.8577011461577884E-2</c:v>
                  </c:pt>
                  <c:pt idx="2">
                    <c:v>1.8741335951742547E-2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5"/>
                </a:solidFill>
                <a:round/>
              </a:ln>
              <a:effectLst/>
            </c:spPr>
          </c:errBars>
          <c:xVal>
            <c:numRef>
              <c:f>EDFig2i!$C$4:$C$6</c:f>
              <c:numCache>
                <c:formatCode>General</c:formatCode>
                <c:ptCount val="3"/>
                <c:pt idx="0">
                  <c:v>10</c:v>
                </c:pt>
                <c:pt idx="1">
                  <c:v>20</c:v>
                </c:pt>
                <c:pt idx="2">
                  <c:v>40</c:v>
                </c:pt>
              </c:numCache>
            </c:numRef>
          </c:xVal>
          <c:yVal>
            <c:numRef>
              <c:f>EDFig2i!$I$4:$I$6</c:f>
              <c:numCache>
                <c:formatCode>General</c:formatCode>
                <c:ptCount val="3"/>
                <c:pt idx="0">
                  <c:v>0.32434355828220851</c:v>
                </c:pt>
                <c:pt idx="1">
                  <c:v>0.78534969325153425</c:v>
                </c:pt>
                <c:pt idx="2">
                  <c:v>1.8189447852760736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876-49A2-B78A-A436371AE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78223"/>
        <c:axId val="275479663"/>
      </c:scatterChart>
      <c:valAx>
        <c:axId val="275478223"/>
        <c:scaling>
          <c:orientation val="minMax"/>
          <c:max val="4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Number of layers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 alt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275479663"/>
        <c:crosses val="autoZero"/>
        <c:crossBetween val="midCat"/>
      </c:valAx>
      <c:valAx>
        <c:axId val="275479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Latency (sec)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 alt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2754782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6281177533195718"/>
          <c:y val="4.272648303549801E-2"/>
          <c:w val="0.45203254910002799"/>
          <c:h val="0.3265535821835955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05809508710746E-2"/>
          <c:y val="8.5223007094715808E-2"/>
          <c:w val="0.87343356409307893"/>
          <c:h val="0.816883803292349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EDFig2j!$C$3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EDFig2j!$B$4:$B$12</c:f>
              <c:numCache>
                <c:formatCode>General</c:formatCode>
                <c:ptCount val="9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10</c:v>
                </c:pt>
                <c:pt idx="4">
                  <c:v>20</c:v>
                </c:pt>
                <c:pt idx="5">
                  <c:v>40</c:v>
                </c:pt>
                <c:pt idx="6">
                  <c:v>10</c:v>
                </c:pt>
                <c:pt idx="7">
                  <c:v>20</c:v>
                </c:pt>
                <c:pt idx="8">
                  <c:v>40</c:v>
                </c:pt>
              </c:numCache>
            </c:numRef>
          </c:cat>
          <c:val>
            <c:numRef>
              <c:f>EDFig2j!$C$4:$C$12</c:f>
              <c:numCache>
                <c:formatCode>General</c:formatCode>
                <c:ptCount val="9"/>
                <c:pt idx="0">
                  <c:v>179</c:v>
                </c:pt>
                <c:pt idx="1">
                  <c:v>266</c:v>
                </c:pt>
                <c:pt idx="2">
                  <c:v>460</c:v>
                </c:pt>
                <c:pt idx="3">
                  <c:v>190</c:v>
                </c:pt>
                <c:pt idx="4">
                  <c:v>279</c:v>
                </c:pt>
                <c:pt idx="5">
                  <c:v>475</c:v>
                </c:pt>
                <c:pt idx="6">
                  <c:v>184</c:v>
                </c:pt>
                <c:pt idx="7">
                  <c:v>272</c:v>
                </c:pt>
                <c:pt idx="8">
                  <c:v>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2-4F1E-B5F0-DC08C0E9BED7}"/>
            </c:ext>
          </c:extLst>
        </c:ser>
        <c:ser>
          <c:idx val="1"/>
          <c:order val="1"/>
          <c:tx>
            <c:strRef>
              <c:f>EDFig2j!$D$3</c:f>
              <c:strCache>
                <c:ptCount val="1"/>
                <c:pt idx="0">
                  <c:v>Medium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EDFig2j!$B$4:$B$12</c:f>
              <c:numCache>
                <c:formatCode>General</c:formatCode>
                <c:ptCount val="9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10</c:v>
                </c:pt>
                <c:pt idx="4">
                  <c:v>20</c:v>
                </c:pt>
                <c:pt idx="5">
                  <c:v>40</c:v>
                </c:pt>
                <c:pt idx="6">
                  <c:v>10</c:v>
                </c:pt>
                <c:pt idx="7">
                  <c:v>20</c:v>
                </c:pt>
                <c:pt idx="8">
                  <c:v>40</c:v>
                </c:pt>
              </c:numCache>
            </c:numRef>
          </c:cat>
          <c:val>
            <c:numRef>
              <c:f>EDFig2j!$D$4:$D$12</c:f>
              <c:numCache>
                <c:formatCode>General</c:formatCode>
                <c:ptCount val="9"/>
                <c:pt idx="0">
                  <c:v>180</c:v>
                </c:pt>
                <c:pt idx="1">
                  <c:v>276</c:v>
                </c:pt>
                <c:pt idx="2">
                  <c:v>475</c:v>
                </c:pt>
                <c:pt idx="3">
                  <c:v>187</c:v>
                </c:pt>
                <c:pt idx="4">
                  <c:v>274</c:v>
                </c:pt>
                <c:pt idx="5">
                  <c:v>470</c:v>
                </c:pt>
                <c:pt idx="6">
                  <c:v>184</c:v>
                </c:pt>
                <c:pt idx="7">
                  <c:v>278</c:v>
                </c:pt>
                <c:pt idx="8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2-4F1E-B5F0-DC08C0E9BED7}"/>
            </c:ext>
          </c:extLst>
        </c:ser>
        <c:ser>
          <c:idx val="2"/>
          <c:order val="2"/>
          <c:tx>
            <c:strRef>
              <c:f>EDFig2j!$E$3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EDFig2j!$B$4:$B$12</c:f>
              <c:numCache>
                <c:formatCode>General</c:formatCode>
                <c:ptCount val="9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10</c:v>
                </c:pt>
                <c:pt idx="4">
                  <c:v>20</c:v>
                </c:pt>
                <c:pt idx="5">
                  <c:v>40</c:v>
                </c:pt>
                <c:pt idx="6">
                  <c:v>10</c:v>
                </c:pt>
                <c:pt idx="7">
                  <c:v>20</c:v>
                </c:pt>
                <c:pt idx="8">
                  <c:v>40</c:v>
                </c:pt>
              </c:numCache>
            </c:numRef>
          </c:cat>
          <c:val>
            <c:numRef>
              <c:f>EDFig2j!$E$4:$E$12</c:f>
              <c:numCache>
                <c:formatCode>General</c:formatCode>
                <c:ptCount val="9"/>
                <c:pt idx="0">
                  <c:v>0</c:v>
                </c:pt>
                <c:pt idx="1">
                  <c:v>274</c:v>
                </c:pt>
                <c:pt idx="2">
                  <c:v>466</c:v>
                </c:pt>
                <c:pt idx="3">
                  <c:v>187</c:v>
                </c:pt>
                <c:pt idx="4">
                  <c:v>275</c:v>
                </c:pt>
                <c:pt idx="5">
                  <c:v>470</c:v>
                </c:pt>
                <c:pt idx="6">
                  <c:v>185</c:v>
                </c:pt>
                <c:pt idx="7">
                  <c:v>276</c:v>
                </c:pt>
                <c:pt idx="8">
                  <c:v>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E2-4F1E-B5F0-DC08C0E9B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0"/>
        <c:axId val="1002420288"/>
        <c:axId val="1002417408"/>
      </c:barChart>
      <c:catAx>
        <c:axId val="100242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002417408"/>
        <c:crosses val="autoZero"/>
        <c:auto val="1"/>
        <c:lblAlgn val="ctr"/>
        <c:lblOffset val="300"/>
        <c:noMultiLvlLbl val="0"/>
      </c:catAx>
      <c:valAx>
        <c:axId val="1002417408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002420288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633092004439042"/>
          <c:y val="5.7815689705453485E-4"/>
          <c:w val="0.59366907995560958"/>
          <c:h val="7.814565193069632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805809508710746E-2"/>
          <c:y val="8.5223007094715808E-2"/>
          <c:w val="0.87343356409307893"/>
          <c:h val="0.816883803292349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EDFig2b!$C$3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EDFig2b!$B$4:$B$12</c:f>
              <c:numCache>
                <c:formatCode>General</c:formatCode>
                <c:ptCount val="9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10</c:v>
                </c:pt>
                <c:pt idx="4">
                  <c:v>20</c:v>
                </c:pt>
                <c:pt idx="5">
                  <c:v>40</c:v>
                </c:pt>
                <c:pt idx="6">
                  <c:v>10</c:v>
                </c:pt>
                <c:pt idx="7">
                  <c:v>20</c:v>
                </c:pt>
                <c:pt idx="8">
                  <c:v>40</c:v>
                </c:pt>
              </c:numCache>
            </c:numRef>
          </c:cat>
          <c:val>
            <c:numRef>
              <c:f>EDFig2b!$C$4:$C$12</c:f>
              <c:numCache>
                <c:formatCode>General</c:formatCode>
                <c:ptCount val="9"/>
                <c:pt idx="0">
                  <c:v>1000</c:v>
                </c:pt>
                <c:pt idx="1">
                  <c:v>1900</c:v>
                </c:pt>
                <c:pt idx="2">
                  <c:v>3800</c:v>
                </c:pt>
                <c:pt idx="3">
                  <c:v>960</c:v>
                </c:pt>
                <c:pt idx="4">
                  <c:v>1900</c:v>
                </c:pt>
                <c:pt idx="5">
                  <c:v>3800</c:v>
                </c:pt>
                <c:pt idx="6">
                  <c:v>947</c:v>
                </c:pt>
                <c:pt idx="7">
                  <c:v>1900</c:v>
                </c:pt>
                <c:pt idx="8">
                  <c:v>3700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8-4A2A-98FD-C1B093BA348F}"/>
            </c:ext>
          </c:extLst>
        </c:ser>
        <c:ser>
          <c:idx val="1"/>
          <c:order val="1"/>
          <c:tx>
            <c:strRef>
              <c:f>EDFig2b!$D$3</c:f>
              <c:strCache>
                <c:ptCount val="1"/>
                <c:pt idx="0">
                  <c:v>Medium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EDFig2b!$B$4:$B$12</c:f>
              <c:numCache>
                <c:formatCode>General</c:formatCode>
                <c:ptCount val="9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10</c:v>
                </c:pt>
                <c:pt idx="4">
                  <c:v>20</c:v>
                </c:pt>
                <c:pt idx="5">
                  <c:v>40</c:v>
                </c:pt>
                <c:pt idx="6">
                  <c:v>10</c:v>
                </c:pt>
                <c:pt idx="7">
                  <c:v>20</c:v>
                </c:pt>
                <c:pt idx="8">
                  <c:v>40</c:v>
                </c:pt>
              </c:numCache>
            </c:numRef>
          </c:cat>
          <c:val>
            <c:numRef>
              <c:f>EDFig2b!$D$4:$D$12</c:f>
              <c:numCache>
                <c:formatCode>General</c:formatCode>
                <c:ptCount val="9"/>
                <c:pt idx="0">
                  <c:v>798</c:v>
                </c:pt>
                <c:pt idx="1">
                  <c:v>1700</c:v>
                </c:pt>
                <c:pt idx="2">
                  <c:v>3300</c:v>
                </c:pt>
                <c:pt idx="3">
                  <c:v>482</c:v>
                </c:pt>
                <c:pt idx="4">
                  <c:v>980</c:v>
                </c:pt>
                <c:pt idx="5">
                  <c:v>2500</c:v>
                </c:pt>
                <c:pt idx="6">
                  <c:v>483</c:v>
                </c:pt>
                <c:pt idx="7">
                  <c:v>1100</c:v>
                </c:pt>
                <c:pt idx="8">
                  <c:v>2600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48-4A2A-98FD-C1B093BA348F}"/>
            </c:ext>
          </c:extLst>
        </c:ser>
        <c:ser>
          <c:idx val="2"/>
          <c:order val="2"/>
          <c:tx>
            <c:strRef>
              <c:f>EDFig2b!$E$3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EDFig2b!$B$4:$B$12</c:f>
              <c:numCache>
                <c:formatCode>General</c:formatCode>
                <c:ptCount val="9"/>
                <c:pt idx="0">
                  <c:v>10</c:v>
                </c:pt>
                <c:pt idx="1">
                  <c:v>20</c:v>
                </c:pt>
                <c:pt idx="2">
                  <c:v>40</c:v>
                </c:pt>
                <c:pt idx="3">
                  <c:v>10</c:v>
                </c:pt>
                <c:pt idx="4">
                  <c:v>20</c:v>
                </c:pt>
                <c:pt idx="5">
                  <c:v>40</c:v>
                </c:pt>
                <c:pt idx="6">
                  <c:v>10</c:v>
                </c:pt>
                <c:pt idx="7">
                  <c:v>20</c:v>
                </c:pt>
                <c:pt idx="8">
                  <c:v>40</c:v>
                </c:pt>
              </c:numCache>
            </c:numRef>
          </c:cat>
          <c:val>
            <c:numRef>
              <c:f>EDFig2b!$E$4:$E$12</c:f>
              <c:numCache>
                <c:formatCode>General</c:formatCode>
                <c:ptCount val="9"/>
                <c:pt idx="0">
                  <c:v>0</c:v>
                </c:pt>
                <c:pt idx="1">
                  <c:v>400</c:v>
                </c:pt>
                <c:pt idx="2">
                  <c:v>743</c:v>
                </c:pt>
                <c:pt idx="3">
                  <c:v>165</c:v>
                </c:pt>
                <c:pt idx="4">
                  <c:v>336</c:v>
                </c:pt>
                <c:pt idx="5">
                  <c:v>681</c:v>
                </c:pt>
                <c:pt idx="6">
                  <c:v>167</c:v>
                </c:pt>
                <c:pt idx="7">
                  <c:v>339</c:v>
                </c:pt>
                <c:pt idx="8">
                  <c:v>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48-4A2A-98FD-C1B093BA3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0"/>
        <c:axId val="1002420288"/>
        <c:axId val="1002417408"/>
      </c:barChart>
      <c:catAx>
        <c:axId val="100242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002417408"/>
        <c:crosses val="autoZero"/>
        <c:auto val="1"/>
        <c:lblAlgn val="ctr"/>
        <c:lblOffset val="300"/>
        <c:noMultiLvlLbl val="0"/>
      </c:catAx>
      <c:valAx>
        <c:axId val="1002417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1002420288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633092004439042"/>
          <c:y val="5.7815689705453485E-4"/>
          <c:w val="0.59366907995560958"/>
          <c:h val="7.814565193069632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50161519872482"/>
          <c:y val="0.14635227544954515"/>
          <c:w val="0.86600884500809006"/>
          <c:h val="0.8481433385488781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EDFig2d!$P$12</c:f>
              <c:strCache>
                <c:ptCount val="1"/>
                <c:pt idx="0">
                  <c:v> 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EDFig2d!$P$13:$P$20</c:f>
              <c:numCache>
                <c:formatCode>General</c:formatCode>
                <c:ptCount val="8"/>
                <c:pt idx="0">
                  <c:v>0</c:v>
                </c:pt>
                <c:pt idx="1">
                  <c:v>2.294</c:v>
                </c:pt>
                <c:pt idx="2">
                  <c:v>3.0540000000000003</c:v>
                </c:pt>
                <c:pt idx="3">
                  <c:v>3.8520000000000003</c:v>
                </c:pt>
                <c:pt idx="4">
                  <c:v>4.6220000000000008</c:v>
                </c:pt>
                <c:pt idx="5">
                  <c:v>5.4090000000000016</c:v>
                </c:pt>
                <c:pt idx="6">
                  <c:v>6.1840000000000011</c:v>
                </c:pt>
                <c:pt idx="7">
                  <c:v>6.9630000000000001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EF-4533-A1DC-E477EF061083}"/>
            </c:ext>
          </c:extLst>
        </c:ser>
        <c:ser>
          <c:idx val="1"/>
          <c:order val="1"/>
          <c:tx>
            <c:strRef>
              <c:f>EDFig2d!$Q$12</c:f>
              <c:strCache>
                <c:ptCount val="1"/>
                <c:pt idx="0">
                  <c:v>XY-move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EDFig2d!$Q$13:$Q$20</c:f>
              <c:numCache>
                <c:formatCode>General</c:formatCode>
                <c:ptCount val="8"/>
                <c:pt idx="0">
                  <c:v>0.89300000000000002</c:v>
                </c:pt>
                <c:pt idx="1">
                  <c:v>0.28100000000000003</c:v>
                </c:pt>
                <c:pt idx="2">
                  <c:v>0.32200000000000001</c:v>
                </c:pt>
                <c:pt idx="3">
                  <c:v>0.32</c:v>
                </c:pt>
                <c:pt idx="4">
                  <c:v>0.32</c:v>
                </c:pt>
                <c:pt idx="5">
                  <c:v>0.316</c:v>
                </c:pt>
                <c:pt idx="6">
                  <c:v>0.27600000000000002</c:v>
                </c:pt>
                <c:pt idx="7">
                  <c:v>0.314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EF-4533-A1DC-E477EF061083}"/>
            </c:ext>
          </c:extLst>
        </c:ser>
        <c:ser>
          <c:idx val="2"/>
          <c:order val="2"/>
          <c:tx>
            <c:strRef>
              <c:f>EDFig2d!$R$12</c:f>
              <c:strCache>
                <c:ptCount val="1"/>
                <c:pt idx="0">
                  <c:v>WaitTimeForFocus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EDFig2d!$R$13:$R$20</c:f>
              <c:numCache>
                <c:formatCode>General</c:formatCode>
                <c:ptCount val="8"/>
                <c:pt idx="0">
                  <c:v>0</c:v>
                </c:pt>
                <c:pt idx="1">
                  <c:v>8.2000000000000003E-2</c:v>
                </c:pt>
                <c:pt idx="2">
                  <c:v>0.06</c:v>
                </c:pt>
                <c:pt idx="3">
                  <c:v>4.4999999999999998E-2</c:v>
                </c:pt>
                <c:pt idx="4">
                  <c:v>4.8000000000000001E-2</c:v>
                </c:pt>
                <c:pt idx="5">
                  <c:v>5.2999999999999999E-2</c:v>
                </c:pt>
                <c:pt idx="6">
                  <c:v>0.1</c:v>
                </c:pt>
                <c:pt idx="7">
                  <c:v>4.7E-2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EF-4533-A1DC-E477EF061083}"/>
            </c:ext>
          </c:extLst>
        </c:ser>
        <c:ser>
          <c:idx val="3"/>
          <c:order val="3"/>
          <c:tx>
            <c:strRef>
              <c:f>EDFig2d!$S$12</c:f>
              <c:strCache>
                <c:ptCount val="1"/>
                <c:pt idx="0">
                  <c:v>CapturingTime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EDFig2d!$S$13:$S$20</c:f>
              <c:numCache>
                <c:formatCode>General</c:formatCode>
                <c:ptCount val="8"/>
                <c:pt idx="0">
                  <c:v>1.333</c:v>
                </c:pt>
                <c:pt idx="1">
                  <c:v>0.35699999999999998</c:v>
                </c:pt>
                <c:pt idx="2">
                  <c:v>0.376</c:v>
                </c:pt>
                <c:pt idx="3">
                  <c:v>0.36499999999999999</c:v>
                </c:pt>
                <c:pt idx="4">
                  <c:v>0.379</c:v>
                </c:pt>
                <c:pt idx="5">
                  <c:v>0.36599999999999999</c:v>
                </c:pt>
                <c:pt idx="6">
                  <c:v>0.36299999999999999</c:v>
                </c:pt>
                <c:pt idx="7">
                  <c:v>0.36099999999999999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EF-4533-A1DC-E477EF061083}"/>
            </c:ext>
          </c:extLst>
        </c:ser>
        <c:ser>
          <c:idx val="4"/>
          <c:order val="4"/>
          <c:tx>
            <c:strRef>
              <c:f>EDFig2d!$T$12</c:f>
              <c:strCache>
                <c:ptCount val="1"/>
                <c:pt idx="0">
                  <c:v>WaitTimeForResidualFrs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EDFig2d!$T$13:$T$20</c:f>
              <c:numCache>
                <c:formatCode>General</c:formatCode>
                <c:ptCount val="8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EF-4533-A1DC-E477EF061083}"/>
            </c:ext>
          </c:extLst>
        </c:ser>
        <c:ser>
          <c:idx val="5"/>
          <c:order val="5"/>
          <c:tx>
            <c:strRef>
              <c:f>EDFig2d!$U$12</c:f>
              <c:strCache>
                <c:ptCount val="1"/>
                <c:pt idx="0">
                  <c:v>Total_Focus_Process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EDFig2d!$U$13:$U$20</c:f>
              <c:numCache>
                <c:formatCode>General</c:formatCode>
                <c:ptCount val="8"/>
                <c:pt idx="0">
                  <c:v>0.39200000000000002</c:v>
                </c:pt>
                <c:pt idx="1">
                  <c:v>0.41</c:v>
                </c:pt>
                <c:pt idx="2">
                  <c:v>0.39500000000000002</c:v>
                </c:pt>
                <c:pt idx="3">
                  <c:v>0.39800000000000002</c:v>
                </c:pt>
                <c:pt idx="4">
                  <c:v>0.40300000000000002</c:v>
                </c:pt>
                <c:pt idx="5">
                  <c:v>0.39700000000000002</c:v>
                </c:pt>
                <c:pt idx="6">
                  <c:v>0.39600000000000002</c:v>
                </c:pt>
                <c:pt idx="7">
                  <c:v>0.39500000000000002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EF-4533-A1DC-E477EF061083}"/>
            </c:ext>
          </c:extLst>
        </c:ser>
        <c:ser>
          <c:idx val="6"/>
          <c:order val="6"/>
          <c:tx>
            <c:strRef>
              <c:f>EDFig2d!$V$12</c:f>
              <c:strCache>
                <c:ptCount val="1"/>
                <c:pt idx="0">
                  <c:v>Encoding_Time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EDFig2d!$V$13:$V$20</c:f>
              <c:numCache>
                <c:formatCode>General</c:formatCode>
                <c:ptCount val="8"/>
                <c:pt idx="0">
                  <c:v>0.48699999999999999</c:v>
                </c:pt>
                <c:pt idx="1">
                  <c:v>0.317</c:v>
                </c:pt>
                <c:pt idx="2">
                  <c:v>0.313</c:v>
                </c:pt>
                <c:pt idx="3">
                  <c:v>0.433</c:v>
                </c:pt>
                <c:pt idx="4">
                  <c:v>0.32200000000000001</c:v>
                </c:pt>
                <c:pt idx="5">
                  <c:v>0.315</c:v>
                </c:pt>
                <c:pt idx="6">
                  <c:v>0.317</c:v>
                </c:pt>
                <c:pt idx="7">
                  <c:v>0.311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7EF-4533-A1DC-E477EF061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47136863"/>
        <c:axId val="947137343"/>
      </c:barChart>
      <c:catAx>
        <c:axId val="947136863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Imaging</a:t>
                </a:r>
                <a:r>
                  <a:rPr lang="en-US" baseline="0">
                    <a:solidFill>
                      <a:sysClr val="windowText" lastClr="000000"/>
                    </a:solidFill>
                  </a:rPr>
                  <a:t> section </a:t>
                </a:r>
                <a:r>
                  <a:rPr lang="en-US">
                    <a:solidFill>
                      <a:sysClr val="windowText" lastClr="000000"/>
                    </a:solidFill>
                  </a:rPr>
                  <a:t>number</a:t>
                </a:r>
                <a:endParaRPr lang="ja-JP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4718752998652096E-3"/>
              <c:y val="0.327358114309495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 alt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47137343"/>
        <c:crosses val="autoZero"/>
        <c:auto val="1"/>
        <c:lblAlgn val="ctr"/>
        <c:lblOffset val="100"/>
        <c:noMultiLvlLbl val="0"/>
      </c:catAx>
      <c:valAx>
        <c:axId val="947137343"/>
        <c:scaling>
          <c:orientation val="minMax"/>
          <c:max val="8.5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(sec)</a:t>
                </a:r>
              </a:p>
            </c:rich>
          </c:tx>
          <c:layout>
            <c:manualLayout>
              <c:xMode val="edge"/>
              <c:yMode val="edge"/>
              <c:x val="0.45232167231900838"/>
              <c:y val="1.693638858681826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4713686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59982272728194"/>
          <c:y val="0.17061887254901961"/>
          <c:w val="0.84927829991271586"/>
          <c:h val="0.823876842552544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EDFig2e!$P$12</c:f>
              <c:strCache>
                <c:ptCount val="1"/>
                <c:pt idx="0">
                  <c:v> 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EDFig2e!$P$13:$P$20</c:f>
              <c:numCache>
                <c:formatCode>General</c:formatCode>
                <c:ptCount val="8"/>
                <c:pt idx="0">
                  <c:v>0</c:v>
                </c:pt>
                <c:pt idx="1">
                  <c:v>2.5110000000000001</c:v>
                </c:pt>
                <c:pt idx="2">
                  <c:v>3.8230000000000004</c:v>
                </c:pt>
                <c:pt idx="3">
                  <c:v>5.1710000000000003</c:v>
                </c:pt>
                <c:pt idx="4">
                  <c:v>6.48</c:v>
                </c:pt>
                <c:pt idx="5">
                  <c:v>7.7830000000000013</c:v>
                </c:pt>
                <c:pt idx="6">
                  <c:v>9.0909999999999993</c:v>
                </c:pt>
                <c:pt idx="7">
                  <c:v>10.387999999999998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F7-46B3-9CE5-7127AE5D411C}"/>
            </c:ext>
          </c:extLst>
        </c:ser>
        <c:ser>
          <c:idx val="1"/>
          <c:order val="1"/>
          <c:tx>
            <c:strRef>
              <c:f>EDFig2e!$Q$12</c:f>
              <c:strCache>
                <c:ptCount val="1"/>
                <c:pt idx="0">
                  <c:v>XY-move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EDFig2e!$Q$13:$Q$20</c:f>
              <c:numCache>
                <c:formatCode>General</c:formatCode>
                <c:ptCount val="8"/>
                <c:pt idx="0">
                  <c:v>0.89200000000000002</c:v>
                </c:pt>
                <c:pt idx="1">
                  <c:v>0.314</c:v>
                </c:pt>
                <c:pt idx="2">
                  <c:v>0.315</c:v>
                </c:pt>
                <c:pt idx="3">
                  <c:v>0.28100000000000003</c:v>
                </c:pt>
                <c:pt idx="4">
                  <c:v>0.317</c:v>
                </c:pt>
                <c:pt idx="5">
                  <c:v>0.32200000000000001</c:v>
                </c:pt>
                <c:pt idx="6">
                  <c:v>0.31900000000000001</c:v>
                </c:pt>
                <c:pt idx="7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F7-46B3-9CE5-7127AE5D411C}"/>
            </c:ext>
          </c:extLst>
        </c:ser>
        <c:ser>
          <c:idx val="2"/>
          <c:order val="2"/>
          <c:tx>
            <c:strRef>
              <c:f>EDFig2e!$R$12</c:f>
              <c:strCache>
                <c:ptCount val="1"/>
                <c:pt idx="0">
                  <c:v>WaitTimeForFocus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EDFig2e!$R$13:$R$20</c:f>
              <c:numCache>
                <c:formatCode>General</c:formatCode>
                <c:ptCount val="8"/>
                <c:pt idx="0">
                  <c:v>0</c:v>
                </c:pt>
                <c:pt idx="1">
                  <c:v>0.33700000000000002</c:v>
                </c:pt>
                <c:pt idx="2">
                  <c:v>0.38700000000000001</c:v>
                </c:pt>
                <c:pt idx="3">
                  <c:v>0.39200000000000002</c:v>
                </c:pt>
                <c:pt idx="4">
                  <c:v>0.35499999999999998</c:v>
                </c:pt>
                <c:pt idx="5">
                  <c:v>0.34899999999999998</c:v>
                </c:pt>
                <c:pt idx="6">
                  <c:v>0.35</c:v>
                </c:pt>
                <c:pt idx="7">
                  <c:v>0.35499999999999998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F7-46B3-9CE5-7127AE5D411C}"/>
            </c:ext>
          </c:extLst>
        </c:ser>
        <c:ser>
          <c:idx val="3"/>
          <c:order val="3"/>
          <c:tx>
            <c:strRef>
              <c:f>EDFig2e!$S$12</c:f>
              <c:strCache>
                <c:ptCount val="1"/>
                <c:pt idx="0">
                  <c:v>CapturingTime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EDFig2e!$S$13:$S$20</c:f>
              <c:numCache>
                <c:formatCode>General</c:formatCode>
                <c:ptCount val="8"/>
                <c:pt idx="0">
                  <c:v>1.5509999999999999</c:v>
                </c:pt>
                <c:pt idx="1">
                  <c:v>0.621</c:v>
                </c:pt>
                <c:pt idx="2">
                  <c:v>0.60599999999999998</c:v>
                </c:pt>
                <c:pt idx="3">
                  <c:v>0.59599999999999997</c:v>
                </c:pt>
                <c:pt idx="4">
                  <c:v>0.59099999999999997</c:v>
                </c:pt>
                <c:pt idx="5">
                  <c:v>0.59699999999999998</c:v>
                </c:pt>
                <c:pt idx="6">
                  <c:v>0.58799999999999997</c:v>
                </c:pt>
                <c:pt idx="7">
                  <c:v>0.60099999999999998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F7-46B3-9CE5-7127AE5D411C}"/>
            </c:ext>
          </c:extLst>
        </c:ser>
        <c:ser>
          <c:idx val="4"/>
          <c:order val="4"/>
          <c:tx>
            <c:strRef>
              <c:f>EDFig2e!$T$12</c:f>
              <c:strCache>
                <c:ptCount val="1"/>
                <c:pt idx="0">
                  <c:v>WaitTimeForResidualFrs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EDFig2e!$T$13:$T$20</c:f>
              <c:numCache>
                <c:formatCode>General</c:formatCode>
                <c:ptCount val="8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F7-46B3-9CE5-7127AE5D411C}"/>
            </c:ext>
          </c:extLst>
        </c:ser>
        <c:ser>
          <c:idx val="5"/>
          <c:order val="5"/>
          <c:tx>
            <c:strRef>
              <c:f>EDFig2e!$U$12</c:f>
              <c:strCache>
                <c:ptCount val="1"/>
                <c:pt idx="0">
                  <c:v>Total_Focus_Process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EDFig2e!$U$13:$U$20</c:f>
              <c:numCache>
                <c:formatCode>General</c:formatCode>
                <c:ptCount val="8"/>
                <c:pt idx="0">
                  <c:v>0.67200000000000004</c:v>
                </c:pt>
                <c:pt idx="1">
                  <c:v>0.72299999999999998</c:v>
                </c:pt>
                <c:pt idx="2">
                  <c:v>0.69399999999999995</c:v>
                </c:pt>
                <c:pt idx="3">
                  <c:v>0.69699999999999995</c:v>
                </c:pt>
                <c:pt idx="4">
                  <c:v>0.70399999999999996</c:v>
                </c:pt>
                <c:pt idx="5">
                  <c:v>0.69599999999999995</c:v>
                </c:pt>
                <c:pt idx="6">
                  <c:v>0.69599999999999995</c:v>
                </c:pt>
                <c:pt idx="7">
                  <c:v>0.69599999999999995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F7-46B3-9CE5-7127AE5D411C}"/>
            </c:ext>
          </c:extLst>
        </c:ser>
        <c:ser>
          <c:idx val="6"/>
          <c:order val="6"/>
          <c:tx>
            <c:strRef>
              <c:f>EDFig2e!$V$12</c:f>
              <c:strCache>
                <c:ptCount val="1"/>
                <c:pt idx="0">
                  <c:v>Encoding_Time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EDFig2e!$V$13:$V$20</c:f>
              <c:numCache>
                <c:formatCode>General</c:formatCode>
                <c:ptCount val="8"/>
                <c:pt idx="0">
                  <c:v>0.97499999999999998</c:v>
                </c:pt>
                <c:pt idx="1">
                  <c:v>0.79700000000000004</c:v>
                </c:pt>
                <c:pt idx="2">
                  <c:v>0.77700000000000002</c:v>
                </c:pt>
                <c:pt idx="3">
                  <c:v>0.78800000000000003</c:v>
                </c:pt>
                <c:pt idx="4">
                  <c:v>0.77800000000000002</c:v>
                </c:pt>
                <c:pt idx="5">
                  <c:v>0.78200000000000003</c:v>
                </c:pt>
                <c:pt idx="6">
                  <c:v>0.78200000000000003</c:v>
                </c:pt>
                <c:pt idx="7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F7-46B3-9CE5-7127AE5D4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47136863"/>
        <c:axId val="947137343"/>
      </c:barChart>
      <c:catAx>
        <c:axId val="947136863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Imaging section number</a:t>
                </a:r>
                <a:endParaRPr lang="ja-JP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8.9327668539230867E-3"/>
              <c:y val="0.363416551696520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 alt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47137343"/>
        <c:crosses val="autoZero"/>
        <c:auto val="1"/>
        <c:lblAlgn val="ctr"/>
        <c:lblOffset val="100"/>
        <c:noMultiLvlLbl val="0"/>
      </c:catAx>
      <c:valAx>
        <c:axId val="947137343"/>
        <c:scaling>
          <c:orientation val="minMax"/>
          <c:max val="13.5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(sec)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4713686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363802595216289E-2"/>
          <c:y val="0.17061887254901961"/>
          <c:w val="0.87546864204142161"/>
          <c:h val="0.8238768425525443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EDFig2f!$P$12</c:f>
              <c:strCache>
                <c:ptCount val="1"/>
                <c:pt idx="0">
                  <c:v> 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EDFig2f!$P$13:$P$20</c:f>
              <c:numCache>
                <c:formatCode>General</c:formatCode>
                <c:ptCount val="8"/>
                <c:pt idx="0">
                  <c:v>0</c:v>
                </c:pt>
                <c:pt idx="1">
                  <c:v>2.9469999999999996</c:v>
                </c:pt>
                <c:pt idx="2">
                  <c:v>5.2610000000000001</c:v>
                </c:pt>
                <c:pt idx="3">
                  <c:v>7.6960000000000006</c:v>
                </c:pt>
                <c:pt idx="4">
                  <c:v>10.107999999999999</c:v>
                </c:pt>
                <c:pt idx="5">
                  <c:v>12.513999999999998</c:v>
                </c:pt>
                <c:pt idx="6">
                  <c:v>14.918999999999997</c:v>
                </c:pt>
                <c:pt idx="7">
                  <c:v>17.318999999999996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B3-4278-80C3-1ACCD23938B4}"/>
            </c:ext>
          </c:extLst>
        </c:ser>
        <c:ser>
          <c:idx val="1"/>
          <c:order val="1"/>
          <c:tx>
            <c:strRef>
              <c:f>EDFig2f!$Q$12</c:f>
              <c:strCache>
                <c:ptCount val="1"/>
                <c:pt idx="0">
                  <c:v>XY-move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EDFig2f!$Q$13:$Q$20</c:f>
              <c:numCache>
                <c:formatCode>General</c:formatCode>
                <c:ptCount val="8"/>
                <c:pt idx="0">
                  <c:v>0.89200000000000002</c:v>
                </c:pt>
                <c:pt idx="1">
                  <c:v>0.317</c:v>
                </c:pt>
                <c:pt idx="2">
                  <c:v>0.27600000000000002</c:v>
                </c:pt>
                <c:pt idx="3">
                  <c:v>0.32300000000000001</c:v>
                </c:pt>
                <c:pt idx="4">
                  <c:v>0.28100000000000003</c:v>
                </c:pt>
                <c:pt idx="5">
                  <c:v>0.27800000000000002</c:v>
                </c:pt>
                <c:pt idx="6">
                  <c:v>0.33500000000000002</c:v>
                </c:pt>
                <c:pt idx="7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B3-4278-80C3-1ACCD23938B4}"/>
            </c:ext>
          </c:extLst>
        </c:ser>
        <c:ser>
          <c:idx val="2"/>
          <c:order val="2"/>
          <c:tx>
            <c:strRef>
              <c:f>EDFig2f!$R$12</c:f>
              <c:strCache>
                <c:ptCount val="1"/>
                <c:pt idx="0">
                  <c:v>WaitTimeForFocus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EDFig2f!$R$13:$R$20</c:f>
              <c:numCache>
                <c:formatCode>General</c:formatCode>
                <c:ptCount val="8"/>
                <c:pt idx="0">
                  <c:v>0</c:v>
                </c:pt>
                <c:pt idx="1">
                  <c:v>0.89500000000000002</c:v>
                </c:pt>
                <c:pt idx="2">
                  <c:v>1.0429999999999999</c:v>
                </c:pt>
                <c:pt idx="3">
                  <c:v>0.97499999999999998</c:v>
                </c:pt>
                <c:pt idx="4">
                  <c:v>1.008</c:v>
                </c:pt>
                <c:pt idx="5">
                  <c:v>1.0109999999999999</c:v>
                </c:pt>
                <c:pt idx="6">
                  <c:v>0.95499999999999996</c:v>
                </c:pt>
                <c:pt idx="7">
                  <c:v>0.97199999999999998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B3-4278-80C3-1ACCD23938B4}"/>
            </c:ext>
          </c:extLst>
        </c:ser>
        <c:ser>
          <c:idx val="3"/>
          <c:order val="3"/>
          <c:tx>
            <c:strRef>
              <c:f>EDFig2f!$S$12</c:f>
              <c:strCache>
                <c:ptCount val="1"/>
                <c:pt idx="0">
                  <c:v>CapturingTime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EDFig2f!$S$13:$S$20</c:f>
              <c:numCache>
                <c:formatCode>General</c:formatCode>
                <c:ptCount val="8"/>
                <c:pt idx="0">
                  <c:v>1.986</c:v>
                </c:pt>
                <c:pt idx="1">
                  <c:v>1.0620000000000001</c:v>
                </c:pt>
                <c:pt idx="2">
                  <c:v>1.0760000000000001</c:v>
                </c:pt>
                <c:pt idx="3">
                  <c:v>1.0740000000000001</c:v>
                </c:pt>
                <c:pt idx="4">
                  <c:v>1.077</c:v>
                </c:pt>
                <c:pt idx="5">
                  <c:v>1.0760000000000001</c:v>
                </c:pt>
                <c:pt idx="6">
                  <c:v>1.07</c:v>
                </c:pt>
                <c:pt idx="7">
                  <c:v>1.0620000000000001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B3-4278-80C3-1ACCD23938B4}"/>
            </c:ext>
          </c:extLst>
        </c:ser>
        <c:ser>
          <c:idx val="4"/>
          <c:order val="4"/>
          <c:tx>
            <c:strRef>
              <c:f>EDFig2f!$T$12</c:f>
              <c:strCache>
                <c:ptCount val="1"/>
                <c:pt idx="0">
                  <c:v>WaitTimeForResidualFrs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EDFig2f!$T$13:$T$20</c:f>
              <c:numCache>
                <c:formatCode>General</c:formatCode>
                <c:ptCount val="8"/>
                <c:pt idx="0">
                  <c:v>0.04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0.04</c:v>
                </c:pt>
                <c:pt idx="6">
                  <c:v>0.04</c:v>
                </c:pt>
                <c:pt idx="7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B3-4278-80C3-1ACCD23938B4}"/>
            </c:ext>
          </c:extLst>
        </c:ser>
        <c:ser>
          <c:idx val="5"/>
          <c:order val="5"/>
          <c:tx>
            <c:strRef>
              <c:f>EDFig2f!$U$12</c:f>
              <c:strCache>
                <c:ptCount val="1"/>
                <c:pt idx="0">
                  <c:v>Total_Focus_Process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EDFig2f!$U$13:$U$20</c:f>
              <c:numCache>
                <c:formatCode>General</c:formatCode>
                <c:ptCount val="8"/>
                <c:pt idx="0">
                  <c:v>1.238</c:v>
                </c:pt>
                <c:pt idx="1">
                  <c:v>1.339</c:v>
                </c:pt>
                <c:pt idx="2">
                  <c:v>1.3180000000000001</c:v>
                </c:pt>
                <c:pt idx="3">
                  <c:v>1.3169999999999999</c:v>
                </c:pt>
                <c:pt idx="4">
                  <c:v>1.3120000000000001</c:v>
                </c:pt>
                <c:pt idx="5">
                  <c:v>1.3180000000000001</c:v>
                </c:pt>
                <c:pt idx="6">
                  <c:v>1.3160000000000001</c:v>
                </c:pt>
                <c:pt idx="7">
                  <c:v>1.32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B3-4278-80C3-1ACCD23938B4}"/>
            </c:ext>
          </c:extLst>
        </c:ser>
        <c:ser>
          <c:idx val="6"/>
          <c:order val="6"/>
          <c:tx>
            <c:strRef>
              <c:f>EDFig2f!$V$12</c:f>
              <c:strCache>
                <c:ptCount val="1"/>
                <c:pt idx="0">
                  <c:v>Encoding_Time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EDFig2f!$V$13:$V$20</c:f>
              <c:numCache>
                <c:formatCode>General</c:formatCode>
                <c:ptCount val="8"/>
                <c:pt idx="0">
                  <c:v>2.0059999999999998</c:v>
                </c:pt>
                <c:pt idx="1">
                  <c:v>1.8180000000000001</c:v>
                </c:pt>
                <c:pt idx="2">
                  <c:v>1.8149999999999999</c:v>
                </c:pt>
                <c:pt idx="3">
                  <c:v>1.8140000000000001</c:v>
                </c:pt>
                <c:pt idx="4">
                  <c:v>1.8220000000000001</c:v>
                </c:pt>
                <c:pt idx="5">
                  <c:v>1.821</c:v>
                </c:pt>
                <c:pt idx="6">
                  <c:v>1.7989999999999999</c:v>
                </c:pt>
                <c:pt idx="7">
                  <c:v>1.8120000000000001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B3-4278-80C3-1ACCD2393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947136863"/>
        <c:axId val="947137343"/>
      </c:barChart>
      <c:catAx>
        <c:axId val="947136863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Imaging section number</a:t>
                </a:r>
                <a:endParaRPr lang="ja-JP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9522783137770213E-3"/>
              <c:y val="0.351161646779384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 alt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47137343"/>
        <c:crosses val="autoZero"/>
        <c:auto val="1"/>
        <c:lblAlgn val="ctr"/>
        <c:lblOffset val="100"/>
        <c:noMultiLvlLbl val="0"/>
      </c:catAx>
      <c:valAx>
        <c:axId val="947137343"/>
        <c:scaling>
          <c:orientation val="minMax"/>
          <c:max val="23"/>
          <c:min val="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Time (sec)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47136863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907100298769241"/>
          <c:y val="4.8069709376794063E-2"/>
          <c:w val="0.80396729146323997"/>
          <c:h val="0.6941580232623076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4">
                  <a:shade val="3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EDFig2g!$M$4:$M$13</c:f>
              <c:numCache>
                <c:formatCode>General</c:formatCode>
                <c:ptCount val="10"/>
                <c:pt idx="0">
                  <c:v>42.3215</c:v>
                </c:pt>
                <c:pt idx="1">
                  <c:v>41.429000000000002</c:v>
                </c:pt>
                <c:pt idx="2">
                  <c:v>42.213900000000002</c:v>
                </c:pt>
                <c:pt idx="3">
                  <c:v>41.378599999999999</c:v>
                </c:pt>
                <c:pt idx="4">
                  <c:v>42.214599999999997</c:v>
                </c:pt>
                <c:pt idx="5">
                  <c:v>41.386000000000003</c:v>
                </c:pt>
                <c:pt idx="6">
                  <c:v>42.215899999999998</c:v>
                </c:pt>
                <c:pt idx="7">
                  <c:v>41.352499999999999</c:v>
                </c:pt>
                <c:pt idx="8">
                  <c:v>42.3964</c:v>
                </c:pt>
                <c:pt idx="9">
                  <c:v>41.352699999999999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2C-40B4-BA6A-C0B9D04F1ED7}"/>
            </c:ext>
          </c:extLst>
        </c:ser>
        <c:ser>
          <c:idx val="1"/>
          <c:order val="1"/>
          <c:spPr>
            <a:ln w="19050" cap="rnd">
              <a:solidFill>
                <a:schemeClr val="accent4">
                  <a:shade val="3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EDFig2g!$N$4:$N$13</c:f>
              <c:numCache>
                <c:formatCode>General</c:formatCode>
                <c:ptCount val="10"/>
                <c:pt idx="0">
                  <c:v>42.393099999999997</c:v>
                </c:pt>
                <c:pt idx="1">
                  <c:v>41.341900000000003</c:v>
                </c:pt>
                <c:pt idx="2">
                  <c:v>42.4011</c:v>
                </c:pt>
                <c:pt idx="3">
                  <c:v>41.345999999999997</c:v>
                </c:pt>
                <c:pt idx="4">
                  <c:v>42.398099999999999</c:v>
                </c:pt>
                <c:pt idx="5">
                  <c:v>41.314399999999999</c:v>
                </c:pt>
                <c:pt idx="6">
                  <c:v>42.3887</c:v>
                </c:pt>
                <c:pt idx="7">
                  <c:v>41.307099999999998</c:v>
                </c:pt>
                <c:pt idx="8">
                  <c:v>42.383699999999997</c:v>
                </c:pt>
                <c:pt idx="9">
                  <c:v>41.297400000000003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92C-40B4-BA6A-C0B9D04F1ED7}"/>
            </c:ext>
          </c:extLst>
        </c:ser>
        <c:ser>
          <c:idx val="2"/>
          <c:order val="2"/>
          <c:spPr>
            <a:ln w="19050" cap="rnd">
              <a:solidFill>
                <a:schemeClr val="accent4">
                  <a:shade val="4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EDFig2g!$O$4:$O$13</c:f>
              <c:numCache>
                <c:formatCode>General</c:formatCode>
                <c:ptCount val="10"/>
                <c:pt idx="0">
                  <c:v>42.399099999999997</c:v>
                </c:pt>
                <c:pt idx="1">
                  <c:v>41.316299999999998</c:v>
                </c:pt>
                <c:pt idx="2">
                  <c:v>42.396599999999999</c:v>
                </c:pt>
                <c:pt idx="3">
                  <c:v>41.299700000000001</c:v>
                </c:pt>
                <c:pt idx="4">
                  <c:v>42.400300000000001</c:v>
                </c:pt>
                <c:pt idx="5">
                  <c:v>41.3048</c:v>
                </c:pt>
                <c:pt idx="6">
                  <c:v>42.398299999999999</c:v>
                </c:pt>
                <c:pt idx="7">
                  <c:v>41.299599999999998</c:v>
                </c:pt>
                <c:pt idx="8">
                  <c:v>42.397300000000001</c:v>
                </c:pt>
                <c:pt idx="9">
                  <c:v>41.300199999999997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92C-40B4-BA6A-C0B9D04F1ED7}"/>
            </c:ext>
          </c:extLst>
        </c:ser>
        <c:ser>
          <c:idx val="3"/>
          <c:order val="3"/>
          <c:spPr>
            <a:ln w="19050" cap="rnd">
              <a:solidFill>
                <a:schemeClr val="accent4">
                  <a:shade val="4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EDFig2g!$P$4:$P$13</c:f>
              <c:numCache>
                <c:formatCode>General</c:formatCode>
                <c:ptCount val="10"/>
                <c:pt idx="0">
                  <c:v>42.410200000000003</c:v>
                </c:pt>
                <c:pt idx="1">
                  <c:v>41.312800000000003</c:v>
                </c:pt>
                <c:pt idx="2">
                  <c:v>42.4039</c:v>
                </c:pt>
                <c:pt idx="3">
                  <c:v>41.316899999999997</c:v>
                </c:pt>
                <c:pt idx="4">
                  <c:v>42.4131</c:v>
                </c:pt>
                <c:pt idx="5">
                  <c:v>41.316000000000003</c:v>
                </c:pt>
                <c:pt idx="6">
                  <c:v>42.4129</c:v>
                </c:pt>
                <c:pt idx="7">
                  <c:v>41.312199999999997</c:v>
                </c:pt>
                <c:pt idx="8">
                  <c:v>42.408799999999999</c:v>
                </c:pt>
                <c:pt idx="9">
                  <c:v>41.308100000000003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92C-40B4-BA6A-C0B9D04F1ED7}"/>
            </c:ext>
          </c:extLst>
        </c:ser>
        <c:ser>
          <c:idx val="4"/>
          <c:order val="4"/>
          <c:spPr>
            <a:ln w="19050" cap="rnd">
              <a:solidFill>
                <a:schemeClr val="accent4">
                  <a:shade val="52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EDFig2g!$Q$4:$Q$13</c:f>
              <c:numCache>
                <c:formatCode>General</c:formatCode>
                <c:ptCount val="10"/>
                <c:pt idx="0">
                  <c:v>42.408499999999997</c:v>
                </c:pt>
                <c:pt idx="1">
                  <c:v>41.310899999999997</c:v>
                </c:pt>
                <c:pt idx="2">
                  <c:v>42.409100000000002</c:v>
                </c:pt>
                <c:pt idx="3">
                  <c:v>41.309800000000003</c:v>
                </c:pt>
                <c:pt idx="4">
                  <c:v>42.408000000000001</c:v>
                </c:pt>
                <c:pt idx="5">
                  <c:v>41.306899999999999</c:v>
                </c:pt>
                <c:pt idx="6">
                  <c:v>42.412100000000002</c:v>
                </c:pt>
                <c:pt idx="7">
                  <c:v>41.314</c:v>
                </c:pt>
                <c:pt idx="8">
                  <c:v>42.415700000000001</c:v>
                </c:pt>
                <c:pt idx="9">
                  <c:v>41.324100000000001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92C-40B4-BA6A-C0B9D04F1ED7}"/>
            </c:ext>
          </c:extLst>
        </c:ser>
        <c:ser>
          <c:idx val="5"/>
          <c:order val="5"/>
          <c:spPr>
            <a:ln w="19050" cap="rnd">
              <a:solidFill>
                <a:schemeClr val="accent4">
                  <a:shade val="5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EDFig2g!$R$4:$R$13</c:f>
              <c:numCache>
                <c:formatCode>General</c:formatCode>
                <c:ptCount val="10"/>
                <c:pt idx="0">
                  <c:v>42.397599999999997</c:v>
                </c:pt>
                <c:pt idx="1">
                  <c:v>41.308199999999999</c:v>
                </c:pt>
                <c:pt idx="2">
                  <c:v>42.400599999999997</c:v>
                </c:pt>
                <c:pt idx="3">
                  <c:v>41.296199999999999</c:v>
                </c:pt>
                <c:pt idx="4">
                  <c:v>42.395499999999998</c:v>
                </c:pt>
                <c:pt idx="5">
                  <c:v>41.295299999999997</c:v>
                </c:pt>
                <c:pt idx="6">
                  <c:v>42.4</c:v>
                </c:pt>
                <c:pt idx="7">
                  <c:v>41.307200000000002</c:v>
                </c:pt>
                <c:pt idx="8">
                  <c:v>42.407699999999998</c:v>
                </c:pt>
                <c:pt idx="9">
                  <c:v>41.305500000000002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92C-40B4-BA6A-C0B9D04F1ED7}"/>
            </c:ext>
          </c:extLst>
        </c:ser>
        <c:ser>
          <c:idx val="6"/>
          <c:order val="6"/>
          <c:spPr>
            <a:ln w="19050" cap="rnd">
              <a:solidFill>
                <a:schemeClr val="accent4">
                  <a:shade val="61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EDFig2g!$S$4:$S$13</c:f>
              <c:numCache>
                <c:formatCode>General</c:formatCode>
                <c:ptCount val="10"/>
                <c:pt idx="0">
                  <c:v>42.417000000000002</c:v>
                </c:pt>
                <c:pt idx="1">
                  <c:v>41.311999999999998</c:v>
                </c:pt>
                <c:pt idx="2">
                  <c:v>42.415599999999998</c:v>
                </c:pt>
                <c:pt idx="3">
                  <c:v>41.3125</c:v>
                </c:pt>
                <c:pt idx="4">
                  <c:v>42.413699999999999</c:v>
                </c:pt>
                <c:pt idx="5">
                  <c:v>41.311999999999998</c:v>
                </c:pt>
                <c:pt idx="6">
                  <c:v>42.416200000000003</c:v>
                </c:pt>
                <c:pt idx="7">
                  <c:v>41.315300000000001</c:v>
                </c:pt>
                <c:pt idx="8">
                  <c:v>42.4131</c:v>
                </c:pt>
                <c:pt idx="9">
                  <c:v>41.311700000000002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92C-40B4-BA6A-C0B9D04F1ED7}"/>
            </c:ext>
          </c:extLst>
        </c:ser>
        <c:ser>
          <c:idx val="7"/>
          <c:order val="7"/>
          <c:spPr>
            <a:ln w="19050" cap="rnd">
              <a:solidFill>
                <a:schemeClr val="accent4">
                  <a:shade val="66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EDFig2g!$T$4:$T$13</c:f>
              <c:numCache>
                <c:formatCode>General</c:formatCode>
                <c:ptCount val="10"/>
                <c:pt idx="0">
                  <c:v>42.090899999999998</c:v>
                </c:pt>
                <c:pt idx="1">
                  <c:v>41.0199</c:v>
                </c:pt>
                <c:pt idx="2">
                  <c:v>42.092799999999997</c:v>
                </c:pt>
                <c:pt idx="3">
                  <c:v>41.018599999999999</c:v>
                </c:pt>
                <c:pt idx="4">
                  <c:v>42.0914</c:v>
                </c:pt>
                <c:pt idx="5">
                  <c:v>41.019399999999997</c:v>
                </c:pt>
                <c:pt idx="6">
                  <c:v>42.089100000000002</c:v>
                </c:pt>
                <c:pt idx="7">
                  <c:v>41.019399999999997</c:v>
                </c:pt>
                <c:pt idx="8">
                  <c:v>42.084899999999998</c:v>
                </c:pt>
                <c:pt idx="9">
                  <c:v>41.025799999999997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92C-40B4-BA6A-C0B9D04F1ED7}"/>
            </c:ext>
          </c:extLst>
        </c:ser>
        <c:ser>
          <c:idx val="8"/>
          <c:order val="8"/>
          <c:spPr>
            <a:ln w="19050" cap="rnd">
              <a:solidFill>
                <a:schemeClr val="accent4">
                  <a:shade val="7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EDFig2g!$U$4:$U$13</c:f>
              <c:numCache>
                <c:formatCode>General</c:formatCode>
                <c:ptCount val="10"/>
                <c:pt idx="0">
                  <c:v>42.093000000000004</c:v>
                </c:pt>
                <c:pt idx="1">
                  <c:v>41.025500000000001</c:v>
                </c:pt>
                <c:pt idx="2">
                  <c:v>42.090899999999998</c:v>
                </c:pt>
                <c:pt idx="3">
                  <c:v>41.026499999999999</c:v>
                </c:pt>
                <c:pt idx="4">
                  <c:v>42.091200000000001</c:v>
                </c:pt>
                <c:pt idx="5">
                  <c:v>41.017200000000003</c:v>
                </c:pt>
                <c:pt idx="6">
                  <c:v>42.095799999999997</c:v>
                </c:pt>
                <c:pt idx="7">
                  <c:v>41.030200000000001</c:v>
                </c:pt>
                <c:pt idx="8">
                  <c:v>42.099200000000003</c:v>
                </c:pt>
                <c:pt idx="9">
                  <c:v>41.028199999999998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92C-40B4-BA6A-C0B9D04F1ED7}"/>
            </c:ext>
          </c:extLst>
        </c:ser>
        <c:ser>
          <c:idx val="9"/>
          <c:order val="9"/>
          <c:spPr>
            <a:ln w="19050" cap="rnd">
              <a:solidFill>
                <a:schemeClr val="accent4">
                  <a:shade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EDFig2g!$V$4:$V$13</c:f>
              <c:numCache>
                <c:formatCode>General</c:formatCode>
                <c:ptCount val="10"/>
                <c:pt idx="0">
                  <c:v>42.110999999999997</c:v>
                </c:pt>
                <c:pt idx="1">
                  <c:v>40.966099999999997</c:v>
                </c:pt>
                <c:pt idx="2">
                  <c:v>42.100900000000003</c:v>
                </c:pt>
                <c:pt idx="3">
                  <c:v>40.955399999999997</c:v>
                </c:pt>
                <c:pt idx="4">
                  <c:v>42.092300000000002</c:v>
                </c:pt>
                <c:pt idx="5">
                  <c:v>40.921900000000001</c:v>
                </c:pt>
                <c:pt idx="6">
                  <c:v>42.077800000000003</c:v>
                </c:pt>
                <c:pt idx="7">
                  <c:v>40.8949</c:v>
                </c:pt>
                <c:pt idx="8">
                  <c:v>42.063200000000002</c:v>
                </c:pt>
                <c:pt idx="9">
                  <c:v>40.874499999999998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92C-40B4-BA6A-C0B9D04F1ED7}"/>
            </c:ext>
          </c:extLst>
        </c:ser>
        <c:ser>
          <c:idx val="10"/>
          <c:order val="10"/>
          <c:spPr>
            <a:ln w="19050" cap="rnd">
              <a:solidFill>
                <a:schemeClr val="accent4">
                  <a:shade val="7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EDFig2g!$W$4:$W$13</c:f>
              <c:numCache>
                <c:formatCode>General</c:formatCode>
                <c:ptCount val="10"/>
                <c:pt idx="0">
                  <c:v>42.045900000000003</c:v>
                </c:pt>
                <c:pt idx="1">
                  <c:v>41.095199999999998</c:v>
                </c:pt>
                <c:pt idx="2">
                  <c:v>42.094200000000001</c:v>
                </c:pt>
                <c:pt idx="3">
                  <c:v>41.056899999999999</c:v>
                </c:pt>
                <c:pt idx="4">
                  <c:v>42.094499999999996</c:v>
                </c:pt>
                <c:pt idx="5">
                  <c:v>41.061799999999998</c:v>
                </c:pt>
                <c:pt idx="6">
                  <c:v>42.1</c:v>
                </c:pt>
                <c:pt idx="7">
                  <c:v>41.063000000000002</c:v>
                </c:pt>
                <c:pt idx="8">
                  <c:v>42.093499999999999</c:v>
                </c:pt>
                <c:pt idx="9">
                  <c:v>41.026299999999999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92C-40B4-BA6A-C0B9D04F1ED7}"/>
            </c:ext>
          </c:extLst>
        </c:ser>
        <c:ser>
          <c:idx val="11"/>
          <c:order val="11"/>
          <c:spPr>
            <a:ln w="19050" cap="rnd">
              <a:solidFill>
                <a:schemeClr val="accent4">
                  <a:shade val="8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EDFig2g!$X$4:$X$13</c:f>
              <c:numCache>
                <c:formatCode>General</c:formatCode>
                <c:ptCount val="10"/>
                <c:pt idx="0">
                  <c:v>42.106499999999997</c:v>
                </c:pt>
                <c:pt idx="1">
                  <c:v>41.042999999999999</c:v>
                </c:pt>
                <c:pt idx="2">
                  <c:v>42.110399999999998</c:v>
                </c:pt>
                <c:pt idx="3">
                  <c:v>41.04</c:v>
                </c:pt>
                <c:pt idx="4">
                  <c:v>42.095399999999998</c:v>
                </c:pt>
                <c:pt idx="5">
                  <c:v>41.015099999999997</c:v>
                </c:pt>
                <c:pt idx="6">
                  <c:v>42.090299999999999</c:v>
                </c:pt>
                <c:pt idx="7">
                  <c:v>41.013199999999998</c:v>
                </c:pt>
                <c:pt idx="8">
                  <c:v>42.093000000000004</c:v>
                </c:pt>
                <c:pt idx="9">
                  <c:v>41.022500000000001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192C-40B4-BA6A-C0B9D04F1ED7}"/>
            </c:ext>
          </c:extLst>
        </c:ser>
        <c:ser>
          <c:idx val="12"/>
          <c:order val="12"/>
          <c:spPr>
            <a:ln w="19050" cap="rnd">
              <a:solidFill>
                <a:schemeClr val="accent4">
                  <a:shade val="8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EDFig2g!$Y$4:$Y$13</c:f>
              <c:numCache>
                <c:formatCode>General</c:formatCode>
                <c:ptCount val="10"/>
                <c:pt idx="0">
                  <c:v>42.121699999999997</c:v>
                </c:pt>
                <c:pt idx="1">
                  <c:v>41.008499999999998</c:v>
                </c:pt>
                <c:pt idx="2">
                  <c:v>42.117100000000001</c:v>
                </c:pt>
                <c:pt idx="3">
                  <c:v>41.003300000000003</c:v>
                </c:pt>
                <c:pt idx="4">
                  <c:v>42.117100000000001</c:v>
                </c:pt>
                <c:pt idx="5">
                  <c:v>41.006900000000002</c:v>
                </c:pt>
                <c:pt idx="6">
                  <c:v>42.114699999999999</c:v>
                </c:pt>
                <c:pt idx="7">
                  <c:v>41.014899999999997</c:v>
                </c:pt>
                <c:pt idx="8">
                  <c:v>42.129199999999997</c:v>
                </c:pt>
                <c:pt idx="9">
                  <c:v>41.045099999999998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92C-40B4-BA6A-C0B9D04F1ED7}"/>
            </c:ext>
          </c:extLst>
        </c:ser>
        <c:ser>
          <c:idx val="13"/>
          <c:order val="13"/>
          <c:spPr>
            <a:ln w="19050" cap="rnd">
              <a:solidFill>
                <a:schemeClr val="accent4">
                  <a:shade val="9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EDFig2g!$Z$4:$Z$13</c:f>
              <c:numCache>
                <c:formatCode>General</c:formatCode>
                <c:ptCount val="10"/>
                <c:pt idx="0">
                  <c:v>42.132599999999996</c:v>
                </c:pt>
                <c:pt idx="1">
                  <c:v>40.960299999999997</c:v>
                </c:pt>
                <c:pt idx="2">
                  <c:v>42.122500000000002</c:v>
                </c:pt>
                <c:pt idx="3">
                  <c:v>40.955800000000004</c:v>
                </c:pt>
                <c:pt idx="4">
                  <c:v>42.128700000000002</c:v>
                </c:pt>
                <c:pt idx="5">
                  <c:v>40.967399999999998</c:v>
                </c:pt>
                <c:pt idx="6">
                  <c:v>42.1402</c:v>
                </c:pt>
                <c:pt idx="7">
                  <c:v>41.032400000000003</c:v>
                </c:pt>
                <c:pt idx="8">
                  <c:v>42.144799999999996</c:v>
                </c:pt>
                <c:pt idx="9">
                  <c:v>41.037799999999997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92C-40B4-BA6A-C0B9D04F1ED7}"/>
            </c:ext>
          </c:extLst>
        </c:ser>
        <c:ser>
          <c:idx val="14"/>
          <c:order val="14"/>
          <c:spPr>
            <a:ln w="19050" cap="rnd">
              <a:solidFill>
                <a:schemeClr val="accent4">
                  <a:shade val="9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EDFig2g!$AA$4:$AA$13</c:f>
              <c:numCache>
                <c:formatCode>General</c:formatCode>
                <c:ptCount val="10"/>
                <c:pt idx="0">
                  <c:v>42.122199999999999</c:v>
                </c:pt>
                <c:pt idx="1">
                  <c:v>40.999899999999997</c:v>
                </c:pt>
                <c:pt idx="2">
                  <c:v>42.12</c:v>
                </c:pt>
                <c:pt idx="3">
                  <c:v>40.995100000000001</c:v>
                </c:pt>
                <c:pt idx="4">
                  <c:v>42.117199999999997</c:v>
                </c:pt>
                <c:pt idx="5">
                  <c:v>40.991900000000001</c:v>
                </c:pt>
                <c:pt idx="6">
                  <c:v>42.120800000000003</c:v>
                </c:pt>
                <c:pt idx="7">
                  <c:v>40.990499999999997</c:v>
                </c:pt>
                <c:pt idx="8">
                  <c:v>42.124200000000002</c:v>
                </c:pt>
                <c:pt idx="9">
                  <c:v>40.986400000000003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92C-40B4-BA6A-C0B9D04F1ED7}"/>
            </c:ext>
          </c:extLst>
        </c:ser>
        <c:ser>
          <c:idx val="15"/>
          <c:order val="15"/>
          <c:spPr>
            <a:ln w="19050" cap="rnd">
              <a:solidFill>
                <a:schemeClr val="accent4">
                  <a:tint val="9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EDFig2g!$AB$4:$AB$13</c:f>
              <c:numCache>
                <c:formatCode>General</c:formatCode>
                <c:ptCount val="10"/>
                <c:pt idx="0">
                  <c:v>42.1188</c:v>
                </c:pt>
                <c:pt idx="1">
                  <c:v>41.003999999999998</c:v>
                </c:pt>
                <c:pt idx="2">
                  <c:v>42.115200000000002</c:v>
                </c:pt>
                <c:pt idx="3">
                  <c:v>40.991999999999997</c:v>
                </c:pt>
                <c:pt idx="4">
                  <c:v>42.106099999999998</c:v>
                </c:pt>
                <c:pt idx="5">
                  <c:v>40.981900000000003</c:v>
                </c:pt>
                <c:pt idx="6">
                  <c:v>42.099899999999998</c:v>
                </c:pt>
                <c:pt idx="7">
                  <c:v>40.9711</c:v>
                </c:pt>
                <c:pt idx="8">
                  <c:v>42.096699999999998</c:v>
                </c:pt>
                <c:pt idx="9">
                  <c:v>40.9771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192C-40B4-BA6A-C0B9D04F1ED7}"/>
            </c:ext>
          </c:extLst>
        </c:ser>
        <c:ser>
          <c:idx val="16"/>
          <c:order val="16"/>
          <c:spPr>
            <a:ln w="19050" cap="rnd">
              <a:solidFill>
                <a:schemeClr val="accent4">
                  <a:tint val="9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EDFig2g!$AC$4:$AC$13</c:f>
              <c:numCache>
                <c:formatCode>General</c:formatCode>
                <c:ptCount val="10"/>
                <c:pt idx="0">
                  <c:v>42.104100000000003</c:v>
                </c:pt>
                <c:pt idx="1">
                  <c:v>41.018099999999997</c:v>
                </c:pt>
                <c:pt idx="2">
                  <c:v>42.114800000000002</c:v>
                </c:pt>
                <c:pt idx="3">
                  <c:v>41.027500000000003</c:v>
                </c:pt>
                <c:pt idx="4">
                  <c:v>42.118699999999997</c:v>
                </c:pt>
                <c:pt idx="5">
                  <c:v>41.024500000000003</c:v>
                </c:pt>
                <c:pt idx="6">
                  <c:v>42.116300000000003</c:v>
                </c:pt>
                <c:pt idx="7">
                  <c:v>41.023000000000003</c:v>
                </c:pt>
                <c:pt idx="8">
                  <c:v>42.116700000000002</c:v>
                </c:pt>
                <c:pt idx="9">
                  <c:v>41.020899999999997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192C-40B4-BA6A-C0B9D04F1ED7}"/>
            </c:ext>
          </c:extLst>
        </c:ser>
        <c:ser>
          <c:idx val="17"/>
          <c:order val="17"/>
          <c:spPr>
            <a:ln w="19050" cap="rnd">
              <a:solidFill>
                <a:schemeClr val="accent4">
                  <a:tint val="8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EDFig2g!$AD$4:$AD$13</c:f>
              <c:numCache>
                <c:formatCode>General</c:formatCode>
                <c:ptCount val="10"/>
                <c:pt idx="0">
                  <c:v>42.182600000000001</c:v>
                </c:pt>
                <c:pt idx="1">
                  <c:v>41.044699999999999</c:v>
                </c:pt>
                <c:pt idx="2">
                  <c:v>42.179499999999997</c:v>
                </c:pt>
                <c:pt idx="3">
                  <c:v>41.027500000000003</c:v>
                </c:pt>
                <c:pt idx="4">
                  <c:v>42.17</c:v>
                </c:pt>
                <c:pt idx="5">
                  <c:v>41.003900000000002</c:v>
                </c:pt>
                <c:pt idx="6">
                  <c:v>42.1693</c:v>
                </c:pt>
                <c:pt idx="7">
                  <c:v>40.982399999999998</c:v>
                </c:pt>
                <c:pt idx="8">
                  <c:v>42.147599999999997</c:v>
                </c:pt>
                <c:pt idx="9">
                  <c:v>40.941200000000002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192C-40B4-BA6A-C0B9D04F1ED7}"/>
            </c:ext>
          </c:extLst>
        </c:ser>
        <c:ser>
          <c:idx val="18"/>
          <c:order val="18"/>
          <c:spPr>
            <a:ln w="19050" cap="rnd">
              <a:solidFill>
                <a:schemeClr val="accent4">
                  <a:tint val="8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EDFig2g!$AE$4:$AE$13</c:f>
              <c:numCache>
                <c:formatCode>General</c:formatCode>
                <c:ptCount val="10"/>
                <c:pt idx="0">
                  <c:v>42.352600000000002</c:v>
                </c:pt>
                <c:pt idx="1">
                  <c:v>41.0306</c:v>
                </c:pt>
                <c:pt idx="2">
                  <c:v>42.158900000000003</c:v>
                </c:pt>
                <c:pt idx="3">
                  <c:v>41.0503</c:v>
                </c:pt>
                <c:pt idx="4">
                  <c:v>41.955199999999998</c:v>
                </c:pt>
                <c:pt idx="5">
                  <c:v>40.984699999999997</c:v>
                </c:pt>
                <c:pt idx="6">
                  <c:v>41.695700000000002</c:v>
                </c:pt>
                <c:pt idx="7">
                  <c:v>41.012300000000003</c:v>
                </c:pt>
                <c:pt idx="8">
                  <c:v>41.686</c:v>
                </c:pt>
                <c:pt idx="9">
                  <c:v>41.009599999999999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192C-40B4-BA6A-C0B9D04F1ED7}"/>
            </c:ext>
          </c:extLst>
        </c:ser>
        <c:ser>
          <c:idx val="19"/>
          <c:order val="19"/>
          <c:spPr>
            <a:ln w="19050" cap="rnd">
              <a:solidFill>
                <a:schemeClr val="accent4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EDFig2g!$AF$4:$AF$13</c:f>
              <c:numCache>
                <c:formatCode>General</c:formatCode>
                <c:ptCount val="10"/>
                <c:pt idx="0">
                  <c:v>41.651299999999999</c:v>
                </c:pt>
                <c:pt idx="1">
                  <c:v>41.130499999999998</c:v>
                </c:pt>
                <c:pt idx="2">
                  <c:v>42.068300000000001</c:v>
                </c:pt>
                <c:pt idx="3">
                  <c:v>41.015000000000001</c:v>
                </c:pt>
                <c:pt idx="4">
                  <c:v>42.067900000000002</c:v>
                </c:pt>
                <c:pt idx="5">
                  <c:v>40.974400000000003</c:v>
                </c:pt>
                <c:pt idx="6">
                  <c:v>41.882899999999999</c:v>
                </c:pt>
                <c:pt idx="7">
                  <c:v>40.951300000000003</c:v>
                </c:pt>
                <c:pt idx="8">
                  <c:v>41.8718</c:v>
                </c:pt>
                <c:pt idx="9">
                  <c:v>40.9512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192C-40B4-BA6A-C0B9D04F1ED7}"/>
            </c:ext>
          </c:extLst>
        </c:ser>
        <c:ser>
          <c:idx val="20"/>
          <c:order val="20"/>
          <c:spPr>
            <a:ln w="19050" cap="rnd">
              <a:solidFill>
                <a:schemeClr val="accent4">
                  <a:tint val="76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EDFig2g!$AG$4:$AG$13</c:f>
              <c:numCache>
                <c:formatCode>General</c:formatCode>
                <c:ptCount val="10"/>
                <c:pt idx="0">
                  <c:v>42.020400000000002</c:v>
                </c:pt>
                <c:pt idx="1">
                  <c:v>41.061</c:v>
                </c:pt>
                <c:pt idx="2">
                  <c:v>41.927799999999998</c:v>
                </c:pt>
                <c:pt idx="3">
                  <c:v>40.9998</c:v>
                </c:pt>
                <c:pt idx="4">
                  <c:v>41.921999999999997</c:v>
                </c:pt>
                <c:pt idx="5">
                  <c:v>40.997100000000003</c:v>
                </c:pt>
                <c:pt idx="6">
                  <c:v>41.920299999999997</c:v>
                </c:pt>
                <c:pt idx="7">
                  <c:v>40.976799999999997</c:v>
                </c:pt>
                <c:pt idx="8">
                  <c:v>41.9208</c:v>
                </c:pt>
                <c:pt idx="9">
                  <c:v>40.991999999999997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192C-40B4-BA6A-C0B9D04F1ED7}"/>
            </c:ext>
          </c:extLst>
        </c:ser>
        <c:ser>
          <c:idx val="21"/>
          <c:order val="21"/>
          <c:spPr>
            <a:ln w="19050" cap="rnd">
              <a:solidFill>
                <a:schemeClr val="accent4">
                  <a:tint val="71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EDFig2g!$AH$4:$AH$13</c:f>
              <c:numCache>
                <c:formatCode>General</c:formatCode>
                <c:ptCount val="10"/>
                <c:pt idx="0">
                  <c:v>41.9664</c:v>
                </c:pt>
                <c:pt idx="1">
                  <c:v>41.0379</c:v>
                </c:pt>
                <c:pt idx="2">
                  <c:v>41.953600000000002</c:v>
                </c:pt>
                <c:pt idx="3">
                  <c:v>41.008000000000003</c:v>
                </c:pt>
                <c:pt idx="4">
                  <c:v>41.939799999999998</c:v>
                </c:pt>
                <c:pt idx="5">
                  <c:v>40.938699999999997</c:v>
                </c:pt>
                <c:pt idx="6">
                  <c:v>41.935299999999998</c:v>
                </c:pt>
                <c:pt idx="7">
                  <c:v>40.9161</c:v>
                </c:pt>
                <c:pt idx="8">
                  <c:v>41.924999999999997</c:v>
                </c:pt>
                <c:pt idx="9">
                  <c:v>40.922199999999997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192C-40B4-BA6A-C0B9D04F1ED7}"/>
            </c:ext>
          </c:extLst>
        </c:ser>
        <c:ser>
          <c:idx val="22"/>
          <c:order val="22"/>
          <c:spPr>
            <a:ln w="19050" cap="rnd">
              <a:solidFill>
                <a:schemeClr val="accent4">
                  <a:tint val="6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EDFig2g!$AI$4:$AI$13</c:f>
              <c:numCache>
                <c:formatCode>General</c:formatCode>
                <c:ptCount val="10"/>
                <c:pt idx="0">
                  <c:v>42.015500000000003</c:v>
                </c:pt>
                <c:pt idx="1">
                  <c:v>41.060200000000002</c:v>
                </c:pt>
                <c:pt idx="2">
                  <c:v>42.014499999999998</c:v>
                </c:pt>
                <c:pt idx="3">
                  <c:v>41.039900000000003</c:v>
                </c:pt>
                <c:pt idx="4">
                  <c:v>42.011099999999999</c:v>
                </c:pt>
                <c:pt idx="5">
                  <c:v>41.011299999999999</c:v>
                </c:pt>
                <c:pt idx="6">
                  <c:v>42.008600000000001</c:v>
                </c:pt>
                <c:pt idx="7">
                  <c:v>41.000500000000002</c:v>
                </c:pt>
                <c:pt idx="8">
                  <c:v>42.001899999999999</c:v>
                </c:pt>
                <c:pt idx="9">
                  <c:v>41.0062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192C-40B4-BA6A-C0B9D04F1ED7}"/>
            </c:ext>
          </c:extLst>
        </c:ser>
        <c:ser>
          <c:idx val="23"/>
          <c:order val="23"/>
          <c:spPr>
            <a:ln w="19050" cap="rnd">
              <a:solidFill>
                <a:schemeClr val="accent4">
                  <a:tint val="62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EDFig2g!$AJ$4:$AJ$13</c:f>
              <c:numCache>
                <c:formatCode>General</c:formatCode>
                <c:ptCount val="10"/>
                <c:pt idx="0">
                  <c:v>42.937600000000003</c:v>
                </c:pt>
                <c:pt idx="1">
                  <c:v>41.876899999999999</c:v>
                </c:pt>
                <c:pt idx="2">
                  <c:v>42.926400000000001</c:v>
                </c:pt>
                <c:pt idx="3">
                  <c:v>41.832900000000002</c:v>
                </c:pt>
                <c:pt idx="4">
                  <c:v>42.916600000000003</c:v>
                </c:pt>
                <c:pt idx="5">
                  <c:v>41.817399999999999</c:v>
                </c:pt>
                <c:pt idx="6">
                  <c:v>42.917200000000001</c:v>
                </c:pt>
                <c:pt idx="7">
                  <c:v>41.838500000000003</c:v>
                </c:pt>
                <c:pt idx="8">
                  <c:v>42.914400000000001</c:v>
                </c:pt>
                <c:pt idx="9">
                  <c:v>41.860399999999998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192C-40B4-BA6A-C0B9D04F1ED7}"/>
            </c:ext>
          </c:extLst>
        </c:ser>
        <c:ser>
          <c:idx val="24"/>
          <c:order val="24"/>
          <c:spPr>
            <a:ln w="19050" cap="rnd">
              <a:solidFill>
                <a:schemeClr val="accent4">
                  <a:tint val="5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EDFig2g!$AK$4:$AK$13</c:f>
              <c:numCache>
                <c:formatCode>General</c:formatCode>
                <c:ptCount val="10"/>
                <c:pt idx="0">
                  <c:v>42.398899999999998</c:v>
                </c:pt>
                <c:pt idx="1">
                  <c:v>41.332500000000003</c:v>
                </c:pt>
                <c:pt idx="2">
                  <c:v>42.378900000000002</c:v>
                </c:pt>
                <c:pt idx="3">
                  <c:v>41.280900000000003</c:v>
                </c:pt>
                <c:pt idx="4">
                  <c:v>42.155500000000004</c:v>
                </c:pt>
                <c:pt idx="5">
                  <c:v>41.268900000000002</c:v>
                </c:pt>
                <c:pt idx="6">
                  <c:v>42.145600000000002</c:v>
                </c:pt>
                <c:pt idx="7">
                  <c:v>41.2607</c:v>
                </c:pt>
                <c:pt idx="8">
                  <c:v>42.147399999999998</c:v>
                </c:pt>
                <c:pt idx="9">
                  <c:v>41.29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192C-40B4-BA6A-C0B9D04F1ED7}"/>
            </c:ext>
          </c:extLst>
        </c:ser>
        <c:ser>
          <c:idx val="25"/>
          <c:order val="25"/>
          <c:spPr>
            <a:ln w="19050" cap="rnd">
              <a:solidFill>
                <a:schemeClr val="accent4">
                  <a:tint val="5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EDFig2g!$AL$4:$AL$13</c:f>
              <c:numCache>
                <c:formatCode>General</c:formatCode>
                <c:ptCount val="10"/>
                <c:pt idx="0">
                  <c:v>41.958199999999998</c:v>
                </c:pt>
                <c:pt idx="1">
                  <c:v>40.9895</c:v>
                </c:pt>
                <c:pt idx="2">
                  <c:v>41.946100000000001</c:v>
                </c:pt>
                <c:pt idx="3">
                  <c:v>40.971400000000003</c:v>
                </c:pt>
                <c:pt idx="4">
                  <c:v>41.941299999999998</c:v>
                </c:pt>
                <c:pt idx="5">
                  <c:v>40.913200000000003</c:v>
                </c:pt>
                <c:pt idx="6">
                  <c:v>41.907299999999999</c:v>
                </c:pt>
                <c:pt idx="7">
                  <c:v>40.828699999999998</c:v>
                </c:pt>
                <c:pt idx="8">
                  <c:v>41.734699999999997</c:v>
                </c:pt>
                <c:pt idx="9">
                  <c:v>40.835000000000001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192C-40B4-BA6A-C0B9D04F1ED7}"/>
            </c:ext>
          </c:extLst>
        </c:ser>
        <c:ser>
          <c:idx val="26"/>
          <c:order val="26"/>
          <c:spPr>
            <a:ln w="19050" cap="rnd">
              <a:solidFill>
                <a:schemeClr val="accent4">
                  <a:tint val="4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EDFig2g!$AM$4:$AM$13</c:f>
              <c:numCache>
                <c:formatCode>General</c:formatCode>
                <c:ptCount val="10"/>
                <c:pt idx="0">
                  <c:v>41.767600000000002</c:v>
                </c:pt>
                <c:pt idx="1">
                  <c:v>41.005000000000003</c:v>
                </c:pt>
                <c:pt idx="2">
                  <c:v>41.944400000000002</c:v>
                </c:pt>
                <c:pt idx="3">
                  <c:v>40.975099999999998</c:v>
                </c:pt>
                <c:pt idx="4">
                  <c:v>41.936300000000003</c:v>
                </c:pt>
                <c:pt idx="5">
                  <c:v>40.958199999999998</c:v>
                </c:pt>
                <c:pt idx="6">
                  <c:v>41.921999999999997</c:v>
                </c:pt>
                <c:pt idx="7">
                  <c:v>40.906500000000001</c:v>
                </c:pt>
                <c:pt idx="8">
                  <c:v>41.8992</c:v>
                </c:pt>
                <c:pt idx="9">
                  <c:v>40.849200000000003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192C-40B4-BA6A-C0B9D04F1ED7}"/>
            </c:ext>
          </c:extLst>
        </c:ser>
        <c:ser>
          <c:idx val="27"/>
          <c:order val="27"/>
          <c:spPr>
            <a:ln w="19050" cap="rnd">
              <a:solidFill>
                <a:schemeClr val="accent4">
                  <a:tint val="4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EDFig2g!$AN$4:$AN$13</c:f>
              <c:numCache>
                <c:formatCode>General</c:formatCode>
                <c:ptCount val="10"/>
                <c:pt idx="0">
                  <c:v>41.961100000000002</c:v>
                </c:pt>
                <c:pt idx="1">
                  <c:v>40.972099999999998</c:v>
                </c:pt>
                <c:pt idx="2">
                  <c:v>41.949199999999998</c:v>
                </c:pt>
                <c:pt idx="3">
                  <c:v>40.919199999999996</c:v>
                </c:pt>
                <c:pt idx="4">
                  <c:v>41.9255</c:v>
                </c:pt>
                <c:pt idx="5">
                  <c:v>40.870699999999999</c:v>
                </c:pt>
                <c:pt idx="6">
                  <c:v>41.901699999999998</c:v>
                </c:pt>
                <c:pt idx="7">
                  <c:v>40.830100000000002</c:v>
                </c:pt>
                <c:pt idx="8">
                  <c:v>41.74</c:v>
                </c:pt>
                <c:pt idx="9">
                  <c:v>40.823500000000003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192C-40B4-BA6A-C0B9D04F1ED7}"/>
            </c:ext>
          </c:extLst>
        </c:ser>
        <c:ser>
          <c:idx val="28"/>
          <c:order val="28"/>
          <c:spPr>
            <a:ln w="19050" cap="rnd">
              <a:solidFill>
                <a:schemeClr val="accent4">
                  <a:tint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EDFig2g!$AO$4:$AO$13</c:f>
              <c:numCache>
                <c:formatCode>General</c:formatCode>
                <c:ptCount val="10"/>
                <c:pt idx="0">
                  <c:v>42.972499999999997</c:v>
                </c:pt>
                <c:pt idx="1">
                  <c:v>42.294400000000003</c:v>
                </c:pt>
                <c:pt idx="2">
                  <c:v>43.218600000000002</c:v>
                </c:pt>
                <c:pt idx="3">
                  <c:v>42.192</c:v>
                </c:pt>
                <c:pt idx="4">
                  <c:v>43.206499999999998</c:v>
                </c:pt>
                <c:pt idx="5">
                  <c:v>42.157400000000003</c:v>
                </c:pt>
                <c:pt idx="6">
                  <c:v>43.201599999999999</c:v>
                </c:pt>
                <c:pt idx="7">
                  <c:v>42.191000000000003</c:v>
                </c:pt>
                <c:pt idx="8">
                  <c:v>43.206600000000002</c:v>
                </c:pt>
                <c:pt idx="9">
                  <c:v>42.222000000000001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192C-40B4-BA6A-C0B9D04F1ED7}"/>
            </c:ext>
          </c:extLst>
        </c:ser>
        <c:ser>
          <c:idx val="29"/>
          <c:order val="29"/>
          <c:spPr>
            <a:ln w="19050" cap="rnd">
              <a:solidFill>
                <a:schemeClr val="accent4">
                  <a:tint val="3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EDFig2g!$L$4:$L$13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EDFig2g!$AP$4:$AP$13</c:f>
              <c:numCache>
                <c:formatCode>General</c:formatCode>
                <c:ptCount val="10"/>
                <c:pt idx="0">
                  <c:v>42.083100000000002</c:v>
                </c:pt>
                <c:pt idx="1">
                  <c:v>41.106299999999997</c:v>
                </c:pt>
                <c:pt idx="2">
                  <c:v>42.074199999999998</c:v>
                </c:pt>
                <c:pt idx="3">
                  <c:v>41.081099999999999</c:v>
                </c:pt>
                <c:pt idx="4">
                  <c:v>42.063800000000001</c:v>
                </c:pt>
                <c:pt idx="5">
                  <c:v>41.035800000000002</c:v>
                </c:pt>
                <c:pt idx="6">
                  <c:v>42.045299999999997</c:v>
                </c:pt>
                <c:pt idx="7">
                  <c:v>41.014699999999998</c:v>
                </c:pt>
                <c:pt idx="8">
                  <c:v>42.045099999999998</c:v>
                </c:pt>
                <c:pt idx="9">
                  <c:v>41.0242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192C-40B4-BA6A-C0B9D04F1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033919"/>
        <c:axId val="999029119"/>
      </c:scatterChart>
      <c:valAx>
        <c:axId val="999033919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Z layer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99029119"/>
        <c:crosses val="autoZero"/>
        <c:crossBetween val="midCat"/>
        <c:majorUnit val="1"/>
      </c:valAx>
      <c:valAx>
        <c:axId val="99902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PSNR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99033919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66084891775282"/>
          <c:y val="4.8069709376794063E-2"/>
          <c:w val="0.8113774455331797"/>
          <c:h val="0.6941580232623076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4">
                  <a:shade val="3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EDFig2g!$M$18:$M$27</c:f>
              <c:numCache>
                <c:formatCode>General</c:formatCode>
                <c:ptCount val="10"/>
                <c:pt idx="0">
                  <c:v>42.563800000000001</c:v>
                </c:pt>
                <c:pt idx="1">
                  <c:v>41.9587</c:v>
                </c:pt>
                <c:pt idx="2">
                  <c:v>42.120399999999997</c:v>
                </c:pt>
                <c:pt idx="3">
                  <c:v>42.150700000000001</c:v>
                </c:pt>
                <c:pt idx="4">
                  <c:v>42.014400000000002</c:v>
                </c:pt>
                <c:pt idx="5">
                  <c:v>42.149900000000002</c:v>
                </c:pt>
                <c:pt idx="6">
                  <c:v>42.156100000000002</c:v>
                </c:pt>
                <c:pt idx="7">
                  <c:v>42.147799999999997</c:v>
                </c:pt>
                <c:pt idx="8">
                  <c:v>42.155500000000004</c:v>
                </c:pt>
                <c:pt idx="9">
                  <c:v>42.168999999999997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5C-4096-B64A-32FC52F2F4E1}"/>
            </c:ext>
          </c:extLst>
        </c:ser>
        <c:ser>
          <c:idx val="1"/>
          <c:order val="1"/>
          <c:spPr>
            <a:ln w="19050" cap="rnd">
              <a:solidFill>
                <a:schemeClr val="accent4">
                  <a:shade val="3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EDFig2g!$N$18:$N$27</c:f>
              <c:numCache>
                <c:formatCode>General</c:formatCode>
                <c:ptCount val="10"/>
                <c:pt idx="0">
                  <c:v>42.156799999999997</c:v>
                </c:pt>
                <c:pt idx="1">
                  <c:v>42.154600000000002</c:v>
                </c:pt>
                <c:pt idx="2">
                  <c:v>42.144300000000001</c:v>
                </c:pt>
                <c:pt idx="3">
                  <c:v>42.1372</c:v>
                </c:pt>
                <c:pt idx="4">
                  <c:v>42.129600000000003</c:v>
                </c:pt>
                <c:pt idx="5">
                  <c:v>42.123800000000003</c:v>
                </c:pt>
                <c:pt idx="6">
                  <c:v>42.122500000000002</c:v>
                </c:pt>
                <c:pt idx="7">
                  <c:v>42.117800000000003</c:v>
                </c:pt>
                <c:pt idx="8">
                  <c:v>42.118400000000001</c:v>
                </c:pt>
                <c:pt idx="9">
                  <c:v>42.1297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5C-4096-B64A-32FC52F2F4E1}"/>
            </c:ext>
          </c:extLst>
        </c:ser>
        <c:ser>
          <c:idx val="2"/>
          <c:order val="2"/>
          <c:spPr>
            <a:ln w="19050" cap="rnd">
              <a:solidFill>
                <a:schemeClr val="accent4">
                  <a:shade val="4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EDFig2g!$O$18:$O$27</c:f>
              <c:numCache>
                <c:formatCode>General</c:formatCode>
                <c:ptCount val="10"/>
                <c:pt idx="0">
                  <c:v>42.174900000000001</c:v>
                </c:pt>
                <c:pt idx="1">
                  <c:v>42.167200000000001</c:v>
                </c:pt>
                <c:pt idx="2">
                  <c:v>42.165900000000001</c:v>
                </c:pt>
                <c:pt idx="3">
                  <c:v>42.154400000000003</c:v>
                </c:pt>
                <c:pt idx="4">
                  <c:v>42.154000000000003</c:v>
                </c:pt>
                <c:pt idx="5">
                  <c:v>42.149299999999997</c:v>
                </c:pt>
                <c:pt idx="6">
                  <c:v>42.145200000000003</c:v>
                </c:pt>
                <c:pt idx="7">
                  <c:v>42.140999999999998</c:v>
                </c:pt>
                <c:pt idx="8">
                  <c:v>42.138399999999997</c:v>
                </c:pt>
                <c:pt idx="9">
                  <c:v>42.137700000000002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5C-4096-B64A-32FC52F2F4E1}"/>
            </c:ext>
          </c:extLst>
        </c:ser>
        <c:ser>
          <c:idx val="3"/>
          <c:order val="3"/>
          <c:spPr>
            <a:ln w="19050" cap="rnd">
              <a:solidFill>
                <a:schemeClr val="accent4">
                  <a:shade val="4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EDFig2g!$P$18:$P$27</c:f>
              <c:numCache>
                <c:formatCode>General</c:formatCode>
                <c:ptCount val="10"/>
                <c:pt idx="0">
                  <c:v>42.205199999999998</c:v>
                </c:pt>
                <c:pt idx="1">
                  <c:v>42.184800000000003</c:v>
                </c:pt>
                <c:pt idx="2">
                  <c:v>42.177500000000002</c:v>
                </c:pt>
                <c:pt idx="3">
                  <c:v>42.1616</c:v>
                </c:pt>
                <c:pt idx="4">
                  <c:v>42.009099999999997</c:v>
                </c:pt>
                <c:pt idx="5">
                  <c:v>42.118200000000002</c:v>
                </c:pt>
                <c:pt idx="6">
                  <c:v>41.971699999999998</c:v>
                </c:pt>
                <c:pt idx="7">
                  <c:v>42.099499999999999</c:v>
                </c:pt>
                <c:pt idx="8">
                  <c:v>41.966999999999999</c:v>
                </c:pt>
                <c:pt idx="9">
                  <c:v>42.108699999999999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5C-4096-B64A-32FC52F2F4E1}"/>
            </c:ext>
          </c:extLst>
        </c:ser>
        <c:ser>
          <c:idx val="4"/>
          <c:order val="4"/>
          <c:spPr>
            <a:ln w="19050" cap="rnd">
              <a:solidFill>
                <a:schemeClr val="accent4">
                  <a:shade val="52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EDFig2g!$Q$18:$Q$27</c:f>
              <c:numCache>
                <c:formatCode>General</c:formatCode>
                <c:ptCount val="10"/>
                <c:pt idx="0">
                  <c:v>42.063299999999998</c:v>
                </c:pt>
                <c:pt idx="1">
                  <c:v>42.174500000000002</c:v>
                </c:pt>
                <c:pt idx="2">
                  <c:v>42.175899999999999</c:v>
                </c:pt>
                <c:pt idx="3">
                  <c:v>42.172199999999997</c:v>
                </c:pt>
                <c:pt idx="4">
                  <c:v>42.167700000000004</c:v>
                </c:pt>
                <c:pt idx="5">
                  <c:v>42.162100000000002</c:v>
                </c:pt>
                <c:pt idx="6">
                  <c:v>42.154499999999999</c:v>
                </c:pt>
                <c:pt idx="7">
                  <c:v>42.151800000000001</c:v>
                </c:pt>
                <c:pt idx="8">
                  <c:v>42.144199999999998</c:v>
                </c:pt>
                <c:pt idx="9">
                  <c:v>42.137999999999998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5C-4096-B64A-32FC52F2F4E1}"/>
            </c:ext>
          </c:extLst>
        </c:ser>
        <c:ser>
          <c:idx val="5"/>
          <c:order val="5"/>
          <c:spPr>
            <a:ln w="19050" cap="rnd">
              <a:solidFill>
                <a:schemeClr val="accent4">
                  <a:shade val="5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EDFig2g!$R$18:$R$27</c:f>
              <c:numCache>
                <c:formatCode>General</c:formatCode>
                <c:ptCount val="10"/>
                <c:pt idx="0">
                  <c:v>42.199800000000003</c:v>
                </c:pt>
                <c:pt idx="1">
                  <c:v>42.185499999999998</c:v>
                </c:pt>
                <c:pt idx="2">
                  <c:v>42.172699999999999</c:v>
                </c:pt>
                <c:pt idx="3">
                  <c:v>42.011099999999999</c:v>
                </c:pt>
                <c:pt idx="4">
                  <c:v>42.139800000000001</c:v>
                </c:pt>
                <c:pt idx="5">
                  <c:v>41.999600000000001</c:v>
                </c:pt>
                <c:pt idx="6">
                  <c:v>42.136499999999998</c:v>
                </c:pt>
                <c:pt idx="7">
                  <c:v>41.982799999999997</c:v>
                </c:pt>
                <c:pt idx="8">
                  <c:v>42.127000000000002</c:v>
                </c:pt>
                <c:pt idx="9">
                  <c:v>41.983199999999997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25C-4096-B64A-32FC52F2F4E1}"/>
            </c:ext>
          </c:extLst>
        </c:ser>
        <c:ser>
          <c:idx val="6"/>
          <c:order val="6"/>
          <c:spPr>
            <a:ln w="19050" cap="rnd">
              <a:solidFill>
                <a:schemeClr val="accent4">
                  <a:shade val="61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EDFig2g!$S$18:$S$27</c:f>
              <c:numCache>
                <c:formatCode>General</c:formatCode>
                <c:ptCount val="10"/>
                <c:pt idx="0">
                  <c:v>42.169600000000003</c:v>
                </c:pt>
                <c:pt idx="1">
                  <c:v>42.157200000000003</c:v>
                </c:pt>
                <c:pt idx="2">
                  <c:v>42.149000000000001</c:v>
                </c:pt>
                <c:pt idx="3">
                  <c:v>42.143999999999998</c:v>
                </c:pt>
                <c:pt idx="4">
                  <c:v>41.986899999999999</c:v>
                </c:pt>
                <c:pt idx="5">
                  <c:v>42.104500000000002</c:v>
                </c:pt>
                <c:pt idx="6">
                  <c:v>41.964700000000001</c:v>
                </c:pt>
                <c:pt idx="7">
                  <c:v>42.0931</c:v>
                </c:pt>
                <c:pt idx="8">
                  <c:v>41.96</c:v>
                </c:pt>
                <c:pt idx="9">
                  <c:v>42.104999999999997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25C-4096-B64A-32FC52F2F4E1}"/>
            </c:ext>
          </c:extLst>
        </c:ser>
        <c:ser>
          <c:idx val="7"/>
          <c:order val="7"/>
          <c:spPr>
            <a:ln w="19050" cap="rnd">
              <a:solidFill>
                <a:schemeClr val="accent4">
                  <a:shade val="66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EDFig2g!$T$18:$T$27</c:f>
              <c:numCache>
                <c:formatCode>General</c:formatCode>
                <c:ptCount val="10"/>
                <c:pt idx="0">
                  <c:v>42.093699999999998</c:v>
                </c:pt>
                <c:pt idx="1">
                  <c:v>42.189900000000002</c:v>
                </c:pt>
                <c:pt idx="2">
                  <c:v>42.198399999999999</c:v>
                </c:pt>
                <c:pt idx="3">
                  <c:v>42.038899999999998</c:v>
                </c:pt>
                <c:pt idx="4">
                  <c:v>42.1646</c:v>
                </c:pt>
                <c:pt idx="5">
                  <c:v>42.024700000000003</c:v>
                </c:pt>
                <c:pt idx="6">
                  <c:v>42.162700000000001</c:v>
                </c:pt>
                <c:pt idx="7">
                  <c:v>42.026899999999998</c:v>
                </c:pt>
                <c:pt idx="8">
                  <c:v>42.163499999999999</c:v>
                </c:pt>
                <c:pt idx="9">
                  <c:v>42.166200000000003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25C-4096-B64A-32FC52F2F4E1}"/>
            </c:ext>
          </c:extLst>
        </c:ser>
        <c:ser>
          <c:idx val="8"/>
          <c:order val="8"/>
          <c:spPr>
            <a:ln w="19050" cap="rnd">
              <a:solidFill>
                <a:schemeClr val="accent4">
                  <a:shade val="7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EDFig2g!$U$18:$U$27</c:f>
              <c:numCache>
                <c:formatCode>General</c:formatCode>
                <c:ptCount val="10"/>
                <c:pt idx="0">
                  <c:v>42.244199999999999</c:v>
                </c:pt>
                <c:pt idx="1">
                  <c:v>42.233499999999999</c:v>
                </c:pt>
                <c:pt idx="2">
                  <c:v>42.2226</c:v>
                </c:pt>
                <c:pt idx="3">
                  <c:v>42.0745</c:v>
                </c:pt>
                <c:pt idx="4">
                  <c:v>42.1952</c:v>
                </c:pt>
                <c:pt idx="5">
                  <c:v>42.051299999999998</c:v>
                </c:pt>
                <c:pt idx="6">
                  <c:v>42.174799999999998</c:v>
                </c:pt>
                <c:pt idx="7">
                  <c:v>42.017200000000003</c:v>
                </c:pt>
                <c:pt idx="8">
                  <c:v>42.135599999999997</c:v>
                </c:pt>
                <c:pt idx="9">
                  <c:v>41.985700000000001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25C-4096-B64A-32FC52F2F4E1}"/>
            </c:ext>
          </c:extLst>
        </c:ser>
        <c:ser>
          <c:idx val="9"/>
          <c:order val="9"/>
          <c:spPr>
            <a:ln w="19050" cap="rnd">
              <a:solidFill>
                <a:schemeClr val="accent4">
                  <a:shade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EDFig2g!$V$18:$V$27</c:f>
              <c:numCache>
                <c:formatCode>General</c:formatCode>
                <c:ptCount val="10"/>
                <c:pt idx="0">
                  <c:v>42.1845</c:v>
                </c:pt>
                <c:pt idx="1">
                  <c:v>42.182899999999997</c:v>
                </c:pt>
                <c:pt idx="2">
                  <c:v>42.040999999999997</c:v>
                </c:pt>
                <c:pt idx="3">
                  <c:v>42.149799999999999</c:v>
                </c:pt>
                <c:pt idx="4">
                  <c:v>42.015099999999997</c:v>
                </c:pt>
                <c:pt idx="5">
                  <c:v>42.145299999999999</c:v>
                </c:pt>
                <c:pt idx="6">
                  <c:v>42.008099999999999</c:v>
                </c:pt>
                <c:pt idx="7">
                  <c:v>42.143999999999998</c:v>
                </c:pt>
                <c:pt idx="8">
                  <c:v>42.146000000000001</c:v>
                </c:pt>
                <c:pt idx="9">
                  <c:v>42.143900000000002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25C-4096-B64A-32FC52F2F4E1}"/>
            </c:ext>
          </c:extLst>
        </c:ser>
        <c:ser>
          <c:idx val="10"/>
          <c:order val="10"/>
          <c:spPr>
            <a:ln w="19050" cap="rnd">
              <a:solidFill>
                <a:schemeClr val="accent4">
                  <a:shade val="7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EDFig2g!$W$18:$W$27</c:f>
              <c:numCache>
                <c:formatCode>General</c:formatCode>
                <c:ptCount val="10"/>
                <c:pt idx="0">
                  <c:v>42.721499999999999</c:v>
                </c:pt>
                <c:pt idx="1">
                  <c:v>42.092199999999998</c:v>
                </c:pt>
                <c:pt idx="2">
                  <c:v>42.426200000000001</c:v>
                </c:pt>
                <c:pt idx="3">
                  <c:v>42.097200000000001</c:v>
                </c:pt>
                <c:pt idx="4">
                  <c:v>42.209400000000002</c:v>
                </c:pt>
                <c:pt idx="5">
                  <c:v>42.212800000000001</c:v>
                </c:pt>
                <c:pt idx="6">
                  <c:v>42.221800000000002</c:v>
                </c:pt>
                <c:pt idx="7">
                  <c:v>42.225499999999997</c:v>
                </c:pt>
                <c:pt idx="8">
                  <c:v>42.237499999999997</c:v>
                </c:pt>
                <c:pt idx="9">
                  <c:v>42.240900000000003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25C-4096-B64A-32FC52F2F4E1}"/>
            </c:ext>
          </c:extLst>
        </c:ser>
        <c:ser>
          <c:idx val="11"/>
          <c:order val="11"/>
          <c:spPr>
            <a:ln w="19050" cap="rnd">
              <a:solidFill>
                <a:schemeClr val="accent4">
                  <a:shade val="8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EDFig2g!$X$18:$X$27</c:f>
              <c:numCache>
                <c:formatCode>General</c:formatCode>
                <c:ptCount val="10"/>
                <c:pt idx="0">
                  <c:v>42.2149</c:v>
                </c:pt>
                <c:pt idx="1">
                  <c:v>42.210299999999997</c:v>
                </c:pt>
                <c:pt idx="2">
                  <c:v>42.204900000000002</c:v>
                </c:pt>
                <c:pt idx="3">
                  <c:v>42.206600000000002</c:v>
                </c:pt>
                <c:pt idx="4">
                  <c:v>42.207900000000002</c:v>
                </c:pt>
                <c:pt idx="5">
                  <c:v>42.2059</c:v>
                </c:pt>
                <c:pt idx="6">
                  <c:v>42.205100000000002</c:v>
                </c:pt>
                <c:pt idx="7">
                  <c:v>42.216700000000003</c:v>
                </c:pt>
                <c:pt idx="8">
                  <c:v>42.225700000000003</c:v>
                </c:pt>
                <c:pt idx="9">
                  <c:v>42.238599999999998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25C-4096-B64A-32FC52F2F4E1}"/>
            </c:ext>
          </c:extLst>
        </c:ser>
        <c:ser>
          <c:idx val="12"/>
          <c:order val="12"/>
          <c:spPr>
            <a:ln w="19050" cap="rnd">
              <a:solidFill>
                <a:schemeClr val="accent4">
                  <a:shade val="8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EDFig2g!$Y$18:$Y$27</c:f>
              <c:numCache>
                <c:formatCode>General</c:formatCode>
                <c:ptCount val="10"/>
                <c:pt idx="0">
                  <c:v>42.251199999999997</c:v>
                </c:pt>
                <c:pt idx="1">
                  <c:v>42.2423</c:v>
                </c:pt>
                <c:pt idx="2">
                  <c:v>42.238900000000001</c:v>
                </c:pt>
                <c:pt idx="3">
                  <c:v>42.245800000000003</c:v>
                </c:pt>
                <c:pt idx="4">
                  <c:v>42.240699999999997</c:v>
                </c:pt>
                <c:pt idx="5">
                  <c:v>42.241999999999997</c:v>
                </c:pt>
                <c:pt idx="6">
                  <c:v>42.2378</c:v>
                </c:pt>
                <c:pt idx="7">
                  <c:v>42.236699999999999</c:v>
                </c:pt>
                <c:pt idx="8">
                  <c:v>42.251399999999997</c:v>
                </c:pt>
                <c:pt idx="9">
                  <c:v>42.277799999999999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25C-4096-B64A-32FC52F2F4E1}"/>
            </c:ext>
          </c:extLst>
        </c:ser>
        <c:ser>
          <c:idx val="13"/>
          <c:order val="13"/>
          <c:spPr>
            <a:ln w="19050" cap="rnd">
              <a:solidFill>
                <a:schemeClr val="accent4">
                  <a:shade val="9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EDFig2g!$Z$18:$Z$27</c:f>
              <c:numCache>
                <c:formatCode>General</c:formatCode>
                <c:ptCount val="10"/>
                <c:pt idx="0">
                  <c:v>42.272399999999998</c:v>
                </c:pt>
                <c:pt idx="1">
                  <c:v>42.262099999999997</c:v>
                </c:pt>
                <c:pt idx="2">
                  <c:v>42.2498</c:v>
                </c:pt>
                <c:pt idx="3">
                  <c:v>42.244599999999998</c:v>
                </c:pt>
                <c:pt idx="4">
                  <c:v>42.239100000000001</c:v>
                </c:pt>
                <c:pt idx="5">
                  <c:v>42.101799999999997</c:v>
                </c:pt>
                <c:pt idx="6">
                  <c:v>42.223599999999998</c:v>
                </c:pt>
                <c:pt idx="7">
                  <c:v>42.221400000000003</c:v>
                </c:pt>
                <c:pt idx="8">
                  <c:v>42.229100000000003</c:v>
                </c:pt>
                <c:pt idx="9">
                  <c:v>42.244999999999997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25C-4096-B64A-32FC52F2F4E1}"/>
            </c:ext>
          </c:extLst>
        </c:ser>
        <c:ser>
          <c:idx val="14"/>
          <c:order val="14"/>
          <c:spPr>
            <a:ln w="19050" cap="rnd">
              <a:solidFill>
                <a:schemeClr val="accent4">
                  <a:shade val="9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EDFig2g!$AA$18:$AA$27</c:f>
              <c:numCache>
                <c:formatCode>General</c:formatCode>
                <c:ptCount val="10"/>
                <c:pt idx="0">
                  <c:v>42.3187</c:v>
                </c:pt>
                <c:pt idx="1">
                  <c:v>42.308</c:v>
                </c:pt>
                <c:pt idx="2">
                  <c:v>42.161099999999998</c:v>
                </c:pt>
                <c:pt idx="3">
                  <c:v>42.284199999999998</c:v>
                </c:pt>
                <c:pt idx="4">
                  <c:v>42.293999999999997</c:v>
                </c:pt>
                <c:pt idx="5">
                  <c:v>42.285699999999999</c:v>
                </c:pt>
                <c:pt idx="6">
                  <c:v>42.284700000000001</c:v>
                </c:pt>
                <c:pt idx="7">
                  <c:v>42.285200000000003</c:v>
                </c:pt>
                <c:pt idx="8">
                  <c:v>42.304400000000001</c:v>
                </c:pt>
                <c:pt idx="9">
                  <c:v>42.3217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25C-4096-B64A-32FC52F2F4E1}"/>
            </c:ext>
          </c:extLst>
        </c:ser>
        <c:ser>
          <c:idx val="15"/>
          <c:order val="15"/>
          <c:spPr>
            <a:ln w="19050" cap="rnd">
              <a:solidFill>
                <a:schemeClr val="accent4">
                  <a:tint val="9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EDFig2g!$AB$18:$AB$27</c:f>
              <c:numCache>
                <c:formatCode>General</c:formatCode>
                <c:ptCount val="10"/>
                <c:pt idx="0">
                  <c:v>42.3429</c:v>
                </c:pt>
                <c:pt idx="1">
                  <c:v>42.156799999999997</c:v>
                </c:pt>
                <c:pt idx="2">
                  <c:v>42.288600000000002</c:v>
                </c:pt>
                <c:pt idx="3">
                  <c:v>42.087800000000001</c:v>
                </c:pt>
                <c:pt idx="4">
                  <c:v>42.264499999999998</c:v>
                </c:pt>
                <c:pt idx="5">
                  <c:v>42.095999999999997</c:v>
                </c:pt>
                <c:pt idx="6">
                  <c:v>42.299799999999998</c:v>
                </c:pt>
                <c:pt idx="7">
                  <c:v>42.186700000000002</c:v>
                </c:pt>
                <c:pt idx="8">
                  <c:v>42.355200000000004</c:v>
                </c:pt>
                <c:pt idx="9">
                  <c:v>42.386299999999999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425C-4096-B64A-32FC52F2F4E1}"/>
            </c:ext>
          </c:extLst>
        </c:ser>
        <c:ser>
          <c:idx val="16"/>
          <c:order val="16"/>
          <c:spPr>
            <a:ln w="19050" cap="rnd">
              <a:solidFill>
                <a:schemeClr val="accent4">
                  <a:tint val="9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EDFig2g!$AC$18:$AC$27</c:f>
              <c:numCache>
                <c:formatCode>General</c:formatCode>
                <c:ptCount val="10"/>
                <c:pt idx="0">
                  <c:v>42.328899999999997</c:v>
                </c:pt>
                <c:pt idx="1">
                  <c:v>42.315800000000003</c:v>
                </c:pt>
                <c:pt idx="2">
                  <c:v>42.302799999999998</c:v>
                </c:pt>
                <c:pt idx="3">
                  <c:v>42.288600000000002</c:v>
                </c:pt>
                <c:pt idx="4">
                  <c:v>42.0884</c:v>
                </c:pt>
                <c:pt idx="5">
                  <c:v>42.207700000000003</c:v>
                </c:pt>
                <c:pt idx="6">
                  <c:v>42.030799999999999</c:v>
                </c:pt>
                <c:pt idx="7">
                  <c:v>42.206299999999999</c:v>
                </c:pt>
                <c:pt idx="8">
                  <c:v>42.068199999999997</c:v>
                </c:pt>
                <c:pt idx="9">
                  <c:v>42.235100000000003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425C-4096-B64A-32FC52F2F4E1}"/>
            </c:ext>
          </c:extLst>
        </c:ser>
        <c:ser>
          <c:idx val="17"/>
          <c:order val="17"/>
          <c:spPr>
            <a:ln w="19050" cap="rnd">
              <a:solidFill>
                <a:schemeClr val="accent4">
                  <a:tint val="8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EDFig2g!$AD$18:$AD$27</c:f>
              <c:numCache>
                <c:formatCode>General</c:formatCode>
                <c:ptCount val="10"/>
                <c:pt idx="0">
                  <c:v>42.170499999999997</c:v>
                </c:pt>
                <c:pt idx="1">
                  <c:v>42.257899999999999</c:v>
                </c:pt>
                <c:pt idx="2">
                  <c:v>42.260899999999999</c:v>
                </c:pt>
                <c:pt idx="3">
                  <c:v>42.256799999999998</c:v>
                </c:pt>
                <c:pt idx="4">
                  <c:v>42.2453</c:v>
                </c:pt>
                <c:pt idx="5">
                  <c:v>42.24</c:v>
                </c:pt>
                <c:pt idx="6">
                  <c:v>42.241700000000002</c:v>
                </c:pt>
                <c:pt idx="7">
                  <c:v>42.233600000000003</c:v>
                </c:pt>
                <c:pt idx="8">
                  <c:v>42.228400000000001</c:v>
                </c:pt>
                <c:pt idx="9">
                  <c:v>42.235199999999999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425C-4096-B64A-32FC52F2F4E1}"/>
            </c:ext>
          </c:extLst>
        </c:ser>
        <c:ser>
          <c:idx val="18"/>
          <c:order val="18"/>
          <c:spPr>
            <a:ln w="19050" cap="rnd">
              <a:solidFill>
                <a:schemeClr val="accent4">
                  <a:tint val="8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EDFig2g!$AE$18:$AE$27</c:f>
              <c:numCache>
                <c:formatCode>General</c:formatCode>
                <c:ptCount val="10"/>
                <c:pt idx="0">
                  <c:v>42.284700000000001</c:v>
                </c:pt>
                <c:pt idx="1">
                  <c:v>42.267099999999999</c:v>
                </c:pt>
                <c:pt idx="2">
                  <c:v>42.256599999999999</c:v>
                </c:pt>
                <c:pt idx="3">
                  <c:v>42.251600000000003</c:v>
                </c:pt>
                <c:pt idx="4">
                  <c:v>42.238199999999999</c:v>
                </c:pt>
                <c:pt idx="5">
                  <c:v>42.223199999999999</c:v>
                </c:pt>
                <c:pt idx="6">
                  <c:v>42.217700000000001</c:v>
                </c:pt>
                <c:pt idx="7">
                  <c:v>42.211199999999998</c:v>
                </c:pt>
                <c:pt idx="8">
                  <c:v>42.202800000000003</c:v>
                </c:pt>
                <c:pt idx="9">
                  <c:v>42.207299999999996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425C-4096-B64A-32FC52F2F4E1}"/>
            </c:ext>
          </c:extLst>
        </c:ser>
        <c:ser>
          <c:idx val="19"/>
          <c:order val="19"/>
          <c:spPr>
            <a:ln w="19050" cap="rnd">
              <a:solidFill>
                <a:schemeClr val="accent4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EDFig2g!$AF$18:$AF$27</c:f>
              <c:numCache>
                <c:formatCode>General</c:formatCode>
                <c:ptCount val="10"/>
                <c:pt idx="0">
                  <c:v>42.275799999999997</c:v>
                </c:pt>
                <c:pt idx="1">
                  <c:v>42.269199999999998</c:v>
                </c:pt>
                <c:pt idx="2">
                  <c:v>42.2699</c:v>
                </c:pt>
                <c:pt idx="3">
                  <c:v>42.259799999999998</c:v>
                </c:pt>
                <c:pt idx="4">
                  <c:v>42.261699999999998</c:v>
                </c:pt>
                <c:pt idx="5">
                  <c:v>42.258800000000001</c:v>
                </c:pt>
                <c:pt idx="6">
                  <c:v>42.258899999999997</c:v>
                </c:pt>
                <c:pt idx="7">
                  <c:v>42.258600000000001</c:v>
                </c:pt>
                <c:pt idx="8">
                  <c:v>42.261699999999998</c:v>
                </c:pt>
                <c:pt idx="9">
                  <c:v>42.2684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425C-4096-B64A-32FC52F2F4E1}"/>
            </c:ext>
          </c:extLst>
        </c:ser>
        <c:ser>
          <c:idx val="20"/>
          <c:order val="20"/>
          <c:spPr>
            <a:ln w="19050" cap="rnd">
              <a:solidFill>
                <a:schemeClr val="accent4">
                  <a:tint val="76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EDFig2g!$AG$18:$AG$27</c:f>
              <c:numCache>
                <c:formatCode>General</c:formatCode>
                <c:ptCount val="10"/>
                <c:pt idx="0">
                  <c:v>42.643500000000003</c:v>
                </c:pt>
                <c:pt idx="1">
                  <c:v>41.997</c:v>
                </c:pt>
                <c:pt idx="2">
                  <c:v>42.348599999999998</c:v>
                </c:pt>
                <c:pt idx="3">
                  <c:v>42.042400000000001</c:v>
                </c:pt>
                <c:pt idx="4">
                  <c:v>42.145400000000002</c:v>
                </c:pt>
                <c:pt idx="5">
                  <c:v>42.154400000000003</c:v>
                </c:pt>
                <c:pt idx="6">
                  <c:v>42.163200000000003</c:v>
                </c:pt>
                <c:pt idx="7">
                  <c:v>42.172699999999999</c:v>
                </c:pt>
                <c:pt idx="8">
                  <c:v>42.176699999999997</c:v>
                </c:pt>
                <c:pt idx="9">
                  <c:v>42.182899999999997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425C-4096-B64A-32FC52F2F4E1}"/>
            </c:ext>
          </c:extLst>
        </c:ser>
        <c:ser>
          <c:idx val="21"/>
          <c:order val="21"/>
          <c:spPr>
            <a:ln w="19050" cap="rnd">
              <a:solidFill>
                <a:schemeClr val="accent4">
                  <a:tint val="71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EDFig2g!$AH$18:$AH$27</c:f>
              <c:numCache>
                <c:formatCode>General</c:formatCode>
                <c:ptCount val="10"/>
                <c:pt idx="0">
                  <c:v>42.217300000000002</c:v>
                </c:pt>
                <c:pt idx="1">
                  <c:v>42.220100000000002</c:v>
                </c:pt>
                <c:pt idx="2">
                  <c:v>42.213500000000003</c:v>
                </c:pt>
                <c:pt idx="3">
                  <c:v>42.203400000000002</c:v>
                </c:pt>
                <c:pt idx="4">
                  <c:v>42.1877</c:v>
                </c:pt>
                <c:pt idx="5">
                  <c:v>42.182000000000002</c:v>
                </c:pt>
                <c:pt idx="6">
                  <c:v>42.182200000000002</c:v>
                </c:pt>
                <c:pt idx="7">
                  <c:v>42.19</c:v>
                </c:pt>
                <c:pt idx="8">
                  <c:v>42.204000000000001</c:v>
                </c:pt>
                <c:pt idx="9">
                  <c:v>42.208500000000001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425C-4096-B64A-32FC52F2F4E1}"/>
            </c:ext>
          </c:extLst>
        </c:ser>
        <c:ser>
          <c:idx val="22"/>
          <c:order val="22"/>
          <c:spPr>
            <a:ln w="19050" cap="rnd">
              <a:solidFill>
                <a:schemeClr val="accent4">
                  <a:tint val="6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EDFig2g!$AI$18:$AI$27</c:f>
              <c:numCache>
                <c:formatCode>General</c:formatCode>
                <c:ptCount val="10"/>
                <c:pt idx="0">
                  <c:v>42.198300000000003</c:v>
                </c:pt>
                <c:pt idx="1">
                  <c:v>42.199300000000001</c:v>
                </c:pt>
                <c:pt idx="2">
                  <c:v>42.209800000000001</c:v>
                </c:pt>
                <c:pt idx="3">
                  <c:v>42.211100000000002</c:v>
                </c:pt>
                <c:pt idx="4">
                  <c:v>42.209000000000003</c:v>
                </c:pt>
                <c:pt idx="5">
                  <c:v>42.205399999999997</c:v>
                </c:pt>
                <c:pt idx="6">
                  <c:v>42.201599999999999</c:v>
                </c:pt>
                <c:pt idx="7">
                  <c:v>42.200699999999998</c:v>
                </c:pt>
                <c:pt idx="8">
                  <c:v>42.202300000000001</c:v>
                </c:pt>
                <c:pt idx="9">
                  <c:v>42.211300000000001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425C-4096-B64A-32FC52F2F4E1}"/>
            </c:ext>
          </c:extLst>
        </c:ser>
        <c:ser>
          <c:idx val="23"/>
          <c:order val="23"/>
          <c:spPr>
            <a:ln w="19050" cap="rnd">
              <a:solidFill>
                <a:schemeClr val="accent4">
                  <a:tint val="62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EDFig2g!$AJ$18:$AJ$27</c:f>
              <c:numCache>
                <c:formatCode>General</c:formatCode>
                <c:ptCount val="10"/>
                <c:pt idx="0">
                  <c:v>43.266500000000001</c:v>
                </c:pt>
                <c:pt idx="1">
                  <c:v>43.455199999999998</c:v>
                </c:pt>
                <c:pt idx="2">
                  <c:v>43.2498</c:v>
                </c:pt>
                <c:pt idx="3">
                  <c:v>43.441600000000001</c:v>
                </c:pt>
                <c:pt idx="4">
                  <c:v>43.250599999999999</c:v>
                </c:pt>
                <c:pt idx="5">
                  <c:v>43.442100000000003</c:v>
                </c:pt>
                <c:pt idx="6">
                  <c:v>43.268500000000003</c:v>
                </c:pt>
                <c:pt idx="7">
                  <c:v>43.459099999999999</c:v>
                </c:pt>
                <c:pt idx="8">
                  <c:v>43.2819</c:v>
                </c:pt>
                <c:pt idx="9">
                  <c:v>43.474299999999999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425C-4096-B64A-32FC52F2F4E1}"/>
            </c:ext>
          </c:extLst>
        </c:ser>
        <c:ser>
          <c:idx val="24"/>
          <c:order val="24"/>
          <c:spPr>
            <a:ln w="19050" cap="rnd">
              <a:solidFill>
                <a:schemeClr val="accent4">
                  <a:tint val="5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EDFig2g!$AK$18:$AK$27</c:f>
              <c:numCache>
                <c:formatCode>General</c:formatCode>
                <c:ptCount val="10"/>
                <c:pt idx="0">
                  <c:v>42.5488</c:v>
                </c:pt>
                <c:pt idx="1">
                  <c:v>42.542200000000001</c:v>
                </c:pt>
                <c:pt idx="2">
                  <c:v>42.526899999999998</c:v>
                </c:pt>
                <c:pt idx="3">
                  <c:v>42.530200000000001</c:v>
                </c:pt>
                <c:pt idx="4">
                  <c:v>42.5351</c:v>
                </c:pt>
                <c:pt idx="5">
                  <c:v>42.531999999999996</c:v>
                </c:pt>
                <c:pt idx="6">
                  <c:v>42.534300000000002</c:v>
                </c:pt>
                <c:pt idx="7">
                  <c:v>42.548200000000001</c:v>
                </c:pt>
                <c:pt idx="8">
                  <c:v>42.563099999999999</c:v>
                </c:pt>
                <c:pt idx="9">
                  <c:v>42.577199999999998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425C-4096-B64A-32FC52F2F4E1}"/>
            </c:ext>
          </c:extLst>
        </c:ser>
        <c:ser>
          <c:idx val="25"/>
          <c:order val="25"/>
          <c:spPr>
            <a:ln w="19050" cap="rnd">
              <a:solidFill>
                <a:schemeClr val="accent4">
                  <a:tint val="5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EDFig2g!$AL$18:$AL$27</c:f>
              <c:numCache>
                <c:formatCode>General</c:formatCode>
                <c:ptCount val="10"/>
                <c:pt idx="0">
                  <c:v>42.1845</c:v>
                </c:pt>
                <c:pt idx="1">
                  <c:v>42.173499999999997</c:v>
                </c:pt>
                <c:pt idx="2">
                  <c:v>42.165799999999997</c:v>
                </c:pt>
                <c:pt idx="3">
                  <c:v>42.148499999999999</c:v>
                </c:pt>
                <c:pt idx="4">
                  <c:v>42.137599999999999</c:v>
                </c:pt>
                <c:pt idx="5">
                  <c:v>42.122900000000001</c:v>
                </c:pt>
                <c:pt idx="6">
                  <c:v>42.123399999999997</c:v>
                </c:pt>
                <c:pt idx="7">
                  <c:v>42.137999999999998</c:v>
                </c:pt>
                <c:pt idx="8">
                  <c:v>42.158900000000003</c:v>
                </c:pt>
                <c:pt idx="9">
                  <c:v>42.177500000000002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425C-4096-B64A-32FC52F2F4E1}"/>
            </c:ext>
          </c:extLst>
        </c:ser>
        <c:ser>
          <c:idx val="26"/>
          <c:order val="26"/>
          <c:spPr>
            <a:ln w="19050" cap="rnd">
              <a:solidFill>
                <a:schemeClr val="accent4">
                  <a:tint val="4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EDFig2g!$AM$18:$AM$27</c:f>
              <c:numCache>
                <c:formatCode>General</c:formatCode>
                <c:ptCount val="10"/>
                <c:pt idx="0">
                  <c:v>42.181199999999997</c:v>
                </c:pt>
                <c:pt idx="1">
                  <c:v>42.174300000000002</c:v>
                </c:pt>
                <c:pt idx="2">
                  <c:v>42.157499999999999</c:v>
                </c:pt>
                <c:pt idx="3">
                  <c:v>42.141500000000001</c:v>
                </c:pt>
                <c:pt idx="4">
                  <c:v>42.133000000000003</c:v>
                </c:pt>
                <c:pt idx="5">
                  <c:v>42.1143</c:v>
                </c:pt>
                <c:pt idx="6">
                  <c:v>42.109699999999997</c:v>
                </c:pt>
                <c:pt idx="7">
                  <c:v>42.123699999999999</c:v>
                </c:pt>
                <c:pt idx="8">
                  <c:v>42.142800000000001</c:v>
                </c:pt>
                <c:pt idx="9">
                  <c:v>42.153599999999997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425C-4096-B64A-32FC52F2F4E1}"/>
            </c:ext>
          </c:extLst>
        </c:ser>
        <c:ser>
          <c:idx val="27"/>
          <c:order val="27"/>
          <c:spPr>
            <a:ln w="19050" cap="rnd">
              <a:solidFill>
                <a:schemeClr val="accent4">
                  <a:tint val="4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EDFig2g!$AN$18:$AN$27</c:f>
              <c:numCache>
                <c:formatCode>General</c:formatCode>
                <c:ptCount val="10"/>
                <c:pt idx="0">
                  <c:v>42.1785</c:v>
                </c:pt>
                <c:pt idx="1">
                  <c:v>42.168100000000003</c:v>
                </c:pt>
                <c:pt idx="2">
                  <c:v>42.155799999999999</c:v>
                </c:pt>
                <c:pt idx="3">
                  <c:v>42.148200000000003</c:v>
                </c:pt>
                <c:pt idx="4">
                  <c:v>42.140999999999998</c:v>
                </c:pt>
                <c:pt idx="5">
                  <c:v>42.131799999999998</c:v>
                </c:pt>
                <c:pt idx="6">
                  <c:v>42.118299999999998</c:v>
                </c:pt>
                <c:pt idx="7">
                  <c:v>42.119399999999999</c:v>
                </c:pt>
                <c:pt idx="8">
                  <c:v>42.135199999999998</c:v>
                </c:pt>
                <c:pt idx="9">
                  <c:v>42.145000000000003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425C-4096-B64A-32FC52F2F4E1}"/>
            </c:ext>
          </c:extLst>
        </c:ser>
        <c:ser>
          <c:idx val="28"/>
          <c:order val="28"/>
          <c:spPr>
            <a:ln w="19050" cap="rnd">
              <a:solidFill>
                <a:schemeClr val="accent4">
                  <a:tint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EDFig2g!$AO$18:$AO$27</c:f>
              <c:numCache>
                <c:formatCode>General</c:formatCode>
                <c:ptCount val="10"/>
                <c:pt idx="0">
                  <c:v>43.4754</c:v>
                </c:pt>
                <c:pt idx="1">
                  <c:v>43.864199999999997</c:v>
                </c:pt>
                <c:pt idx="2">
                  <c:v>43.4512</c:v>
                </c:pt>
                <c:pt idx="3">
                  <c:v>43.628700000000002</c:v>
                </c:pt>
                <c:pt idx="4">
                  <c:v>43.4572</c:v>
                </c:pt>
                <c:pt idx="5">
                  <c:v>43.629600000000003</c:v>
                </c:pt>
                <c:pt idx="6">
                  <c:v>43.657600000000002</c:v>
                </c:pt>
                <c:pt idx="7">
                  <c:v>43.6509</c:v>
                </c:pt>
                <c:pt idx="8">
                  <c:v>43.656700000000001</c:v>
                </c:pt>
                <c:pt idx="9">
                  <c:v>43.665799999999997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425C-4096-B64A-32FC52F2F4E1}"/>
            </c:ext>
          </c:extLst>
        </c:ser>
        <c:ser>
          <c:idx val="29"/>
          <c:order val="29"/>
          <c:spPr>
            <a:ln w="19050" cap="rnd">
              <a:solidFill>
                <a:schemeClr val="accent4">
                  <a:tint val="3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EDFig2g!$L$18:$L$27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EDFig2g!$AP$18:$AP$27</c:f>
              <c:numCache>
                <c:formatCode>General</c:formatCode>
                <c:ptCount val="10"/>
                <c:pt idx="0">
                  <c:v>42.448599999999999</c:v>
                </c:pt>
                <c:pt idx="1">
                  <c:v>42.1355</c:v>
                </c:pt>
                <c:pt idx="2">
                  <c:v>42.433799999999998</c:v>
                </c:pt>
                <c:pt idx="3">
                  <c:v>42.119100000000003</c:v>
                </c:pt>
                <c:pt idx="4">
                  <c:v>42.419800000000002</c:v>
                </c:pt>
                <c:pt idx="5">
                  <c:v>42.095100000000002</c:v>
                </c:pt>
                <c:pt idx="6">
                  <c:v>42.179699999999997</c:v>
                </c:pt>
                <c:pt idx="7">
                  <c:v>42.183700000000002</c:v>
                </c:pt>
                <c:pt idx="8">
                  <c:v>42.189</c:v>
                </c:pt>
                <c:pt idx="9">
                  <c:v>42.1937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425C-4096-B64A-32FC52F2F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033919"/>
        <c:axId val="999029119"/>
      </c:scatterChart>
      <c:valAx>
        <c:axId val="999033919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Z layer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99029119"/>
        <c:crosses val="autoZero"/>
        <c:crossBetween val="midCat"/>
        <c:majorUnit val="1"/>
      </c:valAx>
      <c:valAx>
        <c:axId val="99902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PSNR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99033919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36592595272263"/>
          <c:y val="4.8069709376794063E-2"/>
          <c:w val="0.80767236849820978"/>
          <c:h val="0.69415802326230769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4">
                  <a:shade val="3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EDFig2g!$M$32:$M$41</c:f>
              <c:numCache>
                <c:formatCode>General</c:formatCode>
                <c:ptCount val="10"/>
                <c:pt idx="0">
                  <c:v>42.548999999999999</c:v>
                </c:pt>
                <c:pt idx="1">
                  <c:v>42.800400000000003</c:v>
                </c:pt>
                <c:pt idx="2">
                  <c:v>42.830300000000001</c:v>
                </c:pt>
                <c:pt idx="3">
                  <c:v>42.804900000000004</c:v>
                </c:pt>
                <c:pt idx="4">
                  <c:v>42.810299999999998</c:v>
                </c:pt>
                <c:pt idx="5">
                  <c:v>42.825000000000003</c:v>
                </c:pt>
                <c:pt idx="6">
                  <c:v>42.8371</c:v>
                </c:pt>
                <c:pt idx="7">
                  <c:v>42.862699999999997</c:v>
                </c:pt>
                <c:pt idx="8">
                  <c:v>42.881599999999999</c:v>
                </c:pt>
                <c:pt idx="9">
                  <c:v>42.888100000000001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CB-4284-9AFD-464FBEE7C899}"/>
            </c:ext>
          </c:extLst>
        </c:ser>
        <c:ser>
          <c:idx val="1"/>
          <c:order val="1"/>
          <c:spPr>
            <a:ln w="19050" cap="rnd">
              <a:solidFill>
                <a:schemeClr val="accent4">
                  <a:shade val="3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EDFig2g!$N$32:$N$41</c:f>
              <c:numCache>
                <c:formatCode>General</c:formatCode>
                <c:ptCount val="10"/>
                <c:pt idx="0">
                  <c:v>42.899500000000003</c:v>
                </c:pt>
                <c:pt idx="1">
                  <c:v>42.892800000000001</c:v>
                </c:pt>
                <c:pt idx="2">
                  <c:v>42.892099999999999</c:v>
                </c:pt>
                <c:pt idx="3">
                  <c:v>42.892499999999998</c:v>
                </c:pt>
                <c:pt idx="4">
                  <c:v>42.889499999999998</c:v>
                </c:pt>
                <c:pt idx="5">
                  <c:v>42.8767</c:v>
                </c:pt>
                <c:pt idx="6">
                  <c:v>42.863900000000001</c:v>
                </c:pt>
                <c:pt idx="7">
                  <c:v>42.863599999999998</c:v>
                </c:pt>
                <c:pt idx="8">
                  <c:v>42.864400000000003</c:v>
                </c:pt>
                <c:pt idx="9">
                  <c:v>42.863199999999999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CB-4284-9AFD-464FBEE7C899}"/>
            </c:ext>
          </c:extLst>
        </c:ser>
        <c:ser>
          <c:idx val="2"/>
          <c:order val="2"/>
          <c:spPr>
            <a:ln w="19050" cap="rnd">
              <a:solidFill>
                <a:schemeClr val="accent4">
                  <a:shade val="4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EDFig2g!$O$32:$O$41</c:f>
              <c:numCache>
                <c:formatCode>General</c:formatCode>
                <c:ptCount val="10"/>
                <c:pt idx="0">
                  <c:v>42.876899999999999</c:v>
                </c:pt>
                <c:pt idx="1">
                  <c:v>42.8675</c:v>
                </c:pt>
                <c:pt idx="2">
                  <c:v>42.853999999999999</c:v>
                </c:pt>
                <c:pt idx="3">
                  <c:v>42.845399999999998</c:v>
                </c:pt>
                <c:pt idx="4">
                  <c:v>42.843499999999999</c:v>
                </c:pt>
                <c:pt idx="5">
                  <c:v>42.850499999999997</c:v>
                </c:pt>
                <c:pt idx="6">
                  <c:v>42.857199999999999</c:v>
                </c:pt>
                <c:pt idx="7">
                  <c:v>42.8506</c:v>
                </c:pt>
                <c:pt idx="8">
                  <c:v>42.8491</c:v>
                </c:pt>
                <c:pt idx="9">
                  <c:v>42.8645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CB-4284-9AFD-464FBEE7C899}"/>
            </c:ext>
          </c:extLst>
        </c:ser>
        <c:ser>
          <c:idx val="3"/>
          <c:order val="3"/>
          <c:spPr>
            <a:ln w="19050" cap="rnd">
              <a:solidFill>
                <a:schemeClr val="accent4">
                  <a:shade val="4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EDFig2g!$P$32:$P$41</c:f>
              <c:numCache>
                <c:formatCode>General</c:formatCode>
                <c:ptCount val="10"/>
                <c:pt idx="0">
                  <c:v>42.9268</c:v>
                </c:pt>
                <c:pt idx="1">
                  <c:v>42.912399999999998</c:v>
                </c:pt>
                <c:pt idx="2">
                  <c:v>42.910400000000003</c:v>
                </c:pt>
                <c:pt idx="3">
                  <c:v>42.881300000000003</c:v>
                </c:pt>
                <c:pt idx="4">
                  <c:v>42.864199999999997</c:v>
                </c:pt>
                <c:pt idx="5">
                  <c:v>42.863799999999998</c:v>
                </c:pt>
                <c:pt idx="6">
                  <c:v>42.8459</c:v>
                </c:pt>
                <c:pt idx="7">
                  <c:v>42.8399</c:v>
                </c:pt>
                <c:pt idx="8">
                  <c:v>42.841500000000003</c:v>
                </c:pt>
                <c:pt idx="9">
                  <c:v>42.826999999999998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4CB-4284-9AFD-464FBEE7C899}"/>
            </c:ext>
          </c:extLst>
        </c:ser>
        <c:ser>
          <c:idx val="4"/>
          <c:order val="4"/>
          <c:spPr>
            <a:ln w="19050" cap="rnd">
              <a:solidFill>
                <a:schemeClr val="accent4">
                  <a:shade val="52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EDFig2g!$Q$32:$Q$41</c:f>
              <c:numCache>
                <c:formatCode>General</c:formatCode>
                <c:ptCount val="10"/>
                <c:pt idx="0">
                  <c:v>42.917700000000004</c:v>
                </c:pt>
                <c:pt idx="1">
                  <c:v>42.891399999999997</c:v>
                </c:pt>
                <c:pt idx="2">
                  <c:v>42.88</c:v>
                </c:pt>
                <c:pt idx="3">
                  <c:v>42.877099999999999</c:v>
                </c:pt>
                <c:pt idx="4">
                  <c:v>42.872199999999999</c:v>
                </c:pt>
                <c:pt idx="5">
                  <c:v>42.865000000000002</c:v>
                </c:pt>
                <c:pt idx="6">
                  <c:v>42.856200000000001</c:v>
                </c:pt>
                <c:pt idx="7">
                  <c:v>42.859000000000002</c:v>
                </c:pt>
                <c:pt idx="8">
                  <c:v>42.877099999999999</c:v>
                </c:pt>
                <c:pt idx="9">
                  <c:v>42.883899999999997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CB-4284-9AFD-464FBEE7C899}"/>
            </c:ext>
          </c:extLst>
        </c:ser>
        <c:ser>
          <c:idx val="5"/>
          <c:order val="5"/>
          <c:spPr>
            <a:ln w="19050" cap="rnd">
              <a:solidFill>
                <a:schemeClr val="accent4">
                  <a:shade val="5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EDFig2g!$R$32:$R$41</c:f>
              <c:numCache>
                <c:formatCode>General</c:formatCode>
                <c:ptCount val="10"/>
                <c:pt idx="0">
                  <c:v>42.946100000000001</c:v>
                </c:pt>
                <c:pt idx="1">
                  <c:v>42.925699999999999</c:v>
                </c:pt>
                <c:pt idx="2">
                  <c:v>42.9084</c:v>
                </c:pt>
                <c:pt idx="3">
                  <c:v>42.8855</c:v>
                </c:pt>
                <c:pt idx="4">
                  <c:v>42.866399999999999</c:v>
                </c:pt>
                <c:pt idx="5">
                  <c:v>42.841799999999999</c:v>
                </c:pt>
                <c:pt idx="6">
                  <c:v>42.820700000000002</c:v>
                </c:pt>
                <c:pt idx="7">
                  <c:v>42.821399999999997</c:v>
                </c:pt>
                <c:pt idx="8">
                  <c:v>42.804900000000004</c:v>
                </c:pt>
                <c:pt idx="9">
                  <c:v>42.800800000000002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4CB-4284-9AFD-464FBEE7C899}"/>
            </c:ext>
          </c:extLst>
        </c:ser>
        <c:ser>
          <c:idx val="6"/>
          <c:order val="6"/>
          <c:spPr>
            <a:ln w="19050" cap="rnd">
              <a:solidFill>
                <a:schemeClr val="accent4">
                  <a:shade val="61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EDFig2g!$S$32:$S$41</c:f>
              <c:numCache>
                <c:formatCode>General</c:formatCode>
                <c:ptCount val="10"/>
                <c:pt idx="0">
                  <c:v>42.923900000000003</c:v>
                </c:pt>
                <c:pt idx="1">
                  <c:v>42.9206</c:v>
                </c:pt>
                <c:pt idx="2">
                  <c:v>42.920299999999997</c:v>
                </c:pt>
                <c:pt idx="3">
                  <c:v>42.9039</c:v>
                </c:pt>
                <c:pt idx="4">
                  <c:v>42.886299999999999</c:v>
                </c:pt>
                <c:pt idx="5">
                  <c:v>42.863199999999999</c:v>
                </c:pt>
                <c:pt idx="6">
                  <c:v>42.851300000000002</c:v>
                </c:pt>
                <c:pt idx="7">
                  <c:v>42.817300000000003</c:v>
                </c:pt>
                <c:pt idx="8">
                  <c:v>42.788800000000002</c:v>
                </c:pt>
                <c:pt idx="9">
                  <c:v>42.785400000000003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CB-4284-9AFD-464FBEE7C899}"/>
            </c:ext>
          </c:extLst>
        </c:ser>
        <c:ser>
          <c:idx val="7"/>
          <c:order val="7"/>
          <c:spPr>
            <a:ln w="19050" cap="rnd">
              <a:solidFill>
                <a:schemeClr val="accent4">
                  <a:shade val="66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EDFig2g!$T$32:$T$41</c:f>
              <c:numCache>
                <c:formatCode>General</c:formatCode>
                <c:ptCount val="10"/>
                <c:pt idx="0">
                  <c:v>42.9512</c:v>
                </c:pt>
                <c:pt idx="1">
                  <c:v>42.9527</c:v>
                </c:pt>
                <c:pt idx="2">
                  <c:v>42.932200000000002</c:v>
                </c:pt>
                <c:pt idx="3">
                  <c:v>42.914900000000003</c:v>
                </c:pt>
                <c:pt idx="4">
                  <c:v>42.900700000000001</c:v>
                </c:pt>
                <c:pt idx="5">
                  <c:v>42.884799999999998</c:v>
                </c:pt>
                <c:pt idx="6">
                  <c:v>42.879100000000001</c:v>
                </c:pt>
                <c:pt idx="7">
                  <c:v>42.872</c:v>
                </c:pt>
                <c:pt idx="8">
                  <c:v>42.8566</c:v>
                </c:pt>
                <c:pt idx="9">
                  <c:v>42.849200000000003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4CB-4284-9AFD-464FBEE7C899}"/>
            </c:ext>
          </c:extLst>
        </c:ser>
        <c:ser>
          <c:idx val="8"/>
          <c:order val="8"/>
          <c:spPr>
            <a:ln w="19050" cap="rnd">
              <a:solidFill>
                <a:schemeClr val="accent4">
                  <a:shade val="7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EDFig2g!$U$32:$U$41</c:f>
              <c:numCache>
                <c:formatCode>General</c:formatCode>
                <c:ptCount val="10"/>
                <c:pt idx="0">
                  <c:v>42.998899999999999</c:v>
                </c:pt>
                <c:pt idx="1">
                  <c:v>42.993699999999997</c:v>
                </c:pt>
                <c:pt idx="2">
                  <c:v>42.958599999999997</c:v>
                </c:pt>
                <c:pt idx="3">
                  <c:v>42.9529</c:v>
                </c:pt>
                <c:pt idx="4">
                  <c:v>42.933</c:v>
                </c:pt>
                <c:pt idx="5">
                  <c:v>42.913400000000003</c:v>
                </c:pt>
                <c:pt idx="6">
                  <c:v>42.9086</c:v>
                </c:pt>
                <c:pt idx="7">
                  <c:v>42.8977</c:v>
                </c:pt>
                <c:pt idx="8">
                  <c:v>42.900399999999998</c:v>
                </c:pt>
                <c:pt idx="9">
                  <c:v>42.892099999999999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4CB-4284-9AFD-464FBEE7C899}"/>
            </c:ext>
          </c:extLst>
        </c:ser>
        <c:ser>
          <c:idx val="9"/>
          <c:order val="9"/>
          <c:spPr>
            <a:ln w="19050" cap="rnd">
              <a:solidFill>
                <a:schemeClr val="accent4">
                  <a:shade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EDFig2g!$V$32:$V$41</c:f>
              <c:numCache>
                <c:formatCode>General</c:formatCode>
                <c:ptCount val="10"/>
                <c:pt idx="0">
                  <c:v>42.934600000000003</c:v>
                </c:pt>
                <c:pt idx="1">
                  <c:v>42.916800000000002</c:v>
                </c:pt>
                <c:pt idx="2">
                  <c:v>42.8996</c:v>
                </c:pt>
                <c:pt idx="3">
                  <c:v>42.881399999999999</c:v>
                </c:pt>
                <c:pt idx="4">
                  <c:v>42.874299999999998</c:v>
                </c:pt>
                <c:pt idx="5">
                  <c:v>42.862200000000001</c:v>
                </c:pt>
                <c:pt idx="6">
                  <c:v>42.847000000000001</c:v>
                </c:pt>
                <c:pt idx="7">
                  <c:v>42.841500000000003</c:v>
                </c:pt>
                <c:pt idx="8">
                  <c:v>42.838799999999999</c:v>
                </c:pt>
                <c:pt idx="9">
                  <c:v>42.849699999999999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4CB-4284-9AFD-464FBEE7C899}"/>
            </c:ext>
          </c:extLst>
        </c:ser>
        <c:ser>
          <c:idx val="10"/>
          <c:order val="10"/>
          <c:spPr>
            <a:ln w="19050" cap="rnd">
              <a:solidFill>
                <a:schemeClr val="accent4">
                  <a:shade val="7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EDFig2g!$W$32:$W$41</c:f>
              <c:numCache>
                <c:formatCode>General</c:formatCode>
                <c:ptCount val="10"/>
                <c:pt idx="0">
                  <c:v>42.611800000000002</c:v>
                </c:pt>
                <c:pt idx="1">
                  <c:v>42.879600000000003</c:v>
                </c:pt>
                <c:pt idx="2">
                  <c:v>42.948999999999998</c:v>
                </c:pt>
                <c:pt idx="3">
                  <c:v>42.944899999999997</c:v>
                </c:pt>
                <c:pt idx="4">
                  <c:v>42.941099999999999</c:v>
                </c:pt>
                <c:pt idx="5">
                  <c:v>42.932400000000001</c:v>
                </c:pt>
                <c:pt idx="6">
                  <c:v>42.940199999999997</c:v>
                </c:pt>
                <c:pt idx="7">
                  <c:v>42.949100000000001</c:v>
                </c:pt>
                <c:pt idx="8">
                  <c:v>42.967700000000001</c:v>
                </c:pt>
                <c:pt idx="9">
                  <c:v>42.972799999999999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4CB-4284-9AFD-464FBEE7C899}"/>
            </c:ext>
          </c:extLst>
        </c:ser>
        <c:ser>
          <c:idx val="11"/>
          <c:order val="11"/>
          <c:spPr>
            <a:ln w="19050" cap="rnd">
              <a:solidFill>
                <a:schemeClr val="accent4">
                  <a:shade val="8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EDFig2g!$X$32:$X$41</c:f>
              <c:numCache>
                <c:formatCode>General</c:formatCode>
                <c:ptCount val="10"/>
                <c:pt idx="0">
                  <c:v>42.960700000000003</c:v>
                </c:pt>
                <c:pt idx="1">
                  <c:v>42.959200000000003</c:v>
                </c:pt>
                <c:pt idx="2">
                  <c:v>42.9377</c:v>
                </c:pt>
                <c:pt idx="3">
                  <c:v>42.944699999999997</c:v>
                </c:pt>
                <c:pt idx="4">
                  <c:v>42.942</c:v>
                </c:pt>
                <c:pt idx="5">
                  <c:v>42.940100000000001</c:v>
                </c:pt>
                <c:pt idx="6">
                  <c:v>42.937399999999997</c:v>
                </c:pt>
                <c:pt idx="7">
                  <c:v>42.944000000000003</c:v>
                </c:pt>
                <c:pt idx="8">
                  <c:v>42.951799999999999</c:v>
                </c:pt>
                <c:pt idx="9">
                  <c:v>42.959699999999998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4CB-4284-9AFD-464FBEE7C899}"/>
            </c:ext>
          </c:extLst>
        </c:ser>
        <c:ser>
          <c:idx val="12"/>
          <c:order val="12"/>
          <c:spPr>
            <a:ln w="19050" cap="rnd">
              <a:solidFill>
                <a:schemeClr val="accent4">
                  <a:shade val="8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EDFig2g!$Y$32:$Y$41</c:f>
              <c:numCache>
                <c:formatCode>General</c:formatCode>
                <c:ptCount val="10"/>
                <c:pt idx="0">
                  <c:v>42.9925</c:v>
                </c:pt>
                <c:pt idx="1">
                  <c:v>42.980200000000004</c:v>
                </c:pt>
                <c:pt idx="2">
                  <c:v>42.959600000000002</c:v>
                </c:pt>
                <c:pt idx="3">
                  <c:v>42.960999999999999</c:v>
                </c:pt>
                <c:pt idx="4">
                  <c:v>42.943800000000003</c:v>
                </c:pt>
                <c:pt idx="5">
                  <c:v>42.930599999999998</c:v>
                </c:pt>
                <c:pt idx="6">
                  <c:v>42.933999999999997</c:v>
                </c:pt>
                <c:pt idx="7">
                  <c:v>42.9407</c:v>
                </c:pt>
                <c:pt idx="8">
                  <c:v>42.946100000000001</c:v>
                </c:pt>
                <c:pt idx="9">
                  <c:v>42.963900000000002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4CB-4284-9AFD-464FBEE7C899}"/>
            </c:ext>
          </c:extLst>
        </c:ser>
        <c:ser>
          <c:idx val="13"/>
          <c:order val="13"/>
          <c:spPr>
            <a:ln w="19050" cap="rnd">
              <a:solidFill>
                <a:schemeClr val="accent4">
                  <a:shade val="9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EDFig2g!$Z$32:$Z$41</c:f>
              <c:numCache>
                <c:formatCode>General</c:formatCode>
                <c:ptCount val="10"/>
                <c:pt idx="0">
                  <c:v>42.9709</c:v>
                </c:pt>
                <c:pt idx="1">
                  <c:v>42.939700000000002</c:v>
                </c:pt>
                <c:pt idx="2">
                  <c:v>42.934100000000001</c:v>
                </c:pt>
                <c:pt idx="3">
                  <c:v>42.938499999999998</c:v>
                </c:pt>
                <c:pt idx="4">
                  <c:v>42.933700000000002</c:v>
                </c:pt>
                <c:pt idx="5">
                  <c:v>42.944800000000001</c:v>
                </c:pt>
                <c:pt idx="6">
                  <c:v>42.933100000000003</c:v>
                </c:pt>
                <c:pt idx="7">
                  <c:v>42.927199999999999</c:v>
                </c:pt>
                <c:pt idx="8">
                  <c:v>42.941400000000002</c:v>
                </c:pt>
                <c:pt idx="9">
                  <c:v>42.95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4CB-4284-9AFD-464FBEE7C899}"/>
            </c:ext>
          </c:extLst>
        </c:ser>
        <c:ser>
          <c:idx val="14"/>
          <c:order val="14"/>
          <c:spPr>
            <a:ln w="19050" cap="rnd">
              <a:solidFill>
                <a:schemeClr val="accent4">
                  <a:shade val="9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EDFig2g!$AA$32:$AA$41</c:f>
              <c:numCache>
                <c:formatCode>General</c:formatCode>
                <c:ptCount val="10"/>
                <c:pt idx="0">
                  <c:v>42.965200000000003</c:v>
                </c:pt>
                <c:pt idx="1">
                  <c:v>42.949300000000001</c:v>
                </c:pt>
                <c:pt idx="2">
                  <c:v>42.941600000000001</c:v>
                </c:pt>
                <c:pt idx="3">
                  <c:v>42.933399999999999</c:v>
                </c:pt>
                <c:pt idx="4">
                  <c:v>42.948599999999999</c:v>
                </c:pt>
                <c:pt idx="5">
                  <c:v>42.957000000000001</c:v>
                </c:pt>
                <c:pt idx="6">
                  <c:v>42.972799999999999</c:v>
                </c:pt>
                <c:pt idx="7">
                  <c:v>42.9756</c:v>
                </c:pt>
                <c:pt idx="8">
                  <c:v>43.001600000000003</c:v>
                </c:pt>
                <c:pt idx="9">
                  <c:v>43.018900000000002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4CB-4284-9AFD-464FBEE7C899}"/>
            </c:ext>
          </c:extLst>
        </c:ser>
        <c:ser>
          <c:idx val="15"/>
          <c:order val="15"/>
          <c:spPr>
            <a:ln w="19050" cap="rnd">
              <a:solidFill>
                <a:schemeClr val="accent4">
                  <a:tint val="9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EDFig2g!$AB$32:$AB$41</c:f>
              <c:numCache>
                <c:formatCode>General</c:formatCode>
                <c:ptCount val="10"/>
                <c:pt idx="0">
                  <c:v>43.066800000000001</c:v>
                </c:pt>
                <c:pt idx="1">
                  <c:v>43.026499999999999</c:v>
                </c:pt>
                <c:pt idx="2">
                  <c:v>42.993000000000002</c:v>
                </c:pt>
                <c:pt idx="3">
                  <c:v>42.9373</c:v>
                </c:pt>
                <c:pt idx="4">
                  <c:v>42.879399999999997</c:v>
                </c:pt>
                <c:pt idx="5">
                  <c:v>42.855400000000003</c:v>
                </c:pt>
                <c:pt idx="6">
                  <c:v>42.818399999999997</c:v>
                </c:pt>
                <c:pt idx="7">
                  <c:v>42.823500000000003</c:v>
                </c:pt>
                <c:pt idx="8">
                  <c:v>42.877299999999998</c:v>
                </c:pt>
                <c:pt idx="9">
                  <c:v>42.930599999999998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4CB-4284-9AFD-464FBEE7C899}"/>
            </c:ext>
          </c:extLst>
        </c:ser>
        <c:ser>
          <c:idx val="16"/>
          <c:order val="16"/>
          <c:spPr>
            <a:ln w="19050" cap="rnd">
              <a:solidFill>
                <a:schemeClr val="accent4">
                  <a:tint val="9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EDFig2g!$AC$32:$AC$41</c:f>
              <c:numCache>
                <c:formatCode>General</c:formatCode>
                <c:ptCount val="10"/>
                <c:pt idx="0">
                  <c:v>43.061300000000003</c:v>
                </c:pt>
                <c:pt idx="1">
                  <c:v>43.031799999999997</c:v>
                </c:pt>
                <c:pt idx="2">
                  <c:v>43.0167</c:v>
                </c:pt>
                <c:pt idx="3">
                  <c:v>43.012999999999998</c:v>
                </c:pt>
                <c:pt idx="4">
                  <c:v>42.978400000000001</c:v>
                </c:pt>
                <c:pt idx="5">
                  <c:v>42.941800000000001</c:v>
                </c:pt>
                <c:pt idx="6">
                  <c:v>42.898000000000003</c:v>
                </c:pt>
                <c:pt idx="7">
                  <c:v>42.844499999999996</c:v>
                </c:pt>
                <c:pt idx="8">
                  <c:v>42.807400000000001</c:v>
                </c:pt>
                <c:pt idx="9">
                  <c:v>42.807400000000001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4CB-4284-9AFD-464FBEE7C899}"/>
            </c:ext>
          </c:extLst>
        </c:ser>
        <c:ser>
          <c:idx val="17"/>
          <c:order val="17"/>
          <c:spPr>
            <a:ln w="19050" cap="rnd">
              <a:solidFill>
                <a:schemeClr val="accent4">
                  <a:tint val="8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EDFig2g!$AD$32:$AD$41</c:f>
              <c:numCache>
                <c:formatCode>General</c:formatCode>
                <c:ptCount val="10"/>
                <c:pt idx="0">
                  <c:v>43.0379</c:v>
                </c:pt>
                <c:pt idx="1">
                  <c:v>42.997999999999998</c:v>
                </c:pt>
                <c:pt idx="2">
                  <c:v>42.983699999999999</c:v>
                </c:pt>
                <c:pt idx="3">
                  <c:v>42.970399999999998</c:v>
                </c:pt>
                <c:pt idx="4">
                  <c:v>42.9497</c:v>
                </c:pt>
                <c:pt idx="5">
                  <c:v>42.950699999999998</c:v>
                </c:pt>
                <c:pt idx="6">
                  <c:v>42.935899999999997</c:v>
                </c:pt>
                <c:pt idx="7">
                  <c:v>42.932099999999998</c:v>
                </c:pt>
                <c:pt idx="8">
                  <c:v>42.931699999999999</c:v>
                </c:pt>
                <c:pt idx="9">
                  <c:v>42.941800000000001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4CB-4284-9AFD-464FBEE7C899}"/>
            </c:ext>
          </c:extLst>
        </c:ser>
        <c:ser>
          <c:idx val="18"/>
          <c:order val="18"/>
          <c:spPr>
            <a:ln w="19050" cap="rnd">
              <a:solidFill>
                <a:schemeClr val="accent4">
                  <a:tint val="8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EDFig2g!$AE$32:$AE$41</c:f>
              <c:numCache>
                <c:formatCode>General</c:formatCode>
                <c:ptCount val="10"/>
                <c:pt idx="0">
                  <c:v>42.988100000000003</c:v>
                </c:pt>
                <c:pt idx="1">
                  <c:v>42.971299999999999</c:v>
                </c:pt>
                <c:pt idx="2">
                  <c:v>42.956099999999999</c:v>
                </c:pt>
                <c:pt idx="3">
                  <c:v>42.9405</c:v>
                </c:pt>
                <c:pt idx="4">
                  <c:v>42.934699999999999</c:v>
                </c:pt>
                <c:pt idx="5">
                  <c:v>42.918799999999997</c:v>
                </c:pt>
                <c:pt idx="6">
                  <c:v>42.902299999999997</c:v>
                </c:pt>
                <c:pt idx="7">
                  <c:v>42.9069</c:v>
                </c:pt>
                <c:pt idx="8">
                  <c:v>42.902799999999999</c:v>
                </c:pt>
                <c:pt idx="9">
                  <c:v>42.920900000000003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94CB-4284-9AFD-464FBEE7C899}"/>
            </c:ext>
          </c:extLst>
        </c:ser>
        <c:ser>
          <c:idx val="19"/>
          <c:order val="19"/>
          <c:spPr>
            <a:ln w="19050" cap="rnd">
              <a:solidFill>
                <a:schemeClr val="accent4">
                  <a:tint val="8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EDFig2g!$AF$32:$AF$41</c:f>
              <c:numCache>
                <c:formatCode>General</c:formatCode>
                <c:ptCount val="10"/>
                <c:pt idx="0">
                  <c:v>43.028399999999998</c:v>
                </c:pt>
                <c:pt idx="1">
                  <c:v>43.019799999999996</c:v>
                </c:pt>
                <c:pt idx="2">
                  <c:v>43.0105</c:v>
                </c:pt>
                <c:pt idx="3">
                  <c:v>43.002800000000001</c:v>
                </c:pt>
                <c:pt idx="4">
                  <c:v>42.985799999999998</c:v>
                </c:pt>
                <c:pt idx="5">
                  <c:v>42.973599999999998</c:v>
                </c:pt>
                <c:pt idx="6">
                  <c:v>42.968699999999998</c:v>
                </c:pt>
                <c:pt idx="7">
                  <c:v>42.983199999999997</c:v>
                </c:pt>
                <c:pt idx="8">
                  <c:v>42.989199999999997</c:v>
                </c:pt>
                <c:pt idx="9">
                  <c:v>42.992899999999999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94CB-4284-9AFD-464FBEE7C899}"/>
            </c:ext>
          </c:extLst>
        </c:ser>
        <c:ser>
          <c:idx val="20"/>
          <c:order val="20"/>
          <c:spPr>
            <a:ln w="19050" cap="rnd">
              <a:solidFill>
                <a:schemeClr val="accent4">
                  <a:tint val="76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EDFig2g!$AG$32:$AG$41</c:f>
              <c:numCache>
                <c:formatCode>General</c:formatCode>
                <c:ptCount val="10"/>
                <c:pt idx="0">
                  <c:v>42.5336</c:v>
                </c:pt>
                <c:pt idx="1">
                  <c:v>42.794400000000003</c:v>
                </c:pt>
                <c:pt idx="2">
                  <c:v>42.854799999999997</c:v>
                </c:pt>
                <c:pt idx="3">
                  <c:v>42.834899999999998</c:v>
                </c:pt>
                <c:pt idx="4">
                  <c:v>42.823099999999997</c:v>
                </c:pt>
                <c:pt idx="5">
                  <c:v>42.829000000000001</c:v>
                </c:pt>
                <c:pt idx="6">
                  <c:v>42.8367</c:v>
                </c:pt>
                <c:pt idx="7">
                  <c:v>42.839500000000001</c:v>
                </c:pt>
                <c:pt idx="8">
                  <c:v>42.837299999999999</c:v>
                </c:pt>
                <c:pt idx="9">
                  <c:v>42.832599999999999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94CB-4284-9AFD-464FBEE7C899}"/>
            </c:ext>
          </c:extLst>
        </c:ser>
        <c:ser>
          <c:idx val="21"/>
          <c:order val="21"/>
          <c:spPr>
            <a:ln w="19050" cap="rnd">
              <a:solidFill>
                <a:schemeClr val="accent4">
                  <a:tint val="71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EDFig2g!$AH$32:$AH$41</c:f>
              <c:numCache>
                <c:formatCode>General</c:formatCode>
                <c:ptCount val="10"/>
                <c:pt idx="0">
                  <c:v>42.872399999999999</c:v>
                </c:pt>
                <c:pt idx="1">
                  <c:v>42.869399999999999</c:v>
                </c:pt>
                <c:pt idx="2">
                  <c:v>42.864899999999999</c:v>
                </c:pt>
                <c:pt idx="3">
                  <c:v>42.847999999999999</c:v>
                </c:pt>
                <c:pt idx="4">
                  <c:v>42.8504</c:v>
                </c:pt>
                <c:pt idx="5">
                  <c:v>42.834800000000001</c:v>
                </c:pt>
                <c:pt idx="6">
                  <c:v>42.823500000000003</c:v>
                </c:pt>
                <c:pt idx="7">
                  <c:v>42.832599999999999</c:v>
                </c:pt>
                <c:pt idx="8">
                  <c:v>42.835599999999999</c:v>
                </c:pt>
                <c:pt idx="9">
                  <c:v>42.842399999999998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5-94CB-4284-9AFD-464FBEE7C899}"/>
            </c:ext>
          </c:extLst>
        </c:ser>
        <c:ser>
          <c:idx val="22"/>
          <c:order val="22"/>
          <c:spPr>
            <a:ln w="19050" cap="rnd">
              <a:solidFill>
                <a:schemeClr val="accent4">
                  <a:tint val="67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EDFig2g!$AI$32:$AI$41</c:f>
              <c:numCache>
                <c:formatCode>General</c:formatCode>
                <c:ptCount val="10"/>
                <c:pt idx="0">
                  <c:v>42.984999999999999</c:v>
                </c:pt>
                <c:pt idx="1">
                  <c:v>42.969499999999996</c:v>
                </c:pt>
                <c:pt idx="2">
                  <c:v>42.970599999999997</c:v>
                </c:pt>
                <c:pt idx="3">
                  <c:v>42.9754</c:v>
                </c:pt>
                <c:pt idx="4">
                  <c:v>42.969799999999999</c:v>
                </c:pt>
                <c:pt idx="5">
                  <c:v>42.9572</c:v>
                </c:pt>
                <c:pt idx="6">
                  <c:v>42.950099999999999</c:v>
                </c:pt>
                <c:pt idx="7">
                  <c:v>42.942599999999999</c:v>
                </c:pt>
                <c:pt idx="8">
                  <c:v>42.944099999999999</c:v>
                </c:pt>
                <c:pt idx="9">
                  <c:v>42.962499999999999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94CB-4284-9AFD-464FBEE7C899}"/>
            </c:ext>
          </c:extLst>
        </c:ser>
        <c:ser>
          <c:idx val="23"/>
          <c:order val="23"/>
          <c:spPr>
            <a:ln w="19050" cap="rnd">
              <a:solidFill>
                <a:schemeClr val="accent4">
                  <a:tint val="62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EDFig2g!$AJ$32:$AJ$41</c:f>
              <c:numCache>
                <c:formatCode>General</c:formatCode>
                <c:ptCount val="10"/>
                <c:pt idx="0">
                  <c:v>43.741500000000002</c:v>
                </c:pt>
                <c:pt idx="1">
                  <c:v>43.9191</c:v>
                </c:pt>
                <c:pt idx="2">
                  <c:v>43.983800000000002</c:v>
                </c:pt>
                <c:pt idx="3">
                  <c:v>43.988399999999999</c:v>
                </c:pt>
                <c:pt idx="4">
                  <c:v>43.983199999999997</c:v>
                </c:pt>
                <c:pt idx="5">
                  <c:v>43.970999999999997</c:v>
                </c:pt>
                <c:pt idx="6">
                  <c:v>43.994199999999999</c:v>
                </c:pt>
                <c:pt idx="7">
                  <c:v>43.993600000000001</c:v>
                </c:pt>
                <c:pt idx="8">
                  <c:v>44.010399999999997</c:v>
                </c:pt>
                <c:pt idx="9">
                  <c:v>44.0152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7-94CB-4284-9AFD-464FBEE7C899}"/>
            </c:ext>
          </c:extLst>
        </c:ser>
        <c:ser>
          <c:idx val="24"/>
          <c:order val="24"/>
          <c:spPr>
            <a:ln w="19050" cap="rnd">
              <a:solidFill>
                <a:schemeClr val="accent4">
                  <a:tint val="58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EDFig2g!$AK$32:$AK$41</c:f>
              <c:numCache>
                <c:formatCode>General</c:formatCode>
                <c:ptCount val="10"/>
                <c:pt idx="0">
                  <c:v>43.313699999999997</c:v>
                </c:pt>
                <c:pt idx="1">
                  <c:v>43.299700000000001</c:v>
                </c:pt>
                <c:pt idx="2">
                  <c:v>43.287700000000001</c:v>
                </c:pt>
                <c:pt idx="3">
                  <c:v>43.302900000000001</c:v>
                </c:pt>
                <c:pt idx="4">
                  <c:v>43.2986</c:v>
                </c:pt>
                <c:pt idx="5">
                  <c:v>43.300699999999999</c:v>
                </c:pt>
                <c:pt idx="6">
                  <c:v>43.300400000000003</c:v>
                </c:pt>
                <c:pt idx="7">
                  <c:v>43.298499999999997</c:v>
                </c:pt>
                <c:pt idx="8">
                  <c:v>43.2911</c:v>
                </c:pt>
                <c:pt idx="9">
                  <c:v>43.292999999999999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8-94CB-4284-9AFD-464FBEE7C899}"/>
            </c:ext>
          </c:extLst>
        </c:ser>
        <c:ser>
          <c:idx val="25"/>
          <c:order val="25"/>
          <c:spPr>
            <a:ln w="19050" cap="rnd">
              <a:solidFill>
                <a:schemeClr val="accent4">
                  <a:tint val="53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EDFig2g!$AL$32:$AL$41</c:f>
              <c:numCache>
                <c:formatCode>General</c:formatCode>
                <c:ptCount val="10"/>
                <c:pt idx="0">
                  <c:v>42.866900000000001</c:v>
                </c:pt>
                <c:pt idx="1">
                  <c:v>42.861499999999999</c:v>
                </c:pt>
                <c:pt idx="2">
                  <c:v>42.869300000000003</c:v>
                </c:pt>
                <c:pt idx="3">
                  <c:v>42.857300000000002</c:v>
                </c:pt>
                <c:pt idx="4">
                  <c:v>42.850099999999998</c:v>
                </c:pt>
                <c:pt idx="5">
                  <c:v>42.842799999999997</c:v>
                </c:pt>
                <c:pt idx="6">
                  <c:v>42.824199999999998</c:v>
                </c:pt>
                <c:pt idx="7">
                  <c:v>42.802199999999999</c:v>
                </c:pt>
                <c:pt idx="8">
                  <c:v>42.770499999999998</c:v>
                </c:pt>
                <c:pt idx="9">
                  <c:v>42.773899999999998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94CB-4284-9AFD-464FBEE7C899}"/>
            </c:ext>
          </c:extLst>
        </c:ser>
        <c:ser>
          <c:idx val="26"/>
          <c:order val="26"/>
          <c:spPr>
            <a:ln w="19050" cap="rnd">
              <a:solidFill>
                <a:schemeClr val="accent4">
                  <a:tint val="49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EDFig2g!$AM$32:$AM$41</c:f>
              <c:numCache>
                <c:formatCode>General</c:formatCode>
                <c:ptCount val="10"/>
                <c:pt idx="0">
                  <c:v>42.851500000000001</c:v>
                </c:pt>
                <c:pt idx="1">
                  <c:v>42.8613</c:v>
                </c:pt>
                <c:pt idx="2">
                  <c:v>42.851599999999998</c:v>
                </c:pt>
                <c:pt idx="3">
                  <c:v>42.844799999999999</c:v>
                </c:pt>
                <c:pt idx="4">
                  <c:v>42.831099999999999</c:v>
                </c:pt>
                <c:pt idx="5">
                  <c:v>42.823399999999999</c:v>
                </c:pt>
                <c:pt idx="6">
                  <c:v>42.814700000000002</c:v>
                </c:pt>
                <c:pt idx="7">
                  <c:v>42.799399999999999</c:v>
                </c:pt>
                <c:pt idx="8">
                  <c:v>42.784599999999998</c:v>
                </c:pt>
                <c:pt idx="9">
                  <c:v>42.778500000000001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94CB-4284-9AFD-464FBEE7C899}"/>
            </c:ext>
          </c:extLst>
        </c:ser>
        <c:ser>
          <c:idx val="27"/>
          <c:order val="27"/>
          <c:spPr>
            <a:ln w="19050" cap="rnd">
              <a:solidFill>
                <a:schemeClr val="accent4">
                  <a:tint val="44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EDFig2g!$AN$32:$AN$41</c:f>
              <c:numCache>
                <c:formatCode>General</c:formatCode>
                <c:ptCount val="10"/>
                <c:pt idx="0">
                  <c:v>42.860399999999998</c:v>
                </c:pt>
                <c:pt idx="1">
                  <c:v>42.845599999999997</c:v>
                </c:pt>
                <c:pt idx="2">
                  <c:v>42.835299999999997</c:v>
                </c:pt>
                <c:pt idx="3">
                  <c:v>42.832099999999997</c:v>
                </c:pt>
                <c:pt idx="4">
                  <c:v>42.8155</c:v>
                </c:pt>
                <c:pt idx="5">
                  <c:v>42.8095</c:v>
                </c:pt>
                <c:pt idx="6">
                  <c:v>42.804499999999997</c:v>
                </c:pt>
                <c:pt idx="7">
                  <c:v>42.799599999999998</c:v>
                </c:pt>
                <c:pt idx="8">
                  <c:v>42.789400000000001</c:v>
                </c:pt>
                <c:pt idx="9">
                  <c:v>42.793599999999998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B-94CB-4284-9AFD-464FBEE7C899}"/>
            </c:ext>
          </c:extLst>
        </c:ser>
        <c:ser>
          <c:idx val="28"/>
          <c:order val="28"/>
          <c:spPr>
            <a:ln w="19050" cap="rnd">
              <a:solidFill>
                <a:schemeClr val="accent4">
                  <a:tint val="4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EDFig2g!$AO$32:$AO$41</c:f>
              <c:numCache>
                <c:formatCode>General</c:formatCode>
                <c:ptCount val="10"/>
                <c:pt idx="0">
                  <c:v>43.992400000000004</c:v>
                </c:pt>
                <c:pt idx="1">
                  <c:v>44.273299999999999</c:v>
                </c:pt>
                <c:pt idx="2">
                  <c:v>44.369199999999999</c:v>
                </c:pt>
                <c:pt idx="3">
                  <c:v>44.450499999999998</c:v>
                </c:pt>
                <c:pt idx="4">
                  <c:v>44.447099999999999</c:v>
                </c:pt>
                <c:pt idx="5">
                  <c:v>44.445900000000002</c:v>
                </c:pt>
                <c:pt idx="6">
                  <c:v>44.445999999999998</c:v>
                </c:pt>
                <c:pt idx="7">
                  <c:v>44.446100000000001</c:v>
                </c:pt>
                <c:pt idx="8">
                  <c:v>44.446300000000001</c:v>
                </c:pt>
                <c:pt idx="9">
                  <c:v>44.4452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C-94CB-4284-9AFD-464FBEE7C899}"/>
            </c:ext>
          </c:extLst>
        </c:ser>
        <c:ser>
          <c:idx val="29"/>
          <c:order val="29"/>
          <c:spPr>
            <a:ln w="19050" cap="rnd">
              <a:solidFill>
                <a:schemeClr val="accent4">
                  <a:tint val="3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EDFig2g!$L$32:$L$41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EDFig2g!$AP$32:$AP$41</c:f>
              <c:numCache>
                <c:formatCode>General</c:formatCode>
                <c:ptCount val="10"/>
                <c:pt idx="0">
                  <c:v>42.9619</c:v>
                </c:pt>
                <c:pt idx="1">
                  <c:v>43.007399999999997</c:v>
                </c:pt>
                <c:pt idx="2">
                  <c:v>43.012500000000003</c:v>
                </c:pt>
                <c:pt idx="3">
                  <c:v>43.006700000000002</c:v>
                </c:pt>
                <c:pt idx="4">
                  <c:v>43.007599999999996</c:v>
                </c:pt>
                <c:pt idx="5">
                  <c:v>42.986199999999997</c:v>
                </c:pt>
                <c:pt idx="6">
                  <c:v>42.969900000000003</c:v>
                </c:pt>
                <c:pt idx="7">
                  <c:v>42.970700000000001</c:v>
                </c:pt>
                <c:pt idx="8">
                  <c:v>42.955300000000001</c:v>
                </c:pt>
                <c:pt idx="9">
                  <c:v>42.958399999999997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D-94CB-4284-9AFD-464FBEE7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9033919"/>
        <c:axId val="999029119"/>
      </c:scatterChart>
      <c:valAx>
        <c:axId val="999033919"/>
        <c:scaling>
          <c:orientation val="minMax"/>
          <c:max val="10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Z layer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99029119"/>
        <c:crosses val="autoZero"/>
        <c:crossBetween val="midCat"/>
        <c:majorUnit val="1"/>
      </c:valAx>
      <c:valAx>
        <c:axId val="999029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2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PSNR</a:t>
                </a:r>
                <a:endParaRPr lang="ja-JP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2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999033919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64010596784818"/>
          <c:y val="8.7403532518449761E-2"/>
          <c:w val="0.83935305755330236"/>
          <c:h val="0.72019035890660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EDFig2h!$C$4</c:f>
              <c:strCache>
                <c:ptCount val="1"/>
                <c:pt idx="0">
                  <c:v>High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extLst>
                  <c:ext xmlns:c15="http://schemas.microsoft.com/office/drawing/2012/chart" uri="{02D57815-91ED-43cb-92C2-25804820EDAC}">
                    <c15:fullRef>
                      <c15:sqref>EDFig2h!$D$8:$I$8</c15:sqref>
                    </c15:fullRef>
                  </c:ext>
                </c:extLst>
                <c:f>(EDFig2h!$D$8,EDFig2h!$F$8,EDFig2h!$H$8:$I$8)</c:f>
                <c:numCache>
                  <c:formatCode>General</c:formatCode>
                  <c:ptCount val="4"/>
                  <c:pt idx="0">
                    <c:v>0.17359565384494988</c:v>
                  </c:pt>
                  <c:pt idx="1">
                    <c:v>7.592199972114444E-2</c:v>
                  </c:pt>
                  <c:pt idx="2">
                    <c:v>2.5897800175442263E-3</c:v>
                  </c:pt>
                  <c:pt idx="3">
                    <c:v>3.0866374762258283E-2</c:v>
                  </c:pt>
                </c:numCache>
              </c:numRef>
            </c:plus>
            <c:minus>
              <c:numRef>
                <c:extLst>
                  <c:ext xmlns:c15="http://schemas.microsoft.com/office/drawing/2012/chart" uri="{02D57815-91ED-43cb-92C2-25804820EDAC}">
                    <c15:fullRef>
                      <c15:sqref>EDFig2h!$D$8:$I$8</c15:sqref>
                    </c15:fullRef>
                  </c:ext>
                </c:extLst>
                <c:f>(EDFig2h!$D$8,EDFig2h!$F$8,EDFig2h!$H$8:$I$8)</c:f>
                <c:numCache>
                  <c:formatCode>General</c:formatCode>
                  <c:ptCount val="4"/>
                  <c:pt idx="0">
                    <c:v>0.17359565384494988</c:v>
                  </c:pt>
                  <c:pt idx="1">
                    <c:v>7.592199972114444E-2</c:v>
                  </c:pt>
                  <c:pt idx="2">
                    <c:v>2.5897800175442263E-3</c:v>
                  </c:pt>
                  <c:pt idx="3">
                    <c:v>3.0866374762258283E-2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extLst>
                <c:ext xmlns:c15="http://schemas.microsoft.com/office/drawing/2012/chart" uri="{02D57815-91ED-43cb-92C2-25804820EDAC}">
                  <c15:fullRef>
                    <c15:sqref>EDFig2h!$D$3:$I$3</c15:sqref>
                  </c15:fullRef>
                </c:ext>
              </c:extLst>
              <c:f>(EDFig2h!$D$3,EDFig2h!$F$3,EDFig2h!$H$3:$I$3)</c:f>
              <c:strCache>
                <c:ptCount val="4"/>
                <c:pt idx="0">
                  <c:v>XY stage motion</c:v>
                </c:pt>
                <c:pt idx="1">
                  <c:v>Image acquisition</c:v>
                </c:pt>
                <c:pt idx="2">
                  <c:v>Image construction</c:v>
                </c:pt>
                <c:pt idx="3">
                  <c:v>Image compression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EDFig2h!$D$4:$I$4</c15:sqref>
                  </c15:fullRef>
                </c:ext>
              </c:extLst>
              <c:f>(EDFig2h!$D$4,EDFig2h!$F$4,EDFig2h!$H$4:$I$4)</c:f>
              <c:numCache>
                <c:formatCode>General</c:formatCode>
                <c:ptCount val="4"/>
                <c:pt idx="0">
                  <c:v>0.35334969325153415</c:v>
                </c:pt>
                <c:pt idx="1">
                  <c:v>0.37144785276073577</c:v>
                </c:pt>
                <c:pt idx="2">
                  <c:v>0.3958343558282213</c:v>
                </c:pt>
                <c:pt idx="3">
                  <c:v>0.32434355828220851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B-48AA-ACF8-C556FBCFD593}"/>
            </c:ext>
          </c:extLst>
        </c:ser>
        <c:ser>
          <c:idx val="1"/>
          <c:order val="1"/>
          <c:tx>
            <c:strRef>
              <c:f>EDFig2h!$C$5</c:f>
              <c:strCache>
                <c:ptCount val="1"/>
                <c:pt idx="0">
                  <c:v>Medium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extLst>
                  <c:ext xmlns:c15="http://schemas.microsoft.com/office/drawing/2012/chart" uri="{02D57815-91ED-43cb-92C2-25804820EDAC}">
                    <c15:fullRef>
                      <c15:sqref>EDFig2h!$D$9:$I$9</c15:sqref>
                    </c15:fullRef>
                  </c:ext>
                </c:extLst>
                <c:f>(EDFig2h!$D$9,EDFig2h!$F$9,EDFig2h!$H$9:$I$9)</c:f>
                <c:numCache>
                  <c:formatCode>General</c:formatCode>
                  <c:ptCount val="4"/>
                  <c:pt idx="0">
                    <c:v>0.17248273060743616</c:v>
                  </c:pt>
                  <c:pt idx="1">
                    <c:v>7.5875873793246645E-2</c:v>
                  </c:pt>
                  <c:pt idx="2">
                    <c:v>2.1338068947236778E-3</c:v>
                  </c:pt>
                  <c:pt idx="3">
                    <c:v>1.8443888018150768E-2</c:v>
                  </c:pt>
                </c:numCache>
              </c:numRef>
            </c:plus>
            <c:minus>
              <c:numRef>
                <c:extLst>
                  <c:ext xmlns:c15="http://schemas.microsoft.com/office/drawing/2012/chart" uri="{02D57815-91ED-43cb-92C2-25804820EDAC}">
                    <c15:fullRef>
                      <c15:sqref>EDFig2h!$D$9:$I$9</c15:sqref>
                    </c15:fullRef>
                  </c:ext>
                </c:extLst>
                <c:f>(EDFig2h!$D$9,EDFig2h!$F$9,EDFig2h!$H$9:$I$9)</c:f>
                <c:numCache>
                  <c:formatCode>General</c:formatCode>
                  <c:ptCount val="4"/>
                  <c:pt idx="0">
                    <c:v>0.17248273060743616</c:v>
                  </c:pt>
                  <c:pt idx="1">
                    <c:v>7.5875873793246645E-2</c:v>
                  </c:pt>
                  <c:pt idx="2">
                    <c:v>2.1338068947236778E-3</c:v>
                  </c:pt>
                  <c:pt idx="3">
                    <c:v>1.8443888018150768E-2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extLst>
                <c:ext xmlns:c15="http://schemas.microsoft.com/office/drawing/2012/chart" uri="{02D57815-91ED-43cb-92C2-25804820EDAC}">
                  <c15:fullRef>
                    <c15:sqref>EDFig2h!$D$3:$I$3</c15:sqref>
                  </c15:fullRef>
                </c:ext>
              </c:extLst>
              <c:f>(EDFig2h!$D$3,EDFig2h!$F$3,EDFig2h!$H$3:$I$3)</c:f>
              <c:strCache>
                <c:ptCount val="4"/>
                <c:pt idx="0">
                  <c:v>XY stage motion</c:v>
                </c:pt>
                <c:pt idx="1">
                  <c:v>Image acquisition</c:v>
                </c:pt>
                <c:pt idx="2">
                  <c:v>Image construction</c:v>
                </c:pt>
                <c:pt idx="3">
                  <c:v>Image compression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EDFig2h!$D$5:$I$5</c15:sqref>
                  </c15:fullRef>
                </c:ext>
              </c:extLst>
              <c:f>(EDFig2h!$D$5,EDFig2h!$F$5,EDFig2h!$H$5:$I$5)</c:f>
              <c:numCache>
                <c:formatCode>General</c:formatCode>
                <c:ptCount val="4"/>
                <c:pt idx="0">
                  <c:v>0.3536441717791412</c:v>
                </c:pt>
                <c:pt idx="1">
                  <c:v>0.37011042944785238</c:v>
                </c:pt>
                <c:pt idx="2">
                  <c:v>0.39604907975460163</c:v>
                </c:pt>
                <c:pt idx="3">
                  <c:v>0.31052147239263789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B-48AA-ACF8-C556FBCFD593}"/>
            </c:ext>
          </c:extLst>
        </c:ser>
        <c:ser>
          <c:idx val="2"/>
          <c:order val="2"/>
          <c:tx>
            <c:strRef>
              <c:f>EDFig2h!$C$6</c:f>
              <c:strCache>
                <c:ptCount val="1"/>
                <c:pt idx="0">
                  <c:v>Low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extLst>
                  <c:ext xmlns:c15="http://schemas.microsoft.com/office/drawing/2012/chart" uri="{02D57815-91ED-43cb-92C2-25804820EDAC}">
                    <c15:fullRef>
                      <c15:sqref>EDFig2h!$D$10:$I$10</c15:sqref>
                    </c15:fullRef>
                  </c:ext>
                </c:extLst>
                <c:f>(EDFig2h!$D$10,EDFig2h!$F$10,EDFig2h!$H$10:$I$10)</c:f>
                <c:numCache>
                  <c:formatCode>General</c:formatCode>
                  <c:ptCount val="4"/>
                  <c:pt idx="0">
                    <c:v>0.17222219099764335</c:v>
                  </c:pt>
                  <c:pt idx="1">
                    <c:v>7.5799762726456124E-2</c:v>
                  </c:pt>
                  <c:pt idx="2">
                    <c:v>2.1780024368352443E-3</c:v>
                  </c:pt>
                  <c:pt idx="3">
                    <c:v>1.5850440416918552E-2</c:v>
                  </c:pt>
                </c:numCache>
              </c:numRef>
            </c:plus>
            <c:minus>
              <c:numRef>
                <c:extLst>
                  <c:ext xmlns:c15="http://schemas.microsoft.com/office/drawing/2012/chart" uri="{02D57815-91ED-43cb-92C2-25804820EDAC}">
                    <c15:fullRef>
                      <c15:sqref>EDFig2h!$D$10:$I$10</c15:sqref>
                    </c15:fullRef>
                  </c:ext>
                </c:extLst>
                <c:f>(EDFig2h!$D$10,EDFig2h!$F$10,EDFig2h!$H$10:$I$10)</c:f>
                <c:numCache>
                  <c:formatCode>General</c:formatCode>
                  <c:ptCount val="4"/>
                  <c:pt idx="0">
                    <c:v>0.17222219099764335</c:v>
                  </c:pt>
                  <c:pt idx="1">
                    <c:v>7.5799762726456124E-2</c:v>
                  </c:pt>
                  <c:pt idx="2">
                    <c:v>2.1780024368352443E-3</c:v>
                  </c:pt>
                  <c:pt idx="3">
                    <c:v>1.5850440416918552E-2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50000"/>
                  </a:schemeClr>
                </a:solidFill>
                <a:round/>
              </a:ln>
              <a:effectLst/>
            </c:spPr>
          </c:errBars>
          <c:cat>
            <c:strRef>
              <c:extLst>
                <c:ext xmlns:c15="http://schemas.microsoft.com/office/drawing/2012/chart" uri="{02D57815-91ED-43cb-92C2-25804820EDAC}">
                  <c15:fullRef>
                    <c15:sqref>EDFig2h!$D$3:$I$3</c15:sqref>
                  </c15:fullRef>
                </c:ext>
              </c:extLst>
              <c:f>(EDFig2h!$D$3,EDFig2h!$F$3,EDFig2h!$H$3:$I$3)</c:f>
              <c:strCache>
                <c:ptCount val="4"/>
                <c:pt idx="0">
                  <c:v>XY stage motion</c:v>
                </c:pt>
                <c:pt idx="1">
                  <c:v>Image acquisition</c:v>
                </c:pt>
                <c:pt idx="2">
                  <c:v>Image construction</c:v>
                </c:pt>
                <c:pt idx="3">
                  <c:v>Image compression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EDFig2h!$D$6:$I$6</c15:sqref>
                  </c15:fullRef>
                </c:ext>
              </c:extLst>
              <c:f>(EDFig2h!$D$6,EDFig2h!$F$6,EDFig2h!$H$6:$I$6)</c:f>
              <c:numCache>
                <c:formatCode>General</c:formatCode>
                <c:ptCount val="4"/>
                <c:pt idx="0">
                  <c:v>0.35493251533742354</c:v>
                </c:pt>
                <c:pt idx="1">
                  <c:v>0.369840490797546</c:v>
                </c:pt>
                <c:pt idx="2">
                  <c:v>0.39618404907975513</c:v>
                </c:pt>
                <c:pt idx="3">
                  <c:v>0.30444785276073594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B-48AA-ACF8-C556FBCFD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1840303"/>
        <c:axId val="241826863"/>
      </c:barChart>
      <c:catAx>
        <c:axId val="241840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41826863"/>
        <c:crosses val="autoZero"/>
        <c:auto val="1"/>
        <c:lblAlgn val="ctr"/>
        <c:lblOffset val="100"/>
        <c:noMultiLvlLbl val="0"/>
      </c:catAx>
      <c:valAx>
        <c:axId val="241826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>
                    <a:solidFill>
                      <a:schemeClr val="tx1"/>
                    </a:solidFill>
                  </a:rPr>
                  <a:t>Latency (sec)</a:t>
                </a:r>
                <a:endParaRPr lang="ja-JP" altLang="en-US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41840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361445461613945"/>
          <c:y val="8.1320807894401728E-4"/>
          <c:w val="0.4568510955226886"/>
          <c:h val="8.7244840257569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8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232410</xdr:colOff>
      <xdr:row>4</xdr:row>
      <xdr:rowOff>180340</xdr:rowOff>
    </xdr:from>
    <xdr:to>
      <xdr:col>19</xdr:col>
      <xdr:colOff>153670</xdr:colOff>
      <xdr:row>13</xdr:row>
      <xdr:rowOff>137160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EF0A1C5-C915-4921-9080-B043B8DD1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147320</xdr:colOff>
      <xdr:row>1</xdr:row>
      <xdr:rowOff>171450</xdr:rowOff>
    </xdr:from>
    <xdr:to>
      <xdr:col>10</xdr:col>
      <xdr:colOff>482600</xdr:colOff>
      <xdr:row>13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053201B-49E1-4E94-A5BD-EF9EA2269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314366</xdr:colOff>
      <xdr:row>11</xdr:row>
      <xdr:rowOff>82467</xdr:rowOff>
    </xdr:from>
    <xdr:to>
      <xdr:col>34</xdr:col>
      <xdr:colOff>540327</xdr:colOff>
      <xdr:row>29</xdr:row>
      <xdr:rowOff>112945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CF0428A-543E-40AE-AE2A-F612AD2E0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10886</xdr:colOff>
      <xdr:row>9</xdr:row>
      <xdr:rowOff>217715</xdr:rowOff>
    </xdr:from>
    <xdr:to>
      <xdr:col>32</xdr:col>
      <xdr:colOff>527880</xdr:colOff>
      <xdr:row>28</xdr:row>
      <xdr:rowOff>19594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29F11C0D-1B6C-472F-9740-E8CE12BB2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76201</xdr:colOff>
      <xdr:row>9</xdr:row>
      <xdr:rowOff>185057</xdr:rowOff>
    </xdr:from>
    <xdr:to>
      <xdr:col>32</xdr:col>
      <xdr:colOff>293914</xdr:colOff>
      <xdr:row>27</xdr:row>
      <xdr:rowOff>215536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C2F2A425-5C4A-40AB-992C-5276AA483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397148</xdr:colOff>
      <xdr:row>2</xdr:row>
      <xdr:rowOff>53522</xdr:rowOff>
    </xdr:from>
    <xdr:to>
      <xdr:col>47</xdr:col>
      <xdr:colOff>467178</xdr:colOff>
      <xdr:row>13</xdr:row>
      <xdr:rowOff>189593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9EAF2D3-703F-4533-9559-7DAB132C0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367846</xdr:colOff>
      <xdr:row>16</xdr:row>
      <xdr:rowOff>118020</xdr:rowOff>
    </xdr:from>
    <xdr:to>
      <xdr:col>47</xdr:col>
      <xdr:colOff>437876</xdr:colOff>
      <xdr:row>28</xdr:row>
      <xdr:rowOff>24014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5596020-BC19-45BF-95E9-E4EB18DA0250}"/>
            </a:ext>
            <a:ext uri="{147F2762-F138-4A5C-976F-8EAC2B608ADB}">
              <a16:predDERef xmlns:a16="http://schemas.microsoft.com/office/drawing/2014/main" pred="{B27C5C89-626F-4371-BE3D-81EAE90B5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396421</xdr:colOff>
      <xdr:row>30</xdr:row>
      <xdr:rowOff>118020</xdr:rowOff>
    </xdr:from>
    <xdr:to>
      <xdr:col>47</xdr:col>
      <xdr:colOff>466451</xdr:colOff>
      <xdr:row>42</xdr:row>
      <xdr:rowOff>24014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F1FDF1A-4A45-402D-B963-AB8775A422CE}"/>
            </a:ext>
            <a:ext uri="{147F2762-F138-4A5C-976F-8EAC2B608ADB}">
              <a16:predDERef xmlns:a16="http://schemas.microsoft.com/office/drawing/2014/main" pred="{15572E2B-E27B-4E62-8344-FC1ED1828C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419848</xdr:colOff>
      <xdr:row>1</xdr:row>
      <xdr:rowOff>9263</xdr:rowOff>
    </xdr:from>
    <xdr:to>
      <xdr:col>15</xdr:col>
      <xdr:colOff>354417</xdr:colOff>
      <xdr:row>13</xdr:row>
      <xdr:rowOff>6429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84DB8F4-34DB-4DA0-B2D2-850102D13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617934</xdr:colOff>
      <xdr:row>2</xdr:row>
      <xdr:rowOff>34134</xdr:rowOff>
    </xdr:from>
    <xdr:to>
      <xdr:col>15</xdr:col>
      <xdr:colOff>202741</xdr:colOff>
      <xdr:row>14</xdr:row>
      <xdr:rowOff>12153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516A7675-CD0C-4709-8B22-639576F20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137160</xdr:colOff>
      <xdr:row>3</xdr:row>
      <xdr:rowOff>137160</xdr:rowOff>
    </xdr:from>
    <xdr:to>
      <xdr:col>10</xdr:col>
      <xdr:colOff>473710</xdr:colOff>
      <xdr:row>14</xdr:row>
      <xdr:rowOff>214630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B66F1F4-BDB0-4420-94E1-7750A2CC0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s://github.com/KK-CYBO/cyboscan-paper/blob/01aa77445e74bdaf1f724305a1de1d0964f82fed/downstream_analysis/scanner_latency/scanner_latency.ipynb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DB575-18A1-4C6B-8B33-30B4684DCE97}">
  <dimension ref="A1:O265"/>
  <sheetViews>
    <sheetView tabSelected="1" workbookViewId="0">
      <selection activeCell="C4" sqref="C4"/>
    </sheetView>
  </sheetViews>
  <sheetFormatPr defaultRowHeight="18" x14ac:dyDescent="0.45"/>
  <cols>
    <col min="1" max="16384" width="8.796875" style="2"/>
  </cols>
  <sheetData>
    <row r="1" spans="1:15" x14ac:dyDescent="0.45">
      <c r="A1" s="2" t="s">
        <v>105</v>
      </c>
    </row>
    <row r="2" spans="1:15" x14ac:dyDescent="0.45">
      <c r="A2" s="5" t="s">
        <v>104</v>
      </c>
      <c r="B2" s="5">
        <v>0.02</v>
      </c>
      <c r="C2" s="4" t="s">
        <v>103</v>
      </c>
      <c r="D2" s="2" t="s">
        <v>102</v>
      </c>
      <c r="E2" s="2" t="s">
        <v>101</v>
      </c>
      <c r="F2" s="4" t="s">
        <v>103</v>
      </c>
      <c r="G2" s="2" t="s">
        <v>102</v>
      </c>
      <c r="H2" s="2" t="s">
        <v>101</v>
      </c>
      <c r="I2" s="4" t="s">
        <v>103</v>
      </c>
      <c r="J2" s="2" t="s">
        <v>102</v>
      </c>
      <c r="K2" s="2" t="s">
        <v>101</v>
      </c>
    </row>
    <row r="3" spans="1:15" x14ac:dyDescent="0.45">
      <c r="A3" s="5" t="s">
        <v>100</v>
      </c>
      <c r="B3" s="5">
        <v>40</v>
      </c>
      <c r="C3" s="4" t="s">
        <v>58</v>
      </c>
      <c r="D3" s="4" t="s">
        <v>58</v>
      </c>
      <c r="E3" s="4" t="s">
        <v>58</v>
      </c>
      <c r="F3" s="4" t="s">
        <v>59</v>
      </c>
      <c r="G3" s="4" t="s">
        <v>59</v>
      </c>
      <c r="H3" s="4" t="s">
        <v>59</v>
      </c>
      <c r="I3" s="4" t="s">
        <v>60</v>
      </c>
      <c r="J3" s="4" t="s">
        <v>60</v>
      </c>
      <c r="K3" s="4" t="s">
        <v>60</v>
      </c>
      <c r="L3" s="4"/>
      <c r="M3" s="4" t="s">
        <v>58</v>
      </c>
      <c r="N3" s="4" t="s">
        <v>59</v>
      </c>
      <c r="O3" s="4" t="s">
        <v>60</v>
      </c>
    </row>
    <row r="4" spans="1:15" x14ac:dyDescent="0.45">
      <c r="A4" s="4"/>
      <c r="B4" s="4">
        <f t="shared" ref="B4:B67" si="0">B3+B$2</f>
        <v>40.020000000000003</v>
      </c>
      <c r="C4" s="4" cm="1">
        <f t="array" ref="C4:C254">FREQUENCY(_psnr!D9:D208,EDFig2a!$B4:$B253)</f>
        <v>0</v>
      </c>
      <c r="D4" s="4" cm="1">
        <f t="array" ref="D4:D254">FREQUENCY(_psnr!H9:H208,EDFig2a!$B4:$B253)</f>
        <v>0</v>
      </c>
      <c r="E4" s="4" cm="1">
        <f t="array" ref="E4:E254">FREQUENCY(_psnr!L9:L208,EDFig2a!$B4:$B253)</f>
        <v>0</v>
      </c>
      <c r="F4" s="4" cm="1">
        <f t="array" ref="F4:F254">FREQUENCY(_psnr!P9:P208,EDFig2a!$B4:$B253)</f>
        <v>0</v>
      </c>
      <c r="G4" s="4" cm="1">
        <f t="array" ref="G4:G254">FREQUENCY(_psnr!T9:T208,EDFig2a!$B4:$B253)</f>
        <v>0</v>
      </c>
      <c r="H4" s="4" cm="1">
        <f t="array" ref="H4:H254">FREQUENCY(_psnr!X9:X208,EDFig2a!$B4:$B253)</f>
        <v>0</v>
      </c>
      <c r="I4" s="4" cm="1">
        <f t="array" ref="I4:I254">FREQUENCY(_psnr!AB9:AB208,EDFig2a!$B4:$B253)</f>
        <v>0</v>
      </c>
      <c r="J4" s="4" cm="1">
        <f t="array" ref="J4:J254">FREQUENCY(_psnr!AF9:AF208,EDFig2a!$B4:$B253)</f>
        <v>0</v>
      </c>
      <c r="K4" s="4" cm="1">
        <f t="array" ref="K4:K254">FREQUENCY(_psnr!AJ9:AJ208,EDFig2a!$B4:$B253)</f>
        <v>0</v>
      </c>
      <c r="L4" s="2">
        <f t="shared" ref="L4:L67" si="1">B4</f>
        <v>40.020000000000003</v>
      </c>
      <c r="M4" s="2">
        <f t="shared" ref="M4:M67" si="2">SUM(C4:E4)</f>
        <v>0</v>
      </c>
      <c r="N4" s="2">
        <f t="shared" ref="N4:N67" si="3">SUM(F4:H4)</f>
        <v>0</v>
      </c>
      <c r="O4" s="2">
        <f t="shared" ref="O4:O67" si="4">SUM(I4:K4)</f>
        <v>0</v>
      </c>
    </row>
    <row r="5" spans="1:15" x14ac:dyDescent="0.45">
      <c r="A5" s="4"/>
      <c r="B5" s="4">
        <f t="shared" si="0"/>
        <v>40.040000000000006</v>
      </c>
      <c r="C5" s="4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f t="shared" si="1"/>
        <v>40.040000000000006</v>
      </c>
      <c r="M5" s="2">
        <f t="shared" si="2"/>
        <v>0</v>
      </c>
      <c r="N5" s="2">
        <f t="shared" si="3"/>
        <v>0</v>
      </c>
      <c r="O5" s="2">
        <f t="shared" si="4"/>
        <v>0</v>
      </c>
    </row>
    <row r="6" spans="1:15" x14ac:dyDescent="0.45">
      <c r="A6" s="4"/>
      <c r="B6" s="4">
        <f t="shared" si="0"/>
        <v>40.060000000000009</v>
      </c>
      <c r="C6" s="4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f t="shared" si="1"/>
        <v>40.060000000000009</v>
      </c>
      <c r="M6" s="2">
        <f t="shared" si="2"/>
        <v>0</v>
      </c>
      <c r="N6" s="2">
        <f t="shared" si="3"/>
        <v>0</v>
      </c>
      <c r="O6" s="2">
        <f t="shared" si="4"/>
        <v>0</v>
      </c>
    </row>
    <row r="7" spans="1:15" x14ac:dyDescent="0.45">
      <c r="B7" s="4">
        <f t="shared" si="0"/>
        <v>40.080000000000013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f t="shared" si="1"/>
        <v>40.080000000000013</v>
      </c>
      <c r="M7" s="2">
        <f t="shared" si="2"/>
        <v>0</v>
      </c>
      <c r="N7" s="2">
        <f t="shared" si="3"/>
        <v>0</v>
      </c>
      <c r="O7" s="2">
        <f t="shared" si="4"/>
        <v>0</v>
      </c>
    </row>
    <row r="8" spans="1:15" x14ac:dyDescent="0.45">
      <c r="B8" s="4">
        <f t="shared" si="0"/>
        <v>40.100000000000016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f t="shared" si="1"/>
        <v>40.100000000000016</v>
      </c>
      <c r="M8" s="2">
        <f t="shared" si="2"/>
        <v>0</v>
      </c>
      <c r="N8" s="2">
        <f t="shared" si="3"/>
        <v>0</v>
      </c>
      <c r="O8" s="2">
        <f t="shared" si="4"/>
        <v>0</v>
      </c>
    </row>
    <row r="9" spans="1:15" x14ac:dyDescent="0.45">
      <c r="B9" s="4">
        <f t="shared" si="0"/>
        <v>40.120000000000019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f t="shared" si="1"/>
        <v>40.120000000000019</v>
      </c>
      <c r="M9" s="2">
        <f t="shared" si="2"/>
        <v>0</v>
      </c>
      <c r="N9" s="2">
        <f t="shared" si="3"/>
        <v>0</v>
      </c>
      <c r="O9" s="2">
        <f t="shared" si="4"/>
        <v>0</v>
      </c>
    </row>
    <row r="10" spans="1:15" x14ac:dyDescent="0.45">
      <c r="B10" s="4">
        <f t="shared" si="0"/>
        <v>40.140000000000022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f t="shared" si="1"/>
        <v>40.140000000000022</v>
      </c>
      <c r="M10" s="2">
        <f t="shared" si="2"/>
        <v>0</v>
      </c>
      <c r="N10" s="2">
        <f t="shared" si="3"/>
        <v>0</v>
      </c>
      <c r="O10" s="2">
        <f t="shared" si="4"/>
        <v>0</v>
      </c>
    </row>
    <row r="11" spans="1:15" x14ac:dyDescent="0.45">
      <c r="B11" s="4">
        <f t="shared" si="0"/>
        <v>40.160000000000025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f t="shared" si="1"/>
        <v>40.160000000000025</v>
      </c>
      <c r="M11" s="2">
        <f t="shared" si="2"/>
        <v>0</v>
      </c>
      <c r="N11" s="2">
        <f t="shared" si="3"/>
        <v>0</v>
      </c>
      <c r="O11" s="2">
        <f t="shared" si="4"/>
        <v>0</v>
      </c>
    </row>
    <row r="12" spans="1:15" x14ac:dyDescent="0.45">
      <c r="B12" s="4">
        <f t="shared" si="0"/>
        <v>40.180000000000028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f t="shared" si="1"/>
        <v>40.180000000000028</v>
      </c>
      <c r="M12" s="2">
        <f t="shared" si="2"/>
        <v>0</v>
      </c>
      <c r="N12" s="2">
        <f t="shared" si="3"/>
        <v>0</v>
      </c>
      <c r="O12" s="2">
        <f t="shared" si="4"/>
        <v>0</v>
      </c>
    </row>
    <row r="13" spans="1:15" x14ac:dyDescent="0.45">
      <c r="B13" s="4">
        <f t="shared" si="0"/>
        <v>40.200000000000031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f t="shared" si="1"/>
        <v>40.200000000000031</v>
      </c>
      <c r="M13" s="2">
        <f t="shared" si="2"/>
        <v>0</v>
      </c>
      <c r="N13" s="2">
        <f t="shared" si="3"/>
        <v>0</v>
      </c>
      <c r="O13" s="2">
        <f t="shared" si="4"/>
        <v>0</v>
      </c>
    </row>
    <row r="14" spans="1:15" x14ac:dyDescent="0.45">
      <c r="B14" s="4">
        <f t="shared" si="0"/>
        <v>40.220000000000034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f t="shared" si="1"/>
        <v>40.220000000000034</v>
      </c>
      <c r="M14" s="2">
        <f t="shared" si="2"/>
        <v>0</v>
      </c>
      <c r="N14" s="2">
        <f t="shared" si="3"/>
        <v>0</v>
      </c>
      <c r="O14" s="2">
        <f t="shared" si="4"/>
        <v>0</v>
      </c>
    </row>
    <row r="15" spans="1:15" x14ac:dyDescent="0.45">
      <c r="B15" s="4">
        <f t="shared" si="0"/>
        <v>40.240000000000038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f t="shared" si="1"/>
        <v>40.240000000000038</v>
      </c>
      <c r="M15" s="2">
        <f t="shared" si="2"/>
        <v>0</v>
      </c>
      <c r="N15" s="2">
        <f t="shared" si="3"/>
        <v>0</v>
      </c>
      <c r="O15" s="2">
        <f t="shared" si="4"/>
        <v>0</v>
      </c>
    </row>
    <row r="16" spans="1:15" x14ac:dyDescent="0.45">
      <c r="B16" s="4">
        <f t="shared" si="0"/>
        <v>40.260000000000041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f t="shared" si="1"/>
        <v>40.260000000000041</v>
      </c>
      <c r="M16" s="2">
        <f t="shared" si="2"/>
        <v>0</v>
      </c>
      <c r="N16" s="2">
        <f t="shared" si="3"/>
        <v>0</v>
      </c>
      <c r="O16" s="2">
        <f t="shared" si="4"/>
        <v>0</v>
      </c>
    </row>
    <row r="17" spans="2:15" x14ac:dyDescent="0.45">
      <c r="B17" s="4">
        <f t="shared" si="0"/>
        <v>40.280000000000044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f t="shared" si="1"/>
        <v>40.280000000000044</v>
      </c>
      <c r="M17" s="2">
        <f t="shared" si="2"/>
        <v>0</v>
      </c>
      <c r="N17" s="2">
        <f t="shared" si="3"/>
        <v>0</v>
      </c>
      <c r="O17" s="2">
        <f t="shared" si="4"/>
        <v>0</v>
      </c>
    </row>
    <row r="18" spans="2:15" x14ac:dyDescent="0.45">
      <c r="B18" s="4">
        <f t="shared" si="0"/>
        <v>40.300000000000047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f t="shared" si="1"/>
        <v>40.300000000000047</v>
      </c>
      <c r="M18" s="2">
        <f t="shared" si="2"/>
        <v>0</v>
      </c>
      <c r="N18" s="2">
        <f t="shared" si="3"/>
        <v>0</v>
      </c>
      <c r="O18" s="2">
        <f t="shared" si="4"/>
        <v>0</v>
      </c>
    </row>
    <row r="19" spans="2:15" x14ac:dyDescent="0.45">
      <c r="B19" s="4">
        <f t="shared" si="0"/>
        <v>40.32000000000005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f t="shared" si="1"/>
        <v>40.32000000000005</v>
      </c>
      <c r="M19" s="2">
        <f t="shared" si="2"/>
        <v>0</v>
      </c>
      <c r="N19" s="2">
        <f t="shared" si="3"/>
        <v>0</v>
      </c>
      <c r="O19" s="2">
        <f t="shared" si="4"/>
        <v>0</v>
      </c>
    </row>
    <row r="20" spans="2:15" x14ac:dyDescent="0.45">
      <c r="B20" s="4">
        <f t="shared" si="0"/>
        <v>40.340000000000053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f t="shared" si="1"/>
        <v>40.340000000000053</v>
      </c>
      <c r="M20" s="2">
        <f t="shared" si="2"/>
        <v>0</v>
      </c>
      <c r="N20" s="2">
        <f t="shared" si="3"/>
        <v>0</v>
      </c>
      <c r="O20" s="2">
        <f t="shared" si="4"/>
        <v>0</v>
      </c>
    </row>
    <row r="21" spans="2:15" x14ac:dyDescent="0.45">
      <c r="B21" s="4">
        <f t="shared" si="0"/>
        <v>40.360000000000056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f t="shared" si="1"/>
        <v>40.360000000000056</v>
      </c>
      <c r="M21" s="2">
        <f t="shared" si="2"/>
        <v>0</v>
      </c>
      <c r="N21" s="2">
        <f t="shared" si="3"/>
        <v>0</v>
      </c>
      <c r="O21" s="2">
        <f t="shared" si="4"/>
        <v>0</v>
      </c>
    </row>
    <row r="22" spans="2:15" x14ac:dyDescent="0.45">
      <c r="B22" s="4">
        <f t="shared" si="0"/>
        <v>40.380000000000059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f t="shared" si="1"/>
        <v>40.380000000000059</v>
      </c>
      <c r="M22" s="2">
        <f t="shared" si="2"/>
        <v>0</v>
      </c>
      <c r="N22" s="2">
        <f t="shared" si="3"/>
        <v>0</v>
      </c>
      <c r="O22" s="2">
        <f t="shared" si="4"/>
        <v>0</v>
      </c>
    </row>
    <row r="23" spans="2:15" x14ac:dyDescent="0.45">
      <c r="B23" s="4">
        <f t="shared" si="0"/>
        <v>40.400000000000063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f t="shared" si="1"/>
        <v>40.400000000000063</v>
      </c>
      <c r="M23" s="2">
        <f t="shared" si="2"/>
        <v>0</v>
      </c>
      <c r="N23" s="2">
        <f t="shared" si="3"/>
        <v>0</v>
      </c>
      <c r="O23" s="2">
        <f t="shared" si="4"/>
        <v>0</v>
      </c>
    </row>
    <row r="24" spans="2:15" x14ac:dyDescent="0.45">
      <c r="B24" s="4">
        <f t="shared" si="0"/>
        <v>40.420000000000066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f t="shared" si="1"/>
        <v>40.420000000000066</v>
      </c>
      <c r="M24" s="2">
        <f t="shared" si="2"/>
        <v>0</v>
      </c>
      <c r="N24" s="2">
        <f t="shared" si="3"/>
        <v>0</v>
      </c>
      <c r="O24" s="2">
        <f t="shared" si="4"/>
        <v>0</v>
      </c>
    </row>
    <row r="25" spans="2:15" x14ac:dyDescent="0.45">
      <c r="B25" s="4">
        <f t="shared" si="0"/>
        <v>40.440000000000069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f t="shared" si="1"/>
        <v>40.440000000000069</v>
      </c>
      <c r="M25" s="2">
        <f t="shared" si="2"/>
        <v>0</v>
      </c>
      <c r="N25" s="2">
        <f t="shared" si="3"/>
        <v>0</v>
      </c>
      <c r="O25" s="2">
        <f t="shared" si="4"/>
        <v>0</v>
      </c>
    </row>
    <row r="26" spans="2:15" x14ac:dyDescent="0.45">
      <c r="B26" s="4">
        <f t="shared" si="0"/>
        <v>40.460000000000072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f t="shared" si="1"/>
        <v>40.460000000000072</v>
      </c>
      <c r="M26" s="2">
        <f t="shared" si="2"/>
        <v>0</v>
      </c>
      <c r="N26" s="2">
        <f t="shared" si="3"/>
        <v>0</v>
      </c>
      <c r="O26" s="2">
        <f t="shared" si="4"/>
        <v>0</v>
      </c>
    </row>
    <row r="27" spans="2:15" x14ac:dyDescent="0.45">
      <c r="B27" s="4">
        <f t="shared" si="0"/>
        <v>40.480000000000075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f t="shared" si="1"/>
        <v>40.480000000000075</v>
      </c>
      <c r="M27" s="2">
        <f t="shared" si="2"/>
        <v>0</v>
      </c>
      <c r="N27" s="2">
        <f t="shared" si="3"/>
        <v>0</v>
      </c>
      <c r="O27" s="2">
        <f t="shared" si="4"/>
        <v>0</v>
      </c>
    </row>
    <row r="28" spans="2:15" x14ac:dyDescent="0.45">
      <c r="B28" s="4">
        <f t="shared" si="0"/>
        <v>40.500000000000078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f t="shared" si="1"/>
        <v>40.500000000000078</v>
      </c>
      <c r="M28" s="2">
        <f t="shared" si="2"/>
        <v>0</v>
      </c>
      <c r="N28" s="2">
        <f t="shared" si="3"/>
        <v>0</v>
      </c>
      <c r="O28" s="2">
        <f t="shared" si="4"/>
        <v>0</v>
      </c>
    </row>
    <row r="29" spans="2:15" x14ac:dyDescent="0.45">
      <c r="B29" s="4">
        <f t="shared" si="0"/>
        <v>40.520000000000081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f t="shared" si="1"/>
        <v>40.520000000000081</v>
      </c>
      <c r="M29" s="2">
        <f t="shared" si="2"/>
        <v>0</v>
      </c>
      <c r="N29" s="2">
        <f t="shared" si="3"/>
        <v>0</v>
      </c>
      <c r="O29" s="2">
        <f t="shared" si="4"/>
        <v>0</v>
      </c>
    </row>
    <row r="30" spans="2:15" x14ac:dyDescent="0.45">
      <c r="B30" s="4">
        <f t="shared" si="0"/>
        <v>40.540000000000084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f t="shared" si="1"/>
        <v>40.540000000000084</v>
      </c>
      <c r="M30" s="2">
        <f t="shared" si="2"/>
        <v>0</v>
      </c>
      <c r="N30" s="2">
        <f t="shared" si="3"/>
        <v>0</v>
      </c>
      <c r="O30" s="2">
        <f t="shared" si="4"/>
        <v>0</v>
      </c>
    </row>
    <row r="31" spans="2:15" x14ac:dyDescent="0.45">
      <c r="B31" s="4">
        <f t="shared" si="0"/>
        <v>40.560000000000088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f t="shared" si="1"/>
        <v>40.560000000000088</v>
      </c>
      <c r="M31" s="2">
        <f t="shared" si="2"/>
        <v>0</v>
      </c>
      <c r="N31" s="2">
        <f t="shared" si="3"/>
        <v>0</v>
      </c>
      <c r="O31" s="2">
        <f t="shared" si="4"/>
        <v>0</v>
      </c>
    </row>
    <row r="32" spans="2:15" x14ac:dyDescent="0.45">
      <c r="B32" s="4">
        <f t="shared" si="0"/>
        <v>40.580000000000091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f t="shared" si="1"/>
        <v>40.580000000000091</v>
      </c>
      <c r="M32" s="2">
        <f t="shared" si="2"/>
        <v>0</v>
      </c>
      <c r="N32" s="2">
        <f t="shared" si="3"/>
        <v>0</v>
      </c>
      <c r="O32" s="2">
        <f t="shared" si="4"/>
        <v>0</v>
      </c>
    </row>
    <row r="33" spans="2:15" x14ac:dyDescent="0.45">
      <c r="B33" s="4">
        <f t="shared" si="0"/>
        <v>40.600000000000094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f t="shared" si="1"/>
        <v>40.600000000000094</v>
      </c>
      <c r="M33" s="2">
        <f t="shared" si="2"/>
        <v>0</v>
      </c>
      <c r="N33" s="2">
        <f t="shared" si="3"/>
        <v>0</v>
      </c>
      <c r="O33" s="2">
        <f t="shared" si="4"/>
        <v>0</v>
      </c>
    </row>
    <row r="34" spans="2:15" x14ac:dyDescent="0.45">
      <c r="B34" s="4">
        <f t="shared" si="0"/>
        <v>40.620000000000097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f t="shared" si="1"/>
        <v>40.620000000000097</v>
      </c>
      <c r="M34" s="2">
        <f t="shared" si="2"/>
        <v>0</v>
      </c>
      <c r="N34" s="2">
        <f t="shared" si="3"/>
        <v>0</v>
      </c>
      <c r="O34" s="2">
        <f t="shared" si="4"/>
        <v>0</v>
      </c>
    </row>
    <row r="35" spans="2:15" x14ac:dyDescent="0.45">
      <c r="B35" s="4">
        <f t="shared" si="0"/>
        <v>40.6400000000001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f t="shared" si="1"/>
        <v>40.6400000000001</v>
      </c>
      <c r="M35" s="2">
        <f t="shared" si="2"/>
        <v>0</v>
      </c>
      <c r="N35" s="2">
        <f t="shared" si="3"/>
        <v>0</v>
      </c>
      <c r="O35" s="2">
        <f t="shared" si="4"/>
        <v>0</v>
      </c>
    </row>
    <row r="36" spans="2:15" x14ac:dyDescent="0.45">
      <c r="B36" s="4">
        <f t="shared" si="0"/>
        <v>40.660000000000103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f t="shared" si="1"/>
        <v>40.660000000000103</v>
      </c>
      <c r="M36" s="2">
        <f t="shared" si="2"/>
        <v>0</v>
      </c>
      <c r="N36" s="2">
        <f t="shared" si="3"/>
        <v>0</v>
      </c>
      <c r="O36" s="2">
        <f t="shared" si="4"/>
        <v>0</v>
      </c>
    </row>
    <row r="37" spans="2:15" x14ac:dyDescent="0.45">
      <c r="B37" s="4">
        <f t="shared" si="0"/>
        <v>40.680000000000106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f t="shared" si="1"/>
        <v>40.680000000000106</v>
      </c>
      <c r="M37" s="2">
        <f t="shared" si="2"/>
        <v>0</v>
      </c>
      <c r="N37" s="2">
        <f t="shared" si="3"/>
        <v>0</v>
      </c>
      <c r="O37" s="2">
        <f t="shared" si="4"/>
        <v>0</v>
      </c>
    </row>
    <row r="38" spans="2:15" x14ac:dyDescent="0.45">
      <c r="B38" s="4">
        <f t="shared" si="0"/>
        <v>40.700000000000109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f t="shared" si="1"/>
        <v>40.700000000000109</v>
      </c>
      <c r="M38" s="2">
        <f t="shared" si="2"/>
        <v>0</v>
      </c>
      <c r="N38" s="2">
        <f t="shared" si="3"/>
        <v>0</v>
      </c>
      <c r="O38" s="2">
        <f t="shared" si="4"/>
        <v>0</v>
      </c>
    </row>
    <row r="39" spans="2:15" x14ac:dyDescent="0.45">
      <c r="B39" s="4">
        <f t="shared" si="0"/>
        <v>40.720000000000113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f t="shared" si="1"/>
        <v>40.720000000000113</v>
      </c>
      <c r="M39" s="2">
        <f t="shared" si="2"/>
        <v>0</v>
      </c>
      <c r="N39" s="2">
        <f t="shared" si="3"/>
        <v>0</v>
      </c>
      <c r="O39" s="2">
        <f t="shared" si="4"/>
        <v>0</v>
      </c>
    </row>
    <row r="40" spans="2:15" x14ac:dyDescent="0.45">
      <c r="B40" s="4">
        <f t="shared" si="0"/>
        <v>40.740000000000116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f t="shared" si="1"/>
        <v>40.740000000000116</v>
      </c>
      <c r="M40" s="2">
        <f t="shared" si="2"/>
        <v>0</v>
      </c>
      <c r="N40" s="2">
        <f t="shared" si="3"/>
        <v>0</v>
      </c>
      <c r="O40" s="2">
        <f t="shared" si="4"/>
        <v>0</v>
      </c>
    </row>
    <row r="41" spans="2:15" x14ac:dyDescent="0.45">
      <c r="B41" s="4">
        <f t="shared" si="0"/>
        <v>40.760000000000119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f t="shared" si="1"/>
        <v>40.760000000000119</v>
      </c>
      <c r="M41" s="2">
        <f t="shared" si="2"/>
        <v>0</v>
      </c>
      <c r="N41" s="2">
        <f t="shared" si="3"/>
        <v>0</v>
      </c>
      <c r="O41" s="2">
        <f t="shared" si="4"/>
        <v>0</v>
      </c>
    </row>
    <row r="42" spans="2:15" x14ac:dyDescent="0.45">
      <c r="B42" s="4">
        <f t="shared" si="0"/>
        <v>40.780000000000122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f t="shared" si="1"/>
        <v>40.780000000000122</v>
      </c>
      <c r="M42" s="2">
        <f t="shared" si="2"/>
        <v>0</v>
      </c>
      <c r="N42" s="2">
        <f t="shared" si="3"/>
        <v>0</v>
      </c>
      <c r="O42" s="2">
        <f t="shared" si="4"/>
        <v>0</v>
      </c>
    </row>
    <row r="43" spans="2:15" x14ac:dyDescent="0.45">
      <c r="B43" s="4">
        <f t="shared" si="0"/>
        <v>40.800000000000125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f t="shared" si="1"/>
        <v>40.800000000000125</v>
      </c>
      <c r="M43" s="2">
        <f t="shared" si="2"/>
        <v>0</v>
      </c>
      <c r="N43" s="2">
        <f t="shared" si="3"/>
        <v>0</v>
      </c>
      <c r="O43" s="2">
        <f t="shared" si="4"/>
        <v>0</v>
      </c>
    </row>
    <row r="44" spans="2:15" x14ac:dyDescent="0.45">
      <c r="B44" s="4">
        <f t="shared" si="0"/>
        <v>40.820000000000128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f t="shared" si="1"/>
        <v>40.820000000000128</v>
      </c>
      <c r="M44" s="2">
        <f t="shared" si="2"/>
        <v>0</v>
      </c>
      <c r="N44" s="2">
        <f t="shared" si="3"/>
        <v>0</v>
      </c>
      <c r="O44" s="2">
        <f t="shared" si="4"/>
        <v>0</v>
      </c>
    </row>
    <row r="45" spans="2:15" x14ac:dyDescent="0.45">
      <c r="B45" s="4">
        <f t="shared" si="0"/>
        <v>40.840000000000131</v>
      </c>
      <c r="C45" s="2">
        <v>0</v>
      </c>
      <c r="D45" s="2">
        <v>0</v>
      </c>
      <c r="E45" s="2">
        <v>4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f t="shared" si="1"/>
        <v>40.840000000000131</v>
      </c>
      <c r="M45" s="2">
        <f t="shared" si="2"/>
        <v>4</v>
      </c>
      <c r="N45" s="2">
        <f t="shared" si="3"/>
        <v>0</v>
      </c>
      <c r="O45" s="2">
        <f t="shared" si="4"/>
        <v>0</v>
      </c>
    </row>
    <row r="46" spans="2:15" x14ac:dyDescent="0.45">
      <c r="B46" s="4">
        <f t="shared" si="0"/>
        <v>40.860000000000134</v>
      </c>
      <c r="C46" s="2">
        <v>0</v>
      </c>
      <c r="D46" s="2">
        <v>0</v>
      </c>
      <c r="E46" s="2">
        <v>1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f t="shared" si="1"/>
        <v>40.860000000000134</v>
      </c>
      <c r="M46" s="2">
        <f t="shared" si="2"/>
        <v>1</v>
      </c>
      <c r="N46" s="2">
        <f t="shared" si="3"/>
        <v>0</v>
      </c>
      <c r="O46" s="2">
        <f t="shared" si="4"/>
        <v>0</v>
      </c>
    </row>
    <row r="47" spans="2:15" x14ac:dyDescent="0.45">
      <c r="B47" s="4">
        <f t="shared" si="0"/>
        <v>40.880000000000138</v>
      </c>
      <c r="C47" s="2">
        <v>1</v>
      </c>
      <c r="D47" s="2">
        <v>0</v>
      </c>
      <c r="E47" s="2">
        <v>2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f t="shared" si="1"/>
        <v>40.880000000000138</v>
      </c>
      <c r="M47" s="2">
        <f t="shared" si="2"/>
        <v>3</v>
      </c>
      <c r="N47" s="2">
        <f t="shared" si="3"/>
        <v>0</v>
      </c>
      <c r="O47" s="2">
        <f t="shared" si="4"/>
        <v>0</v>
      </c>
    </row>
    <row r="48" spans="2:15" x14ac:dyDescent="0.45">
      <c r="B48" s="4">
        <f t="shared" si="0"/>
        <v>40.900000000000141</v>
      </c>
      <c r="C48" s="2">
        <v>3</v>
      </c>
      <c r="D48" s="2">
        <v>0</v>
      </c>
      <c r="E48" s="2">
        <v>5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f t="shared" si="1"/>
        <v>40.900000000000141</v>
      </c>
      <c r="M48" s="2">
        <f t="shared" si="2"/>
        <v>8</v>
      </c>
      <c r="N48" s="2">
        <f t="shared" si="3"/>
        <v>0</v>
      </c>
      <c r="O48" s="2">
        <f t="shared" si="4"/>
        <v>0</v>
      </c>
    </row>
    <row r="49" spans="2:15" x14ac:dyDescent="0.45">
      <c r="B49" s="4">
        <f t="shared" si="0"/>
        <v>40.920000000000144</v>
      </c>
      <c r="C49" s="2">
        <v>8</v>
      </c>
      <c r="D49" s="2">
        <v>4</v>
      </c>
      <c r="E49" s="2">
        <v>7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f t="shared" si="1"/>
        <v>40.920000000000144</v>
      </c>
      <c r="M49" s="2">
        <f t="shared" si="2"/>
        <v>19</v>
      </c>
      <c r="N49" s="2">
        <f t="shared" si="3"/>
        <v>0</v>
      </c>
      <c r="O49" s="2">
        <f t="shared" si="4"/>
        <v>0</v>
      </c>
    </row>
    <row r="50" spans="2:15" x14ac:dyDescent="0.45">
      <c r="B50" s="4">
        <f t="shared" si="0"/>
        <v>40.940000000000147</v>
      </c>
      <c r="C50" s="2">
        <v>6</v>
      </c>
      <c r="D50" s="2">
        <v>7</v>
      </c>
      <c r="E50" s="2">
        <v>8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f t="shared" si="1"/>
        <v>40.940000000000147</v>
      </c>
      <c r="M50" s="2">
        <f t="shared" si="2"/>
        <v>21</v>
      </c>
      <c r="N50" s="2">
        <f t="shared" si="3"/>
        <v>0</v>
      </c>
      <c r="O50" s="2">
        <f t="shared" si="4"/>
        <v>0</v>
      </c>
    </row>
    <row r="51" spans="2:15" x14ac:dyDescent="0.45">
      <c r="B51" s="4">
        <f t="shared" si="0"/>
        <v>40.96000000000015</v>
      </c>
      <c r="C51" s="2">
        <v>11</v>
      </c>
      <c r="D51" s="2">
        <v>13</v>
      </c>
      <c r="E51" s="2">
        <v>3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f t="shared" si="1"/>
        <v>40.96000000000015</v>
      </c>
      <c r="M51" s="2">
        <f t="shared" si="2"/>
        <v>27</v>
      </c>
      <c r="N51" s="2">
        <f t="shared" si="3"/>
        <v>0</v>
      </c>
      <c r="O51" s="2">
        <f t="shared" si="4"/>
        <v>0</v>
      </c>
    </row>
    <row r="52" spans="2:15" x14ac:dyDescent="0.45">
      <c r="B52" s="4">
        <f t="shared" si="0"/>
        <v>40.980000000000153</v>
      </c>
      <c r="C52" s="2">
        <v>13</v>
      </c>
      <c r="D52" s="2">
        <v>17</v>
      </c>
      <c r="E52" s="2">
        <v>7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f t="shared" si="1"/>
        <v>40.980000000000153</v>
      </c>
      <c r="M52" s="2">
        <f t="shared" si="2"/>
        <v>37</v>
      </c>
      <c r="N52" s="2">
        <f t="shared" si="3"/>
        <v>0</v>
      </c>
      <c r="O52" s="2">
        <f t="shared" si="4"/>
        <v>0</v>
      </c>
    </row>
    <row r="53" spans="2:15" x14ac:dyDescent="0.45">
      <c r="B53" s="4">
        <f t="shared" si="0"/>
        <v>41.000000000000156</v>
      </c>
      <c r="C53" s="2">
        <v>8</v>
      </c>
      <c r="D53" s="2">
        <v>14</v>
      </c>
      <c r="E53" s="2">
        <v>7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f t="shared" si="1"/>
        <v>41.000000000000156</v>
      </c>
      <c r="M53" s="2">
        <f t="shared" si="2"/>
        <v>29</v>
      </c>
      <c r="N53" s="2">
        <f t="shared" si="3"/>
        <v>0</v>
      </c>
      <c r="O53" s="2">
        <f t="shared" si="4"/>
        <v>0</v>
      </c>
    </row>
    <row r="54" spans="2:15" x14ac:dyDescent="0.45">
      <c r="B54" s="4">
        <f t="shared" si="0"/>
        <v>41.020000000000159</v>
      </c>
      <c r="C54" s="2">
        <v>10</v>
      </c>
      <c r="D54" s="2">
        <v>22</v>
      </c>
      <c r="E54" s="2">
        <v>8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f t="shared" si="1"/>
        <v>41.020000000000159</v>
      </c>
      <c r="M54" s="2">
        <f t="shared" si="2"/>
        <v>40</v>
      </c>
      <c r="N54" s="2">
        <f t="shared" si="3"/>
        <v>0</v>
      </c>
      <c r="O54" s="2">
        <f t="shared" si="4"/>
        <v>0</v>
      </c>
    </row>
    <row r="55" spans="2:15" x14ac:dyDescent="0.45">
      <c r="B55" s="4">
        <f t="shared" si="0"/>
        <v>41.040000000000163</v>
      </c>
      <c r="C55" s="2">
        <v>5</v>
      </c>
      <c r="D55" s="2">
        <v>14</v>
      </c>
      <c r="E55" s="2">
        <v>4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f t="shared" si="1"/>
        <v>41.040000000000163</v>
      </c>
      <c r="M55" s="2">
        <f t="shared" si="2"/>
        <v>23</v>
      </c>
      <c r="N55" s="2">
        <f t="shared" si="3"/>
        <v>0</v>
      </c>
      <c r="O55" s="2">
        <f t="shared" si="4"/>
        <v>0</v>
      </c>
    </row>
    <row r="56" spans="2:15" x14ac:dyDescent="0.45">
      <c r="B56" s="4">
        <f t="shared" si="0"/>
        <v>41.060000000000166</v>
      </c>
      <c r="C56" s="2">
        <v>0</v>
      </c>
      <c r="D56" s="2">
        <v>5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f t="shared" si="1"/>
        <v>41.060000000000166</v>
      </c>
      <c r="M56" s="2">
        <f t="shared" si="2"/>
        <v>5</v>
      </c>
      <c r="N56" s="2">
        <f t="shared" si="3"/>
        <v>0</v>
      </c>
      <c r="O56" s="2">
        <f t="shared" si="4"/>
        <v>0</v>
      </c>
    </row>
    <row r="57" spans="2:15" x14ac:dyDescent="0.45">
      <c r="B57" s="4">
        <f t="shared" si="0"/>
        <v>41.080000000000169</v>
      </c>
      <c r="C57" s="2">
        <v>0</v>
      </c>
      <c r="D57" s="2">
        <v>2</v>
      </c>
      <c r="E57" s="2">
        <v>2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f t="shared" si="1"/>
        <v>41.080000000000169</v>
      </c>
      <c r="M57" s="2">
        <f t="shared" si="2"/>
        <v>4</v>
      </c>
      <c r="N57" s="2">
        <f t="shared" si="3"/>
        <v>0</v>
      </c>
      <c r="O57" s="2">
        <f t="shared" si="4"/>
        <v>0</v>
      </c>
    </row>
    <row r="58" spans="2:15" x14ac:dyDescent="0.45">
      <c r="B58" s="4">
        <f t="shared" si="0"/>
        <v>41.100000000000172</v>
      </c>
      <c r="C58" s="2">
        <v>0</v>
      </c>
      <c r="D58" s="2">
        <v>1</v>
      </c>
      <c r="E58" s="2">
        <v>2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f t="shared" si="1"/>
        <v>41.100000000000172</v>
      </c>
      <c r="M58" s="2">
        <f t="shared" si="2"/>
        <v>3</v>
      </c>
      <c r="N58" s="2">
        <f t="shared" si="3"/>
        <v>0</v>
      </c>
      <c r="O58" s="2">
        <f t="shared" si="4"/>
        <v>0</v>
      </c>
    </row>
    <row r="59" spans="2:15" x14ac:dyDescent="0.45">
      <c r="B59" s="4">
        <f t="shared" si="0"/>
        <v>41.120000000000175</v>
      </c>
      <c r="C59" s="2">
        <v>0</v>
      </c>
      <c r="D59" s="2">
        <v>0</v>
      </c>
      <c r="E59" s="2">
        <v>4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f t="shared" si="1"/>
        <v>41.120000000000175</v>
      </c>
      <c r="M59" s="2">
        <f t="shared" si="2"/>
        <v>4</v>
      </c>
      <c r="N59" s="2">
        <f t="shared" si="3"/>
        <v>0</v>
      </c>
      <c r="O59" s="2">
        <f t="shared" si="4"/>
        <v>0</v>
      </c>
    </row>
    <row r="60" spans="2:15" x14ac:dyDescent="0.45">
      <c r="B60" s="4">
        <f t="shared" si="0"/>
        <v>41.140000000000178</v>
      </c>
      <c r="C60" s="2">
        <v>0</v>
      </c>
      <c r="D60" s="2">
        <v>1</v>
      </c>
      <c r="E60" s="2">
        <v>4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f t="shared" si="1"/>
        <v>41.140000000000178</v>
      </c>
      <c r="M60" s="2">
        <f t="shared" si="2"/>
        <v>5</v>
      </c>
      <c r="N60" s="2">
        <f t="shared" si="3"/>
        <v>0</v>
      </c>
      <c r="O60" s="2">
        <f t="shared" si="4"/>
        <v>0</v>
      </c>
    </row>
    <row r="61" spans="2:15" x14ac:dyDescent="0.45">
      <c r="B61" s="4">
        <f t="shared" si="0"/>
        <v>41.160000000000181</v>
      </c>
      <c r="C61" s="2">
        <v>0</v>
      </c>
      <c r="D61" s="2">
        <v>0</v>
      </c>
      <c r="E61" s="2">
        <v>3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f t="shared" si="1"/>
        <v>41.160000000000181</v>
      </c>
      <c r="M61" s="2">
        <f t="shared" si="2"/>
        <v>3</v>
      </c>
      <c r="N61" s="2">
        <f t="shared" si="3"/>
        <v>0</v>
      </c>
      <c r="O61" s="2">
        <f t="shared" si="4"/>
        <v>0</v>
      </c>
    </row>
    <row r="62" spans="2:15" x14ac:dyDescent="0.45">
      <c r="B62" s="4">
        <f t="shared" si="0"/>
        <v>41.180000000000184</v>
      </c>
      <c r="C62" s="2">
        <v>0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f t="shared" si="1"/>
        <v>41.180000000000184</v>
      </c>
      <c r="M62" s="2">
        <f t="shared" si="2"/>
        <v>1</v>
      </c>
      <c r="N62" s="2">
        <f t="shared" si="3"/>
        <v>0</v>
      </c>
      <c r="O62" s="2">
        <f t="shared" si="4"/>
        <v>0</v>
      </c>
    </row>
    <row r="63" spans="2:15" x14ac:dyDescent="0.45">
      <c r="B63" s="4">
        <f t="shared" si="0"/>
        <v>41.200000000000188</v>
      </c>
      <c r="C63" s="2">
        <v>0</v>
      </c>
      <c r="D63" s="2">
        <v>0</v>
      </c>
      <c r="E63" s="2">
        <v>3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f t="shared" si="1"/>
        <v>41.200000000000188</v>
      </c>
      <c r="M63" s="2">
        <f t="shared" si="2"/>
        <v>3</v>
      </c>
      <c r="N63" s="2">
        <f t="shared" si="3"/>
        <v>0</v>
      </c>
      <c r="O63" s="2">
        <f t="shared" si="4"/>
        <v>0</v>
      </c>
    </row>
    <row r="64" spans="2:15" x14ac:dyDescent="0.45">
      <c r="B64" s="4">
        <f t="shared" si="0"/>
        <v>41.220000000000191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f t="shared" si="1"/>
        <v>41.220000000000191</v>
      </c>
      <c r="M64" s="2">
        <f t="shared" si="2"/>
        <v>0</v>
      </c>
      <c r="N64" s="2">
        <f t="shared" si="3"/>
        <v>0</v>
      </c>
      <c r="O64" s="2">
        <f t="shared" si="4"/>
        <v>0</v>
      </c>
    </row>
    <row r="65" spans="2:15" x14ac:dyDescent="0.45">
      <c r="B65" s="4">
        <f t="shared" si="0"/>
        <v>41.240000000000194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f t="shared" si="1"/>
        <v>41.240000000000194</v>
      </c>
      <c r="M65" s="2">
        <f t="shared" si="2"/>
        <v>0</v>
      </c>
      <c r="N65" s="2">
        <f t="shared" si="3"/>
        <v>0</v>
      </c>
      <c r="O65" s="2">
        <f t="shared" si="4"/>
        <v>0</v>
      </c>
    </row>
    <row r="66" spans="2:15" x14ac:dyDescent="0.45">
      <c r="B66" s="4">
        <f t="shared" si="0"/>
        <v>41.260000000000197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f t="shared" si="1"/>
        <v>41.260000000000197</v>
      </c>
      <c r="M66" s="2">
        <f t="shared" si="2"/>
        <v>0</v>
      </c>
      <c r="N66" s="2">
        <f t="shared" si="3"/>
        <v>0</v>
      </c>
      <c r="O66" s="2">
        <f t="shared" si="4"/>
        <v>0</v>
      </c>
    </row>
    <row r="67" spans="2:15" x14ac:dyDescent="0.45">
      <c r="B67" s="4">
        <f t="shared" si="0"/>
        <v>41.2800000000002</v>
      </c>
      <c r="C67" s="2">
        <v>0</v>
      </c>
      <c r="D67" s="2">
        <v>0</v>
      </c>
      <c r="E67" s="2">
        <v>5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f t="shared" si="1"/>
        <v>41.2800000000002</v>
      </c>
      <c r="M67" s="2">
        <f t="shared" si="2"/>
        <v>5</v>
      </c>
      <c r="N67" s="2">
        <f t="shared" si="3"/>
        <v>0</v>
      </c>
      <c r="O67" s="2">
        <f t="shared" si="4"/>
        <v>0</v>
      </c>
    </row>
    <row r="68" spans="2:15" x14ac:dyDescent="0.45">
      <c r="B68" s="4">
        <f t="shared" ref="B68:B131" si="5">B67+B$2</f>
        <v>41.300000000000203</v>
      </c>
      <c r="C68" s="2">
        <v>5</v>
      </c>
      <c r="D68" s="2">
        <v>0</v>
      </c>
      <c r="E68" s="2">
        <v>2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f t="shared" ref="L68:L131" si="6">B68</f>
        <v>41.300000000000203</v>
      </c>
      <c r="M68" s="2">
        <f t="shared" ref="M68:M131" si="7">SUM(C68:E68)</f>
        <v>7</v>
      </c>
      <c r="N68" s="2">
        <f t="shared" ref="N68:N131" si="8">SUM(F68:H68)</f>
        <v>0</v>
      </c>
      <c r="O68" s="2">
        <f t="shared" ref="O68:O131" si="9">SUM(I68:K68)</f>
        <v>0</v>
      </c>
    </row>
    <row r="69" spans="2:15" x14ac:dyDescent="0.45">
      <c r="B69" s="4">
        <f t="shared" si="5"/>
        <v>41.320000000000206</v>
      </c>
      <c r="C69" s="2">
        <v>22</v>
      </c>
      <c r="D69" s="2">
        <v>0</v>
      </c>
      <c r="E69" s="2">
        <v>2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f t="shared" si="6"/>
        <v>41.320000000000206</v>
      </c>
      <c r="M69" s="2">
        <f t="shared" si="7"/>
        <v>24</v>
      </c>
      <c r="N69" s="2">
        <f t="shared" si="8"/>
        <v>0</v>
      </c>
      <c r="O69" s="2">
        <f t="shared" si="9"/>
        <v>0</v>
      </c>
    </row>
    <row r="70" spans="2:15" x14ac:dyDescent="0.45">
      <c r="B70" s="4">
        <f t="shared" si="5"/>
        <v>41.340000000000209</v>
      </c>
      <c r="C70" s="2">
        <v>1</v>
      </c>
      <c r="D70" s="2">
        <v>0</v>
      </c>
      <c r="E70" s="2">
        <v>1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f t="shared" si="6"/>
        <v>41.340000000000209</v>
      </c>
      <c r="M70" s="2">
        <f t="shared" si="7"/>
        <v>2</v>
      </c>
      <c r="N70" s="2">
        <f t="shared" si="8"/>
        <v>0</v>
      </c>
      <c r="O70" s="2">
        <f t="shared" si="9"/>
        <v>0</v>
      </c>
    </row>
    <row r="71" spans="2:15" x14ac:dyDescent="0.45">
      <c r="B71" s="4">
        <f t="shared" si="5"/>
        <v>41.360000000000213</v>
      </c>
      <c r="C71" s="2">
        <v>4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f t="shared" si="6"/>
        <v>41.360000000000213</v>
      </c>
      <c r="M71" s="2">
        <f t="shared" si="7"/>
        <v>4</v>
      </c>
      <c r="N71" s="2">
        <f t="shared" si="8"/>
        <v>0</v>
      </c>
      <c r="O71" s="2">
        <f t="shared" si="9"/>
        <v>0</v>
      </c>
    </row>
    <row r="72" spans="2:15" x14ac:dyDescent="0.45">
      <c r="B72" s="4">
        <f t="shared" si="5"/>
        <v>41.380000000000216</v>
      </c>
      <c r="C72" s="2">
        <v>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f t="shared" si="6"/>
        <v>41.380000000000216</v>
      </c>
      <c r="M72" s="2">
        <f t="shared" si="7"/>
        <v>1</v>
      </c>
      <c r="N72" s="2">
        <f t="shared" si="8"/>
        <v>0</v>
      </c>
      <c r="O72" s="2">
        <f t="shared" si="9"/>
        <v>0</v>
      </c>
    </row>
    <row r="73" spans="2:15" x14ac:dyDescent="0.45">
      <c r="B73" s="4">
        <f t="shared" si="5"/>
        <v>41.400000000000219</v>
      </c>
      <c r="C73" s="2">
        <v>1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f t="shared" si="6"/>
        <v>41.400000000000219</v>
      </c>
      <c r="M73" s="2">
        <f t="shared" si="7"/>
        <v>1</v>
      </c>
      <c r="N73" s="2">
        <f t="shared" si="8"/>
        <v>0</v>
      </c>
      <c r="O73" s="2">
        <f t="shared" si="9"/>
        <v>0</v>
      </c>
    </row>
    <row r="74" spans="2:15" x14ac:dyDescent="0.45">
      <c r="B74" s="4">
        <f t="shared" si="5"/>
        <v>41.420000000000222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f t="shared" si="6"/>
        <v>41.420000000000222</v>
      </c>
      <c r="M74" s="2">
        <f t="shared" si="7"/>
        <v>0</v>
      </c>
      <c r="N74" s="2">
        <f t="shared" si="8"/>
        <v>0</v>
      </c>
      <c r="O74" s="2">
        <f t="shared" si="9"/>
        <v>0</v>
      </c>
    </row>
    <row r="75" spans="2:15" x14ac:dyDescent="0.45">
      <c r="B75" s="4">
        <f t="shared" si="5"/>
        <v>41.440000000000225</v>
      </c>
      <c r="C75" s="2">
        <v>1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f t="shared" si="6"/>
        <v>41.440000000000225</v>
      </c>
      <c r="M75" s="2">
        <f t="shared" si="7"/>
        <v>1</v>
      </c>
      <c r="N75" s="2">
        <f t="shared" si="8"/>
        <v>0</v>
      </c>
      <c r="O75" s="2">
        <f t="shared" si="9"/>
        <v>0</v>
      </c>
    </row>
    <row r="76" spans="2:15" x14ac:dyDescent="0.45">
      <c r="B76" s="4">
        <f t="shared" si="5"/>
        <v>41.460000000000228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f t="shared" si="6"/>
        <v>41.460000000000228</v>
      </c>
      <c r="M76" s="2">
        <f t="shared" si="7"/>
        <v>0</v>
      </c>
      <c r="N76" s="2">
        <f t="shared" si="8"/>
        <v>0</v>
      </c>
      <c r="O76" s="2">
        <f t="shared" si="9"/>
        <v>0</v>
      </c>
    </row>
    <row r="77" spans="2:15" x14ac:dyDescent="0.45">
      <c r="B77" s="4">
        <f t="shared" si="5"/>
        <v>41.480000000000231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f t="shared" si="6"/>
        <v>41.480000000000231</v>
      </c>
      <c r="M77" s="2">
        <f t="shared" si="7"/>
        <v>0</v>
      </c>
      <c r="N77" s="2">
        <f t="shared" si="8"/>
        <v>0</v>
      </c>
      <c r="O77" s="2">
        <f t="shared" si="9"/>
        <v>0</v>
      </c>
    </row>
    <row r="78" spans="2:15" x14ac:dyDescent="0.45">
      <c r="B78" s="4">
        <f t="shared" si="5"/>
        <v>41.500000000000234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f t="shared" si="6"/>
        <v>41.500000000000234</v>
      </c>
      <c r="M78" s="2">
        <f t="shared" si="7"/>
        <v>0</v>
      </c>
      <c r="N78" s="2">
        <f t="shared" si="8"/>
        <v>0</v>
      </c>
      <c r="O78" s="2">
        <f t="shared" si="9"/>
        <v>0</v>
      </c>
    </row>
    <row r="79" spans="2:15" x14ac:dyDescent="0.45">
      <c r="B79" s="4">
        <f t="shared" si="5"/>
        <v>41.520000000000238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f t="shared" si="6"/>
        <v>41.520000000000238</v>
      </c>
      <c r="M79" s="2">
        <f t="shared" si="7"/>
        <v>0</v>
      </c>
      <c r="N79" s="2">
        <f t="shared" si="8"/>
        <v>0</v>
      </c>
      <c r="O79" s="2">
        <f t="shared" si="9"/>
        <v>0</v>
      </c>
    </row>
    <row r="80" spans="2:15" x14ac:dyDescent="0.45">
      <c r="B80" s="4">
        <f t="shared" si="5"/>
        <v>41.540000000000241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f t="shared" si="6"/>
        <v>41.540000000000241</v>
      </c>
      <c r="M80" s="2">
        <f t="shared" si="7"/>
        <v>0</v>
      </c>
      <c r="N80" s="2">
        <f t="shared" si="8"/>
        <v>0</v>
      </c>
      <c r="O80" s="2">
        <f t="shared" si="9"/>
        <v>0</v>
      </c>
    </row>
    <row r="81" spans="2:15" x14ac:dyDescent="0.45">
      <c r="B81" s="4">
        <f t="shared" si="5"/>
        <v>41.560000000000244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f t="shared" si="6"/>
        <v>41.560000000000244</v>
      </c>
      <c r="M81" s="2">
        <f t="shared" si="7"/>
        <v>0</v>
      </c>
      <c r="N81" s="2">
        <f t="shared" si="8"/>
        <v>0</v>
      </c>
      <c r="O81" s="2">
        <f t="shared" si="9"/>
        <v>0</v>
      </c>
    </row>
    <row r="82" spans="2:15" x14ac:dyDescent="0.45">
      <c r="B82" s="4">
        <f t="shared" si="5"/>
        <v>41.580000000000247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f t="shared" si="6"/>
        <v>41.580000000000247</v>
      </c>
      <c r="M82" s="2">
        <f t="shared" si="7"/>
        <v>0</v>
      </c>
      <c r="N82" s="2">
        <f t="shared" si="8"/>
        <v>0</v>
      </c>
      <c r="O82" s="2">
        <f t="shared" si="9"/>
        <v>0</v>
      </c>
    </row>
    <row r="83" spans="2:15" x14ac:dyDescent="0.45">
      <c r="B83" s="4">
        <f t="shared" si="5"/>
        <v>41.60000000000025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f t="shared" si="6"/>
        <v>41.60000000000025</v>
      </c>
      <c r="M83" s="2">
        <f t="shared" si="7"/>
        <v>0</v>
      </c>
      <c r="N83" s="2">
        <f t="shared" si="8"/>
        <v>0</v>
      </c>
      <c r="O83" s="2">
        <f t="shared" si="9"/>
        <v>0</v>
      </c>
    </row>
    <row r="84" spans="2:15" x14ac:dyDescent="0.45">
      <c r="B84" s="4">
        <f t="shared" si="5"/>
        <v>41.620000000000253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f t="shared" si="6"/>
        <v>41.620000000000253</v>
      </c>
      <c r="M84" s="2">
        <f t="shared" si="7"/>
        <v>0</v>
      </c>
      <c r="N84" s="2">
        <f t="shared" si="8"/>
        <v>0</v>
      </c>
      <c r="O84" s="2">
        <f t="shared" si="9"/>
        <v>0</v>
      </c>
    </row>
    <row r="85" spans="2:15" x14ac:dyDescent="0.45">
      <c r="B85" s="4">
        <f t="shared" si="5"/>
        <v>41.640000000000256</v>
      </c>
      <c r="C85" s="2">
        <v>0</v>
      </c>
      <c r="D85" s="2">
        <v>5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f t="shared" si="6"/>
        <v>41.640000000000256</v>
      </c>
      <c r="M85" s="2">
        <f t="shared" si="7"/>
        <v>5</v>
      </c>
      <c r="N85" s="2">
        <f t="shared" si="8"/>
        <v>0</v>
      </c>
      <c r="O85" s="2">
        <f t="shared" si="9"/>
        <v>0</v>
      </c>
    </row>
    <row r="86" spans="2:15" x14ac:dyDescent="0.45">
      <c r="B86" s="4">
        <f t="shared" si="5"/>
        <v>41.660000000000259</v>
      </c>
      <c r="C86" s="2">
        <v>0</v>
      </c>
      <c r="D86" s="2">
        <v>2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f t="shared" si="6"/>
        <v>41.660000000000259</v>
      </c>
      <c r="M86" s="2">
        <f t="shared" si="7"/>
        <v>2</v>
      </c>
      <c r="N86" s="2">
        <f t="shared" si="8"/>
        <v>0</v>
      </c>
      <c r="O86" s="2">
        <f t="shared" si="9"/>
        <v>0</v>
      </c>
    </row>
    <row r="87" spans="2:15" x14ac:dyDescent="0.45">
      <c r="B87" s="4">
        <f t="shared" si="5"/>
        <v>41.680000000000263</v>
      </c>
      <c r="C87" s="2">
        <v>0</v>
      </c>
      <c r="D87" s="2">
        <v>0</v>
      </c>
      <c r="E87" s="2">
        <v>1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f t="shared" si="6"/>
        <v>41.680000000000263</v>
      </c>
      <c r="M87" s="2">
        <f t="shared" si="7"/>
        <v>1</v>
      </c>
      <c r="N87" s="2">
        <f t="shared" si="8"/>
        <v>0</v>
      </c>
      <c r="O87" s="2">
        <f t="shared" si="9"/>
        <v>0</v>
      </c>
    </row>
    <row r="88" spans="2:15" x14ac:dyDescent="0.45">
      <c r="B88" s="4">
        <f t="shared" si="5"/>
        <v>41.700000000000266</v>
      </c>
      <c r="C88" s="2">
        <v>0</v>
      </c>
      <c r="D88" s="2">
        <v>2</v>
      </c>
      <c r="E88" s="2">
        <v>1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f t="shared" si="6"/>
        <v>41.700000000000266</v>
      </c>
      <c r="M88" s="2">
        <f t="shared" si="7"/>
        <v>3</v>
      </c>
      <c r="N88" s="2">
        <f t="shared" si="8"/>
        <v>0</v>
      </c>
      <c r="O88" s="2">
        <f t="shared" si="9"/>
        <v>0</v>
      </c>
    </row>
    <row r="89" spans="2:15" x14ac:dyDescent="0.45">
      <c r="B89" s="4">
        <f t="shared" si="5"/>
        <v>41.720000000000269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f t="shared" si="6"/>
        <v>41.720000000000269</v>
      </c>
      <c r="M89" s="2">
        <f t="shared" si="7"/>
        <v>0</v>
      </c>
      <c r="N89" s="2">
        <f t="shared" si="8"/>
        <v>0</v>
      </c>
      <c r="O89" s="2">
        <f t="shared" si="9"/>
        <v>0</v>
      </c>
    </row>
    <row r="90" spans="2:15" x14ac:dyDescent="0.45">
      <c r="B90" s="4">
        <f t="shared" si="5"/>
        <v>41.740000000000272</v>
      </c>
      <c r="C90" s="2">
        <v>0</v>
      </c>
      <c r="D90" s="2">
        <v>0</v>
      </c>
      <c r="E90" s="2">
        <v>4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f t="shared" si="6"/>
        <v>41.740000000000272</v>
      </c>
      <c r="M90" s="2">
        <f t="shared" si="7"/>
        <v>4</v>
      </c>
      <c r="N90" s="2">
        <f t="shared" si="8"/>
        <v>0</v>
      </c>
      <c r="O90" s="2">
        <f t="shared" si="9"/>
        <v>0</v>
      </c>
    </row>
    <row r="91" spans="2:15" x14ac:dyDescent="0.45">
      <c r="B91" s="4">
        <f t="shared" si="5"/>
        <v>41.760000000000275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f t="shared" si="6"/>
        <v>41.760000000000275</v>
      </c>
      <c r="M91" s="2">
        <f t="shared" si="7"/>
        <v>0</v>
      </c>
      <c r="N91" s="2">
        <f t="shared" si="8"/>
        <v>0</v>
      </c>
      <c r="O91" s="2">
        <f t="shared" si="9"/>
        <v>0</v>
      </c>
    </row>
    <row r="92" spans="2:15" x14ac:dyDescent="0.45">
      <c r="B92" s="4">
        <f t="shared" si="5"/>
        <v>41.780000000000278</v>
      </c>
      <c r="C92" s="2">
        <v>0</v>
      </c>
      <c r="D92" s="2">
        <v>0</v>
      </c>
      <c r="E92" s="2">
        <v>3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f t="shared" si="6"/>
        <v>41.780000000000278</v>
      </c>
      <c r="M92" s="2">
        <f t="shared" si="7"/>
        <v>3</v>
      </c>
      <c r="N92" s="2">
        <f t="shared" si="8"/>
        <v>0</v>
      </c>
      <c r="O92" s="2">
        <f t="shared" si="9"/>
        <v>0</v>
      </c>
    </row>
    <row r="93" spans="2:15" x14ac:dyDescent="0.45">
      <c r="B93" s="4">
        <f t="shared" si="5"/>
        <v>41.800000000000281</v>
      </c>
      <c r="C93" s="2">
        <v>0</v>
      </c>
      <c r="D93" s="2">
        <v>0</v>
      </c>
      <c r="E93" s="2">
        <v>2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f t="shared" si="6"/>
        <v>41.800000000000281</v>
      </c>
      <c r="M93" s="2">
        <f t="shared" si="7"/>
        <v>2</v>
      </c>
      <c r="N93" s="2">
        <f t="shared" si="8"/>
        <v>0</v>
      </c>
      <c r="O93" s="2">
        <f t="shared" si="9"/>
        <v>0</v>
      </c>
    </row>
    <row r="94" spans="2:15" x14ac:dyDescent="0.45">
      <c r="B94" s="4">
        <f t="shared" si="5"/>
        <v>41.820000000000285</v>
      </c>
      <c r="C94" s="2">
        <v>0</v>
      </c>
      <c r="D94" s="2">
        <v>0</v>
      </c>
      <c r="E94" s="2">
        <v>2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f t="shared" si="6"/>
        <v>41.820000000000285</v>
      </c>
      <c r="M94" s="2">
        <f t="shared" si="7"/>
        <v>2</v>
      </c>
      <c r="N94" s="2">
        <f t="shared" si="8"/>
        <v>0</v>
      </c>
      <c r="O94" s="2">
        <f t="shared" si="9"/>
        <v>0</v>
      </c>
    </row>
    <row r="95" spans="2:15" x14ac:dyDescent="0.45">
      <c r="B95" s="4">
        <f t="shared" si="5"/>
        <v>41.840000000000288</v>
      </c>
      <c r="C95" s="2">
        <v>0</v>
      </c>
      <c r="D95" s="2">
        <v>0</v>
      </c>
      <c r="E95" s="2">
        <v>2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f t="shared" si="6"/>
        <v>41.840000000000288</v>
      </c>
      <c r="M95" s="2">
        <f t="shared" si="7"/>
        <v>2</v>
      </c>
      <c r="N95" s="2">
        <f t="shared" si="8"/>
        <v>0</v>
      </c>
      <c r="O95" s="2">
        <f t="shared" si="9"/>
        <v>0</v>
      </c>
    </row>
    <row r="96" spans="2:15" x14ac:dyDescent="0.45">
      <c r="B96" s="4">
        <f t="shared" si="5"/>
        <v>41.860000000000291</v>
      </c>
      <c r="C96" s="2">
        <v>0</v>
      </c>
      <c r="D96" s="2">
        <v>3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f t="shared" si="6"/>
        <v>41.860000000000291</v>
      </c>
      <c r="M96" s="2">
        <f t="shared" si="7"/>
        <v>3</v>
      </c>
      <c r="N96" s="2">
        <f t="shared" si="8"/>
        <v>0</v>
      </c>
      <c r="O96" s="2">
        <f t="shared" si="9"/>
        <v>0</v>
      </c>
    </row>
    <row r="97" spans="2:15" x14ac:dyDescent="0.45">
      <c r="B97" s="4">
        <f t="shared" si="5"/>
        <v>41.880000000000294</v>
      </c>
      <c r="C97" s="2">
        <v>0</v>
      </c>
      <c r="D97" s="2">
        <v>4</v>
      </c>
      <c r="E97" s="2">
        <v>2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f t="shared" si="6"/>
        <v>41.880000000000294</v>
      </c>
      <c r="M97" s="2">
        <f t="shared" si="7"/>
        <v>6</v>
      </c>
      <c r="N97" s="2">
        <f t="shared" si="8"/>
        <v>0</v>
      </c>
      <c r="O97" s="2">
        <f t="shared" si="9"/>
        <v>0</v>
      </c>
    </row>
    <row r="98" spans="2:15" x14ac:dyDescent="0.45">
      <c r="B98" s="4">
        <f t="shared" si="5"/>
        <v>41.900000000000297</v>
      </c>
      <c r="C98" s="2">
        <v>0</v>
      </c>
      <c r="D98" s="2">
        <v>4</v>
      </c>
      <c r="E98" s="2">
        <v>4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f t="shared" si="6"/>
        <v>41.900000000000297</v>
      </c>
      <c r="M98" s="2">
        <f t="shared" si="7"/>
        <v>8</v>
      </c>
      <c r="N98" s="2">
        <f t="shared" si="8"/>
        <v>0</v>
      </c>
      <c r="O98" s="2">
        <f t="shared" si="9"/>
        <v>0</v>
      </c>
    </row>
    <row r="99" spans="2:15" x14ac:dyDescent="0.45">
      <c r="B99" s="4">
        <f t="shared" si="5"/>
        <v>41.9200000000003</v>
      </c>
      <c r="C99" s="2">
        <v>0</v>
      </c>
      <c r="D99" s="2">
        <v>3</v>
      </c>
      <c r="E99" s="2">
        <v>3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f t="shared" si="6"/>
        <v>41.9200000000003</v>
      </c>
      <c r="M99" s="2">
        <f t="shared" si="7"/>
        <v>6</v>
      </c>
      <c r="N99" s="2">
        <f t="shared" si="8"/>
        <v>0</v>
      </c>
      <c r="O99" s="2">
        <f t="shared" si="9"/>
        <v>0</v>
      </c>
    </row>
    <row r="100" spans="2:15" x14ac:dyDescent="0.45">
      <c r="B100" s="4">
        <f t="shared" si="5"/>
        <v>41.940000000000303</v>
      </c>
      <c r="C100" s="2">
        <v>0</v>
      </c>
      <c r="D100" s="2">
        <v>0</v>
      </c>
      <c r="E100" s="2">
        <v>13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f t="shared" si="6"/>
        <v>41.940000000000303</v>
      </c>
      <c r="M100" s="2">
        <f t="shared" si="7"/>
        <v>13</v>
      </c>
      <c r="N100" s="2">
        <f t="shared" si="8"/>
        <v>0</v>
      </c>
      <c r="O100" s="2">
        <f t="shared" si="9"/>
        <v>0</v>
      </c>
    </row>
    <row r="101" spans="2:15" x14ac:dyDescent="0.45">
      <c r="B101" s="4">
        <f t="shared" si="5"/>
        <v>41.960000000000306</v>
      </c>
      <c r="C101" s="2">
        <v>0</v>
      </c>
      <c r="D101" s="2">
        <v>1</v>
      </c>
      <c r="E101" s="2">
        <v>10</v>
      </c>
      <c r="F101" s="2">
        <v>2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f t="shared" si="6"/>
        <v>41.960000000000306</v>
      </c>
      <c r="M101" s="2">
        <f t="shared" si="7"/>
        <v>11</v>
      </c>
      <c r="N101" s="2">
        <f t="shared" si="8"/>
        <v>2</v>
      </c>
      <c r="O101" s="2">
        <f t="shared" si="9"/>
        <v>0</v>
      </c>
    </row>
    <row r="102" spans="2:15" x14ac:dyDescent="0.45">
      <c r="B102" s="4">
        <f t="shared" si="5"/>
        <v>41.98000000000031</v>
      </c>
      <c r="C102" s="2">
        <v>5</v>
      </c>
      <c r="D102" s="2">
        <v>0</v>
      </c>
      <c r="E102" s="2">
        <v>5</v>
      </c>
      <c r="F102" s="2">
        <v>3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f t="shared" si="6"/>
        <v>41.98000000000031</v>
      </c>
      <c r="M102" s="2">
        <f t="shared" si="7"/>
        <v>10</v>
      </c>
      <c r="N102" s="2">
        <f t="shared" si="8"/>
        <v>3</v>
      </c>
      <c r="O102" s="2">
        <f t="shared" si="9"/>
        <v>0</v>
      </c>
    </row>
    <row r="103" spans="2:15" x14ac:dyDescent="0.45">
      <c r="B103" s="4">
        <f t="shared" si="5"/>
        <v>42.000000000000313</v>
      </c>
      <c r="C103" s="2">
        <v>3</v>
      </c>
      <c r="D103" s="2">
        <v>0</v>
      </c>
      <c r="E103" s="2">
        <v>5</v>
      </c>
      <c r="F103" s="2">
        <v>6</v>
      </c>
      <c r="G103" s="2">
        <v>0</v>
      </c>
      <c r="H103" s="2">
        <v>1</v>
      </c>
      <c r="I103" s="2">
        <v>0</v>
      </c>
      <c r="J103" s="2">
        <v>0</v>
      </c>
      <c r="K103" s="2">
        <v>0</v>
      </c>
      <c r="L103" s="2">
        <f t="shared" si="6"/>
        <v>42.000000000000313</v>
      </c>
      <c r="M103" s="2">
        <f t="shared" si="7"/>
        <v>8</v>
      </c>
      <c r="N103" s="2">
        <f t="shared" si="8"/>
        <v>7</v>
      </c>
      <c r="O103" s="2">
        <f t="shared" si="9"/>
        <v>0</v>
      </c>
    </row>
    <row r="104" spans="2:15" x14ac:dyDescent="0.45">
      <c r="B104" s="4">
        <f t="shared" si="5"/>
        <v>42.020000000000316</v>
      </c>
      <c r="C104" s="2">
        <v>0</v>
      </c>
      <c r="D104" s="2">
        <v>4</v>
      </c>
      <c r="E104" s="2">
        <v>7</v>
      </c>
      <c r="F104" s="2">
        <v>8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f t="shared" si="6"/>
        <v>42.020000000000316</v>
      </c>
      <c r="M104" s="2">
        <f t="shared" si="7"/>
        <v>11</v>
      </c>
      <c r="N104" s="2">
        <f t="shared" si="8"/>
        <v>8</v>
      </c>
      <c r="O104" s="2">
        <f t="shared" si="9"/>
        <v>0</v>
      </c>
    </row>
    <row r="105" spans="2:15" x14ac:dyDescent="0.45">
      <c r="B105" s="4">
        <f t="shared" si="5"/>
        <v>42.040000000000319</v>
      </c>
      <c r="C105" s="2">
        <v>0</v>
      </c>
      <c r="D105" s="2">
        <v>1</v>
      </c>
      <c r="E105" s="2">
        <v>1</v>
      </c>
      <c r="F105" s="2">
        <v>5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f t="shared" si="6"/>
        <v>42.040000000000319</v>
      </c>
      <c r="M105" s="2">
        <f t="shared" si="7"/>
        <v>2</v>
      </c>
      <c r="N105" s="2">
        <f t="shared" si="8"/>
        <v>6</v>
      </c>
      <c r="O105" s="2">
        <f t="shared" si="9"/>
        <v>0</v>
      </c>
    </row>
    <row r="106" spans="2:15" x14ac:dyDescent="0.45">
      <c r="B106" s="4">
        <f t="shared" si="5"/>
        <v>42.060000000000322</v>
      </c>
      <c r="C106" s="2">
        <v>1</v>
      </c>
      <c r="D106" s="2">
        <v>3</v>
      </c>
      <c r="E106" s="2">
        <v>2</v>
      </c>
      <c r="F106" s="2">
        <v>2</v>
      </c>
      <c r="G106" s="2">
        <v>0</v>
      </c>
      <c r="H106" s="2">
        <v>1</v>
      </c>
      <c r="I106" s="2">
        <v>0</v>
      </c>
      <c r="J106" s="2">
        <v>0</v>
      </c>
      <c r="K106" s="2">
        <v>0</v>
      </c>
      <c r="L106" s="2">
        <f t="shared" si="6"/>
        <v>42.060000000000322</v>
      </c>
      <c r="M106" s="2">
        <f t="shared" si="7"/>
        <v>6</v>
      </c>
      <c r="N106" s="2">
        <f t="shared" si="8"/>
        <v>3</v>
      </c>
      <c r="O106" s="2">
        <f t="shared" si="9"/>
        <v>0</v>
      </c>
    </row>
    <row r="107" spans="2:15" x14ac:dyDescent="0.45">
      <c r="B107" s="4">
        <f t="shared" si="5"/>
        <v>42.080000000000325</v>
      </c>
      <c r="C107" s="2">
        <v>17</v>
      </c>
      <c r="D107" s="2">
        <v>6</v>
      </c>
      <c r="E107" s="2">
        <v>2</v>
      </c>
      <c r="F107" s="2">
        <v>2</v>
      </c>
      <c r="G107" s="2">
        <v>1</v>
      </c>
      <c r="H107" s="2">
        <v>0</v>
      </c>
      <c r="I107" s="2">
        <v>0</v>
      </c>
      <c r="J107" s="2">
        <v>0</v>
      </c>
      <c r="K107" s="2">
        <v>0</v>
      </c>
      <c r="L107" s="2">
        <f t="shared" si="6"/>
        <v>42.080000000000325</v>
      </c>
      <c r="M107" s="2">
        <f t="shared" si="7"/>
        <v>25</v>
      </c>
      <c r="N107" s="2">
        <f t="shared" si="8"/>
        <v>3</v>
      </c>
      <c r="O107" s="2">
        <f t="shared" si="9"/>
        <v>0</v>
      </c>
    </row>
    <row r="108" spans="2:15" x14ac:dyDescent="0.45">
      <c r="B108" s="4">
        <f t="shared" si="5"/>
        <v>42.100000000000328</v>
      </c>
      <c r="C108" s="2">
        <v>28</v>
      </c>
      <c r="D108" s="2">
        <v>11</v>
      </c>
      <c r="E108" s="2">
        <v>1</v>
      </c>
      <c r="F108" s="2">
        <v>3</v>
      </c>
      <c r="G108" s="2">
        <v>5</v>
      </c>
      <c r="H108" s="2">
        <v>1</v>
      </c>
      <c r="I108" s="2">
        <v>0</v>
      </c>
      <c r="J108" s="2">
        <v>0</v>
      </c>
      <c r="K108" s="2">
        <v>0</v>
      </c>
      <c r="L108" s="2">
        <f t="shared" si="6"/>
        <v>42.100000000000328</v>
      </c>
      <c r="M108" s="2">
        <f t="shared" si="7"/>
        <v>40</v>
      </c>
      <c r="N108" s="2">
        <f t="shared" si="8"/>
        <v>9</v>
      </c>
      <c r="O108" s="2">
        <f t="shared" si="9"/>
        <v>0</v>
      </c>
    </row>
    <row r="109" spans="2:15" x14ac:dyDescent="0.45">
      <c r="B109" s="4">
        <f t="shared" si="5"/>
        <v>42.120000000000331</v>
      </c>
      <c r="C109" s="2">
        <v>6</v>
      </c>
      <c r="D109" s="2">
        <v>17</v>
      </c>
      <c r="E109" s="2">
        <v>3</v>
      </c>
      <c r="F109" s="2">
        <v>18</v>
      </c>
      <c r="G109" s="2">
        <v>2</v>
      </c>
      <c r="H109" s="2">
        <v>6</v>
      </c>
      <c r="I109" s="2">
        <v>0</v>
      </c>
      <c r="J109" s="2">
        <v>0</v>
      </c>
      <c r="K109" s="2">
        <v>0</v>
      </c>
      <c r="L109" s="2">
        <f t="shared" si="6"/>
        <v>42.120000000000331</v>
      </c>
      <c r="M109" s="2">
        <f t="shared" si="7"/>
        <v>26</v>
      </c>
      <c r="N109" s="2">
        <f t="shared" si="8"/>
        <v>26</v>
      </c>
      <c r="O109" s="2">
        <f t="shared" si="9"/>
        <v>0</v>
      </c>
    </row>
    <row r="110" spans="2:15" x14ac:dyDescent="0.45">
      <c r="B110" s="4">
        <f t="shared" si="5"/>
        <v>42.140000000000335</v>
      </c>
      <c r="C110" s="2">
        <v>2</v>
      </c>
      <c r="D110" s="2">
        <v>16</v>
      </c>
      <c r="E110" s="2">
        <v>1</v>
      </c>
      <c r="F110" s="2">
        <v>39</v>
      </c>
      <c r="G110" s="2">
        <v>14</v>
      </c>
      <c r="H110" s="2">
        <v>17</v>
      </c>
      <c r="I110" s="2">
        <v>0</v>
      </c>
      <c r="J110" s="2">
        <v>0</v>
      </c>
      <c r="K110" s="2">
        <v>0</v>
      </c>
      <c r="L110" s="2">
        <f t="shared" si="6"/>
        <v>42.140000000000335</v>
      </c>
      <c r="M110" s="2">
        <f t="shared" si="7"/>
        <v>19</v>
      </c>
      <c r="N110" s="2">
        <f t="shared" si="8"/>
        <v>70</v>
      </c>
      <c r="O110" s="2">
        <f t="shared" si="9"/>
        <v>0</v>
      </c>
    </row>
    <row r="111" spans="2:15" x14ac:dyDescent="0.45">
      <c r="B111" s="4">
        <f t="shared" si="5"/>
        <v>42.160000000000338</v>
      </c>
      <c r="C111" s="2">
        <v>2</v>
      </c>
      <c r="D111" s="2">
        <v>13</v>
      </c>
      <c r="E111" s="2">
        <v>7</v>
      </c>
      <c r="F111" s="2">
        <v>56</v>
      </c>
      <c r="G111" s="2">
        <v>6</v>
      </c>
      <c r="H111" s="2">
        <v>21</v>
      </c>
      <c r="I111" s="2">
        <v>0</v>
      </c>
      <c r="J111" s="2">
        <v>0</v>
      </c>
      <c r="K111" s="2">
        <v>0</v>
      </c>
      <c r="L111" s="2">
        <f t="shared" si="6"/>
        <v>42.160000000000338</v>
      </c>
      <c r="M111" s="2">
        <f t="shared" si="7"/>
        <v>22</v>
      </c>
      <c r="N111" s="2">
        <f t="shared" si="8"/>
        <v>83</v>
      </c>
      <c r="O111" s="2">
        <f t="shared" si="9"/>
        <v>0</v>
      </c>
    </row>
    <row r="112" spans="2:15" x14ac:dyDescent="0.45">
      <c r="B112" s="4">
        <f t="shared" si="5"/>
        <v>42.180000000000341</v>
      </c>
      <c r="C112" s="2">
        <v>1</v>
      </c>
      <c r="D112" s="2">
        <v>3</v>
      </c>
      <c r="E112" s="2">
        <v>4</v>
      </c>
      <c r="F112" s="2">
        <v>36</v>
      </c>
      <c r="G112" s="2">
        <v>25</v>
      </c>
      <c r="H112" s="2">
        <v>17</v>
      </c>
      <c r="I112" s="2">
        <v>0</v>
      </c>
      <c r="J112" s="2">
        <v>0</v>
      </c>
      <c r="K112" s="2">
        <v>0</v>
      </c>
      <c r="L112" s="2">
        <f t="shared" si="6"/>
        <v>42.180000000000341</v>
      </c>
      <c r="M112" s="2">
        <f t="shared" si="7"/>
        <v>8</v>
      </c>
      <c r="N112" s="2">
        <f t="shared" si="8"/>
        <v>78</v>
      </c>
      <c r="O112" s="2">
        <f t="shared" si="9"/>
        <v>0</v>
      </c>
    </row>
    <row r="113" spans="2:15" x14ac:dyDescent="0.45">
      <c r="B113" s="4">
        <f t="shared" si="5"/>
        <v>42.200000000000344</v>
      </c>
      <c r="C113" s="2">
        <v>0</v>
      </c>
      <c r="D113" s="2">
        <v>1</v>
      </c>
      <c r="E113" s="2">
        <v>5</v>
      </c>
      <c r="F113" s="2">
        <v>15</v>
      </c>
      <c r="G113" s="2">
        <v>17</v>
      </c>
      <c r="H113" s="2">
        <v>19</v>
      </c>
      <c r="I113" s="2">
        <v>0</v>
      </c>
      <c r="J113" s="2">
        <v>0</v>
      </c>
      <c r="K113" s="2">
        <v>0</v>
      </c>
      <c r="L113" s="2">
        <f t="shared" si="6"/>
        <v>42.200000000000344</v>
      </c>
      <c r="M113" s="2">
        <f t="shared" si="7"/>
        <v>6</v>
      </c>
      <c r="N113" s="2">
        <f t="shared" si="8"/>
        <v>51</v>
      </c>
      <c r="O113" s="2">
        <f t="shared" si="9"/>
        <v>0</v>
      </c>
    </row>
    <row r="114" spans="2:15" x14ac:dyDescent="0.45">
      <c r="B114" s="4">
        <f t="shared" si="5"/>
        <v>42.220000000000347</v>
      </c>
      <c r="C114" s="2">
        <v>3</v>
      </c>
      <c r="D114" s="2">
        <v>0</v>
      </c>
      <c r="E114" s="2">
        <v>1</v>
      </c>
      <c r="F114" s="2">
        <v>1</v>
      </c>
      <c r="G114" s="2">
        <v>30</v>
      </c>
      <c r="H114" s="2">
        <v>22</v>
      </c>
      <c r="I114" s="2">
        <v>0</v>
      </c>
      <c r="J114" s="2">
        <v>0</v>
      </c>
      <c r="K114" s="2">
        <v>0</v>
      </c>
      <c r="L114" s="2">
        <f t="shared" si="6"/>
        <v>42.220000000000347</v>
      </c>
      <c r="M114" s="2">
        <f t="shared" si="7"/>
        <v>4</v>
      </c>
      <c r="N114" s="2">
        <f t="shared" si="8"/>
        <v>53</v>
      </c>
      <c r="O114" s="2">
        <f t="shared" si="9"/>
        <v>0</v>
      </c>
    </row>
    <row r="115" spans="2:15" x14ac:dyDescent="0.45">
      <c r="B115" s="4">
        <f t="shared" si="5"/>
        <v>42.24000000000035</v>
      </c>
      <c r="C115" s="2">
        <v>0</v>
      </c>
      <c r="D115" s="2">
        <v>0</v>
      </c>
      <c r="E115" s="2">
        <v>1</v>
      </c>
      <c r="F115" s="2">
        <v>2</v>
      </c>
      <c r="G115" s="2">
        <v>25</v>
      </c>
      <c r="H115" s="2">
        <v>4</v>
      </c>
      <c r="I115" s="2">
        <v>0</v>
      </c>
      <c r="J115" s="2">
        <v>0</v>
      </c>
      <c r="K115" s="2">
        <v>0</v>
      </c>
      <c r="L115" s="2">
        <f t="shared" si="6"/>
        <v>42.24000000000035</v>
      </c>
      <c r="M115" s="2">
        <f t="shared" si="7"/>
        <v>1</v>
      </c>
      <c r="N115" s="2">
        <f t="shared" si="8"/>
        <v>31</v>
      </c>
      <c r="O115" s="2">
        <f t="shared" si="9"/>
        <v>0</v>
      </c>
    </row>
    <row r="116" spans="2:15" x14ac:dyDescent="0.45">
      <c r="B116" s="4">
        <f t="shared" si="5"/>
        <v>42.260000000000353</v>
      </c>
      <c r="C116" s="2">
        <v>0</v>
      </c>
      <c r="D116" s="2">
        <v>0</v>
      </c>
      <c r="E116" s="2">
        <v>0</v>
      </c>
      <c r="F116" s="2">
        <v>1</v>
      </c>
      <c r="G116" s="2">
        <v>21</v>
      </c>
      <c r="H116" s="2">
        <v>0</v>
      </c>
      <c r="I116" s="2">
        <v>0</v>
      </c>
      <c r="J116" s="2">
        <v>0</v>
      </c>
      <c r="K116" s="2">
        <v>0</v>
      </c>
      <c r="L116" s="2">
        <f t="shared" si="6"/>
        <v>42.260000000000353</v>
      </c>
      <c r="M116" s="2">
        <f t="shared" si="7"/>
        <v>0</v>
      </c>
      <c r="N116" s="2">
        <f t="shared" si="8"/>
        <v>22</v>
      </c>
      <c r="O116" s="2">
        <f t="shared" si="9"/>
        <v>0</v>
      </c>
    </row>
    <row r="117" spans="2:15" x14ac:dyDescent="0.45">
      <c r="B117" s="4">
        <f t="shared" si="5"/>
        <v>42.280000000000356</v>
      </c>
      <c r="C117" s="2">
        <v>0</v>
      </c>
      <c r="D117" s="2">
        <v>0</v>
      </c>
      <c r="E117" s="2">
        <v>0</v>
      </c>
      <c r="F117" s="2">
        <v>0</v>
      </c>
      <c r="G117" s="2">
        <v>16</v>
      </c>
      <c r="H117" s="2">
        <v>0</v>
      </c>
      <c r="I117" s="2">
        <v>0</v>
      </c>
      <c r="J117" s="2">
        <v>0</v>
      </c>
      <c r="K117" s="2">
        <v>0</v>
      </c>
      <c r="L117" s="2">
        <f t="shared" si="6"/>
        <v>42.280000000000356</v>
      </c>
      <c r="M117" s="2">
        <f t="shared" si="7"/>
        <v>0</v>
      </c>
      <c r="N117" s="2">
        <f t="shared" si="8"/>
        <v>16</v>
      </c>
      <c r="O117" s="2">
        <f t="shared" si="9"/>
        <v>0</v>
      </c>
    </row>
    <row r="118" spans="2:15" x14ac:dyDescent="0.45">
      <c r="B118" s="4">
        <f t="shared" si="5"/>
        <v>42.30000000000036</v>
      </c>
      <c r="C118" s="2">
        <v>0</v>
      </c>
      <c r="D118" s="2">
        <v>0</v>
      </c>
      <c r="E118" s="2">
        <v>1</v>
      </c>
      <c r="F118" s="2">
        <v>0</v>
      </c>
      <c r="G118" s="2">
        <v>21</v>
      </c>
      <c r="H118" s="2">
        <v>0</v>
      </c>
      <c r="I118" s="2">
        <v>0</v>
      </c>
      <c r="J118" s="2">
        <v>0</v>
      </c>
      <c r="K118" s="2">
        <v>0</v>
      </c>
      <c r="L118" s="2">
        <f t="shared" si="6"/>
        <v>42.30000000000036</v>
      </c>
      <c r="M118" s="2">
        <f t="shared" si="7"/>
        <v>1</v>
      </c>
      <c r="N118" s="2">
        <f t="shared" si="8"/>
        <v>21</v>
      </c>
      <c r="O118" s="2">
        <f t="shared" si="9"/>
        <v>0</v>
      </c>
    </row>
    <row r="119" spans="2:15" x14ac:dyDescent="0.45">
      <c r="B119" s="4">
        <f t="shared" si="5"/>
        <v>42.320000000000363</v>
      </c>
      <c r="C119" s="2">
        <v>0</v>
      </c>
      <c r="D119" s="2">
        <v>0</v>
      </c>
      <c r="E119" s="2">
        <v>3</v>
      </c>
      <c r="F119" s="2">
        <v>0</v>
      </c>
      <c r="G119" s="2">
        <v>9</v>
      </c>
      <c r="H119" s="2">
        <v>0</v>
      </c>
      <c r="I119" s="2">
        <v>0</v>
      </c>
      <c r="J119" s="2">
        <v>0</v>
      </c>
      <c r="K119" s="2">
        <v>0</v>
      </c>
      <c r="L119" s="2">
        <f t="shared" si="6"/>
        <v>42.320000000000363</v>
      </c>
      <c r="M119" s="2">
        <f t="shared" si="7"/>
        <v>3</v>
      </c>
      <c r="N119" s="2">
        <f t="shared" si="8"/>
        <v>9</v>
      </c>
      <c r="O119" s="2">
        <f t="shared" si="9"/>
        <v>0</v>
      </c>
    </row>
    <row r="120" spans="2:15" x14ac:dyDescent="0.45">
      <c r="B120" s="4">
        <f t="shared" si="5"/>
        <v>42.340000000000366</v>
      </c>
      <c r="C120" s="2">
        <v>1</v>
      </c>
      <c r="D120" s="2">
        <v>0</v>
      </c>
      <c r="E120" s="2">
        <v>2</v>
      </c>
      <c r="F120" s="2">
        <v>0</v>
      </c>
      <c r="G120" s="2">
        <v>2</v>
      </c>
      <c r="H120" s="2">
        <v>0</v>
      </c>
      <c r="I120" s="2">
        <v>0</v>
      </c>
      <c r="J120" s="2">
        <v>0</v>
      </c>
      <c r="K120" s="2">
        <v>0</v>
      </c>
      <c r="L120" s="2">
        <f t="shared" si="6"/>
        <v>42.340000000000366</v>
      </c>
      <c r="M120" s="2">
        <f t="shared" si="7"/>
        <v>3</v>
      </c>
      <c r="N120" s="2">
        <f t="shared" si="8"/>
        <v>2</v>
      </c>
      <c r="O120" s="2">
        <f t="shared" si="9"/>
        <v>0</v>
      </c>
    </row>
    <row r="121" spans="2:15" x14ac:dyDescent="0.45">
      <c r="B121" s="4">
        <f t="shared" si="5"/>
        <v>42.360000000000369</v>
      </c>
      <c r="C121" s="2">
        <v>0</v>
      </c>
      <c r="D121" s="2">
        <v>1</v>
      </c>
      <c r="E121" s="2">
        <v>0</v>
      </c>
      <c r="F121" s="2">
        <v>0</v>
      </c>
      <c r="G121" s="2">
        <v>2</v>
      </c>
      <c r="H121" s="2">
        <v>1</v>
      </c>
      <c r="I121" s="2">
        <v>0</v>
      </c>
      <c r="J121" s="2">
        <v>0</v>
      </c>
      <c r="K121" s="2">
        <v>0</v>
      </c>
      <c r="L121" s="2">
        <f t="shared" si="6"/>
        <v>42.360000000000369</v>
      </c>
      <c r="M121" s="2">
        <f t="shared" si="7"/>
        <v>1</v>
      </c>
      <c r="N121" s="2">
        <f t="shared" si="8"/>
        <v>3</v>
      </c>
      <c r="O121" s="2">
        <f t="shared" si="9"/>
        <v>0</v>
      </c>
    </row>
    <row r="122" spans="2:15" x14ac:dyDescent="0.45">
      <c r="B122" s="4">
        <f t="shared" si="5"/>
        <v>42.380000000000372</v>
      </c>
      <c r="C122" s="2">
        <v>0</v>
      </c>
      <c r="D122" s="2">
        <v>0</v>
      </c>
      <c r="E122" s="2">
        <v>1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f t="shared" si="6"/>
        <v>42.380000000000372</v>
      </c>
      <c r="M122" s="2">
        <f t="shared" si="7"/>
        <v>1</v>
      </c>
      <c r="N122" s="2">
        <f t="shared" si="8"/>
        <v>0</v>
      </c>
      <c r="O122" s="2">
        <f t="shared" si="9"/>
        <v>0</v>
      </c>
    </row>
    <row r="123" spans="2:15" x14ac:dyDescent="0.45">
      <c r="B123" s="4">
        <f t="shared" si="5"/>
        <v>42.400000000000375</v>
      </c>
      <c r="C123" s="2">
        <v>12</v>
      </c>
      <c r="D123" s="2">
        <v>0</v>
      </c>
      <c r="E123" s="2">
        <v>1</v>
      </c>
      <c r="F123" s="2">
        <v>0</v>
      </c>
      <c r="G123" s="2">
        <v>1</v>
      </c>
      <c r="H123" s="2">
        <v>3</v>
      </c>
      <c r="I123" s="2">
        <v>0</v>
      </c>
      <c r="J123" s="2">
        <v>0</v>
      </c>
      <c r="K123" s="2">
        <v>0</v>
      </c>
      <c r="L123" s="2">
        <f t="shared" si="6"/>
        <v>42.400000000000375</v>
      </c>
      <c r="M123" s="2">
        <f t="shared" si="7"/>
        <v>13</v>
      </c>
      <c r="N123" s="2">
        <f t="shared" si="8"/>
        <v>4</v>
      </c>
      <c r="O123" s="2">
        <f t="shared" si="9"/>
        <v>0</v>
      </c>
    </row>
    <row r="124" spans="2:15" x14ac:dyDescent="0.45">
      <c r="B124" s="4">
        <f t="shared" si="5"/>
        <v>42.420000000000378</v>
      </c>
      <c r="C124" s="2">
        <v>19</v>
      </c>
      <c r="D124" s="2">
        <v>0</v>
      </c>
      <c r="E124" s="2">
        <v>0</v>
      </c>
      <c r="F124" s="2">
        <v>0</v>
      </c>
      <c r="G124" s="2">
        <v>0</v>
      </c>
      <c r="H124" s="2">
        <v>2</v>
      </c>
      <c r="I124" s="2">
        <v>0</v>
      </c>
      <c r="J124" s="2">
        <v>0</v>
      </c>
      <c r="K124" s="2">
        <v>0</v>
      </c>
      <c r="L124" s="2">
        <f t="shared" si="6"/>
        <v>42.420000000000378</v>
      </c>
      <c r="M124" s="2">
        <f t="shared" si="7"/>
        <v>19</v>
      </c>
      <c r="N124" s="2">
        <f t="shared" si="8"/>
        <v>2</v>
      </c>
      <c r="O124" s="2">
        <f t="shared" si="9"/>
        <v>0</v>
      </c>
    </row>
    <row r="125" spans="2:15" x14ac:dyDescent="0.45">
      <c r="B125" s="4">
        <f t="shared" si="5"/>
        <v>42.440000000000381</v>
      </c>
      <c r="C125" s="2">
        <v>0</v>
      </c>
      <c r="D125" s="2">
        <v>0</v>
      </c>
      <c r="E125" s="2">
        <v>0</v>
      </c>
      <c r="F125" s="2">
        <v>0</v>
      </c>
      <c r="G125" s="2">
        <v>1</v>
      </c>
      <c r="H125" s="2">
        <v>2</v>
      </c>
      <c r="I125" s="2">
        <v>0</v>
      </c>
      <c r="J125" s="2">
        <v>0</v>
      </c>
      <c r="K125" s="2">
        <v>0</v>
      </c>
      <c r="L125" s="2">
        <f t="shared" si="6"/>
        <v>42.440000000000381</v>
      </c>
      <c r="M125" s="2">
        <f t="shared" si="7"/>
        <v>0</v>
      </c>
      <c r="N125" s="2">
        <f t="shared" si="8"/>
        <v>3</v>
      </c>
      <c r="O125" s="2">
        <f t="shared" si="9"/>
        <v>0</v>
      </c>
    </row>
    <row r="126" spans="2:15" x14ac:dyDescent="0.45">
      <c r="B126" s="4">
        <f t="shared" si="5"/>
        <v>42.460000000000385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1</v>
      </c>
      <c r="I126" s="2">
        <v>0</v>
      </c>
      <c r="J126" s="2">
        <v>0</v>
      </c>
      <c r="K126" s="2">
        <v>0</v>
      </c>
      <c r="L126" s="2">
        <f t="shared" si="6"/>
        <v>42.460000000000385</v>
      </c>
      <c r="M126" s="2">
        <f t="shared" si="7"/>
        <v>0</v>
      </c>
      <c r="N126" s="2">
        <f t="shared" si="8"/>
        <v>1</v>
      </c>
      <c r="O126" s="2">
        <f t="shared" si="9"/>
        <v>0</v>
      </c>
    </row>
    <row r="127" spans="2:15" x14ac:dyDescent="0.45">
      <c r="B127" s="4">
        <f t="shared" si="5"/>
        <v>42.480000000000388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1</v>
      </c>
      <c r="I127" s="2">
        <v>0</v>
      </c>
      <c r="J127" s="2">
        <v>0</v>
      </c>
      <c r="K127" s="2">
        <v>0</v>
      </c>
      <c r="L127" s="2">
        <f t="shared" si="6"/>
        <v>42.480000000000388</v>
      </c>
      <c r="M127" s="2">
        <f t="shared" si="7"/>
        <v>0</v>
      </c>
      <c r="N127" s="2">
        <f t="shared" si="8"/>
        <v>1</v>
      </c>
      <c r="O127" s="2">
        <f t="shared" si="9"/>
        <v>0</v>
      </c>
    </row>
    <row r="128" spans="2:15" x14ac:dyDescent="0.45">
      <c r="B128" s="4">
        <f t="shared" si="5"/>
        <v>42.500000000000391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3</v>
      </c>
      <c r="I128" s="2">
        <v>0</v>
      </c>
      <c r="J128" s="2">
        <v>0</v>
      </c>
      <c r="K128" s="2">
        <v>0</v>
      </c>
      <c r="L128" s="2">
        <f t="shared" si="6"/>
        <v>42.500000000000391</v>
      </c>
      <c r="M128" s="2">
        <f t="shared" si="7"/>
        <v>0</v>
      </c>
      <c r="N128" s="2">
        <f t="shared" si="8"/>
        <v>3</v>
      </c>
      <c r="O128" s="2">
        <f t="shared" si="9"/>
        <v>0</v>
      </c>
    </row>
    <row r="129" spans="2:15" x14ac:dyDescent="0.45">
      <c r="B129" s="4">
        <f t="shared" si="5"/>
        <v>42.520000000000394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2</v>
      </c>
      <c r="I129" s="2">
        <v>0</v>
      </c>
      <c r="J129" s="2">
        <v>0</v>
      </c>
      <c r="K129" s="2">
        <v>0</v>
      </c>
      <c r="L129" s="2">
        <f t="shared" si="6"/>
        <v>42.520000000000394</v>
      </c>
      <c r="M129" s="2">
        <f t="shared" si="7"/>
        <v>0</v>
      </c>
      <c r="N129" s="2">
        <f t="shared" si="8"/>
        <v>2</v>
      </c>
      <c r="O129" s="2">
        <f t="shared" si="9"/>
        <v>0</v>
      </c>
    </row>
    <row r="130" spans="2:15" x14ac:dyDescent="0.45">
      <c r="B130" s="4">
        <f t="shared" si="5"/>
        <v>42.540000000000397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8</v>
      </c>
      <c r="I130" s="2">
        <v>0</v>
      </c>
      <c r="J130" s="2">
        <v>0</v>
      </c>
      <c r="K130" s="2">
        <v>1</v>
      </c>
      <c r="L130" s="2">
        <f t="shared" si="6"/>
        <v>42.540000000000397</v>
      </c>
      <c r="M130" s="2">
        <f t="shared" si="7"/>
        <v>0</v>
      </c>
      <c r="N130" s="2">
        <f t="shared" si="8"/>
        <v>8</v>
      </c>
      <c r="O130" s="2">
        <f t="shared" si="9"/>
        <v>1</v>
      </c>
    </row>
    <row r="131" spans="2:15" x14ac:dyDescent="0.45">
      <c r="B131" s="4">
        <f t="shared" si="5"/>
        <v>42.5600000000004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7</v>
      </c>
      <c r="I131" s="2">
        <v>1</v>
      </c>
      <c r="J131" s="2">
        <v>0</v>
      </c>
      <c r="K131" s="2">
        <v>0</v>
      </c>
      <c r="L131" s="2">
        <f t="shared" si="6"/>
        <v>42.5600000000004</v>
      </c>
      <c r="M131" s="2">
        <f t="shared" si="7"/>
        <v>0</v>
      </c>
      <c r="N131" s="2">
        <f t="shared" si="8"/>
        <v>7</v>
      </c>
      <c r="O131" s="2">
        <f t="shared" si="9"/>
        <v>1</v>
      </c>
    </row>
    <row r="132" spans="2:15" x14ac:dyDescent="0.45">
      <c r="B132" s="4">
        <f t="shared" ref="B132:B195" si="10">B131+B$2</f>
        <v>42.580000000000403</v>
      </c>
      <c r="C132" s="2">
        <v>0</v>
      </c>
      <c r="D132" s="2">
        <v>0</v>
      </c>
      <c r="E132" s="2">
        <v>0</v>
      </c>
      <c r="F132" s="2">
        <v>1</v>
      </c>
      <c r="G132" s="2">
        <v>0</v>
      </c>
      <c r="H132" s="2">
        <v>4</v>
      </c>
      <c r="I132" s="2">
        <v>0</v>
      </c>
      <c r="J132" s="2">
        <v>0</v>
      </c>
      <c r="K132" s="2">
        <v>0</v>
      </c>
      <c r="L132" s="2">
        <f t="shared" ref="L132:L195" si="11">B132</f>
        <v>42.580000000000403</v>
      </c>
      <c r="M132" s="2">
        <f t="shared" ref="M132:M195" si="12">SUM(C132:E132)</f>
        <v>0</v>
      </c>
      <c r="N132" s="2">
        <f t="shared" ref="N132:N195" si="13">SUM(F132:H132)</f>
        <v>5</v>
      </c>
      <c r="O132" s="2">
        <f t="shared" ref="O132:O195" si="14">SUM(I132:K132)</f>
        <v>0</v>
      </c>
    </row>
    <row r="133" spans="2:15" x14ac:dyDescent="0.45">
      <c r="B133" s="4">
        <f t="shared" si="10"/>
        <v>42.600000000000406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f t="shared" si="11"/>
        <v>42.600000000000406</v>
      </c>
      <c r="M133" s="2">
        <f t="shared" si="12"/>
        <v>0</v>
      </c>
      <c r="N133" s="2">
        <f t="shared" si="13"/>
        <v>0</v>
      </c>
      <c r="O133" s="2">
        <f t="shared" si="14"/>
        <v>0</v>
      </c>
    </row>
    <row r="134" spans="2:15" x14ac:dyDescent="0.45">
      <c r="B134" s="4">
        <f t="shared" si="10"/>
        <v>42.62000000000041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1</v>
      </c>
      <c r="K134" s="2">
        <v>0</v>
      </c>
      <c r="L134" s="2">
        <f t="shared" si="11"/>
        <v>42.62000000000041</v>
      </c>
      <c r="M134" s="2">
        <f t="shared" si="12"/>
        <v>0</v>
      </c>
      <c r="N134" s="2">
        <f t="shared" si="13"/>
        <v>0</v>
      </c>
      <c r="O134" s="2">
        <f t="shared" si="14"/>
        <v>1</v>
      </c>
    </row>
    <row r="135" spans="2:15" x14ac:dyDescent="0.45">
      <c r="B135" s="4">
        <f t="shared" si="10"/>
        <v>42.640000000000413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f t="shared" si="11"/>
        <v>42.640000000000413</v>
      </c>
      <c r="M135" s="2">
        <f t="shared" si="12"/>
        <v>0</v>
      </c>
      <c r="N135" s="2">
        <f t="shared" si="13"/>
        <v>0</v>
      </c>
      <c r="O135" s="2">
        <f t="shared" si="14"/>
        <v>0</v>
      </c>
    </row>
    <row r="136" spans="2:15" x14ac:dyDescent="0.45">
      <c r="B136" s="4">
        <f t="shared" si="10"/>
        <v>42.660000000000416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2</v>
      </c>
      <c r="I136" s="2">
        <v>0</v>
      </c>
      <c r="J136" s="2">
        <v>0</v>
      </c>
      <c r="K136" s="2">
        <v>0</v>
      </c>
      <c r="L136" s="2">
        <f t="shared" si="11"/>
        <v>42.660000000000416</v>
      </c>
      <c r="M136" s="2">
        <f t="shared" si="12"/>
        <v>0</v>
      </c>
      <c r="N136" s="2">
        <f t="shared" si="13"/>
        <v>2</v>
      </c>
      <c r="O136" s="2">
        <f t="shared" si="14"/>
        <v>0</v>
      </c>
    </row>
    <row r="137" spans="2:15" x14ac:dyDescent="0.45">
      <c r="B137" s="4">
        <f t="shared" si="10"/>
        <v>42.680000000000419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2</v>
      </c>
      <c r="I137" s="2">
        <v>0</v>
      </c>
      <c r="J137" s="2">
        <v>0</v>
      </c>
      <c r="K137" s="2">
        <v>0</v>
      </c>
      <c r="L137" s="2">
        <f t="shared" si="11"/>
        <v>42.680000000000419</v>
      </c>
      <c r="M137" s="2">
        <f t="shared" si="12"/>
        <v>0</v>
      </c>
      <c r="N137" s="2">
        <f t="shared" si="13"/>
        <v>2</v>
      </c>
      <c r="O137" s="2">
        <f t="shared" si="14"/>
        <v>0</v>
      </c>
    </row>
    <row r="138" spans="2:15" x14ac:dyDescent="0.45">
      <c r="B138" s="4">
        <f t="shared" si="10"/>
        <v>42.700000000000422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2</v>
      </c>
      <c r="I138" s="2">
        <v>0</v>
      </c>
      <c r="J138" s="2">
        <v>0</v>
      </c>
      <c r="K138" s="2">
        <v>0</v>
      </c>
      <c r="L138" s="2">
        <f t="shared" si="11"/>
        <v>42.700000000000422</v>
      </c>
      <c r="M138" s="2">
        <f t="shared" si="12"/>
        <v>0</v>
      </c>
      <c r="N138" s="2">
        <f t="shared" si="13"/>
        <v>2</v>
      </c>
      <c r="O138" s="2">
        <f t="shared" si="14"/>
        <v>0</v>
      </c>
    </row>
    <row r="139" spans="2:15" x14ac:dyDescent="0.45">
      <c r="B139" s="4">
        <f t="shared" si="10"/>
        <v>42.720000000000425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1</v>
      </c>
      <c r="I139" s="2">
        <v>0</v>
      </c>
      <c r="J139" s="2">
        <v>0</v>
      </c>
      <c r="K139" s="2">
        <v>0</v>
      </c>
      <c r="L139" s="2">
        <f t="shared" si="11"/>
        <v>42.720000000000425</v>
      </c>
      <c r="M139" s="2">
        <f t="shared" si="12"/>
        <v>0</v>
      </c>
      <c r="N139" s="2">
        <f t="shared" si="13"/>
        <v>1</v>
      </c>
      <c r="O139" s="2">
        <f t="shared" si="14"/>
        <v>0</v>
      </c>
    </row>
    <row r="140" spans="2:15" x14ac:dyDescent="0.45">
      <c r="B140" s="4">
        <f t="shared" si="10"/>
        <v>42.740000000000428</v>
      </c>
      <c r="C140" s="2">
        <v>0</v>
      </c>
      <c r="D140" s="2">
        <v>0</v>
      </c>
      <c r="E140" s="2">
        <v>0</v>
      </c>
      <c r="F140" s="2">
        <v>0</v>
      </c>
      <c r="G140" s="2">
        <v>1</v>
      </c>
      <c r="H140" s="2">
        <v>0</v>
      </c>
      <c r="I140" s="2">
        <v>0</v>
      </c>
      <c r="J140" s="2">
        <v>0</v>
      </c>
      <c r="K140" s="2">
        <v>0</v>
      </c>
      <c r="L140" s="2">
        <f t="shared" si="11"/>
        <v>42.740000000000428</v>
      </c>
      <c r="M140" s="2">
        <f t="shared" si="12"/>
        <v>0</v>
      </c>
      <c r="N140" s="2">
        <f t="shared" si="13"/>
        <v>1</v>
      </c>
      <c r="O140" s="2">
        <f t="shared" si="14"/>
        <v>0</v>
      </c>
    </row>
    <row r="141" spans="2:15" x14ac:dyDescent="0.45">
      <c r="B141" s="4">
        <f t="shared" si="10"/>
        <v>42.760000000000431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1</v>
      </c>
      <c r="I141" s="2">
        <v>0</v>
      </c>
      <c r="J141" s="2">
        <v>0</v>
      </c>
      <c r="K141" s="2">
        <v>0</v>
      </c>
      <c r="L141" s="2">
        <f t="shared" si="11"/>
        <v>42.760000000000431</v>
      </c>
      <c r="M141" s="2">
        <f t="shared" si="12"/>
        <v>0</v>
      </c>
      <c r="N141" s="2">
        <f t="shared" si="13"/>
        <v>1</v>
      </c>
      <c r="O141" s="2">
        <f t="shared" si="14"/>
        <v>0</v>
      </c>
    </row>
    <row r="142" spans="2:15" x14ac:dyDescent="0.45">
      <c r="B142" s="4">
        <f t="shared" si="10"/>
        <v>42.780000000000435</v>
      </c>
      <c r="C142" s="2">
        <v>0</v>
      </c>
      <c r="D142" s="2">
        <v>0</v>
      </c>
      <c r="E142" s="2">
        <v>1</v>
      </c>
      <c r="F142" s="2">
        <v>0</v>
      </c>
      <c r="G142" s="2">
        <v>0</v>
      </c>
      <c r="H142" s="2">
        <v>4</v>
      </c>
      <c r="I142" s="2">
        <v>0</v>
      </c>
      <c r="J142" s="2">
        <v>0</v>
      </c>
      <c r="K142" s="2">
        <v>3</v>
      </c>
      <c r="L142" s="2">
        <f t="shared" si="11"/>
        <v>42.780000000000435</v>
      </c>
      <c r="M142" s="2">
        <f t="shared" si="12"/>
        <v>1</v>
      </c>
      <c r="N142" s="2">
        <f t="shared" si="13"/>
        <v>4</v>
      </c>
      <c r="O142" s="2">
        <f t="shared" si="14"/>
        <v>3</v>
      </c>
    </row>
    <row r="143" spans="2:15" x14ac:dyDescent="0.45">
      <c r="B143" s="4">
        <f t="shared" si="10"/>
        <v>42.800000000000438</v>
      </c>
      <c r="C143" s="2">
        <v>0</v>
      </c>
      <c r="D143" s="2">
        <v>0</v>
      </c>
      <c r="E143" s="2">
        <v>2</v>
      </c>
      <c r="F143" s="2">
        <v>0</v>
      </c>
      <c r="G143" s="2">
        <v>0</v>
      </c>
      <c r="H143" s="2">
        <v>0</v>
      </c>
      <c r="I143" s="2">
        <v>2</v>
      </c>
      <c r="J143" s="2">
        <v>0</v>
      </c>
      <c r="K143" s="2">
        <v>8</v>
      </c>
      <c r="L143" s="2">
        <f t="shared" si="11"/>
        <v>42.800000000000438</v>
      </c>
      <c r="M143" s="2">
        <f t="shared" si="12"/>
        <v>2</v>
      </c>
      <c r="N143" s="2">
        <f t="shared" si="13"/>
        <v>0</v>
      </c>
      <c r="O143" s="2">
        <f t="shared" si="14"/>
        <v>10</v>
      </c>
    </row>
    <row r="144" spans="2:15" x14ac:dyDescent="0.45">
      <c r="B144" s="4">
        <f t="shared" si="10"/>
        <v>42.820000000000441</v>
      </c>
      <c r="C144" s="2">
        <v>0</v>
      </c>
      <c r="D144" s="2">
        <v>0</v>
      </c>
      <c r="E144" s="2">
        <v>2</v>
      </c>
      <c r="F144" s="2">
        <v>0</v>
      </c>
      <c r="G144" s="2">
        <v>0</v>
      </c>
      <c r="H144" s="2">
        <v>5</v>
      </c>
      <c r="I144" s="2">
        <v>6</v>
      </c>
      <c r="J144" s="2">
        <v>3</v>
      </c>
      <c r="K144" s="2">
        <v>11</v>
      </c>
      <c r="L144" s="2">
        <f t="shared" si="11"/>
        <v>42.820000000000441</v>
      </c>
      <c r="M144" s="2">
        <f t="shared" si="12"/>
        <v>2</v>
      </c>
      <c r="N144" s="2">
        <f t="shared" si="13"/>
        <v>5</v>
      </c>
      <c r="O144" s="2">
        <f t="shared" si="14"/>
        <v>20</v>
      </c>
    </row>
    <row r="145" spans="2:15" x14ac:dyDescent="0.45">
      <c r="B145" s="4">
        <f t="shared" si="10"/>
        <v>42.840000000000444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2</v>
      </c>
      <c r="I145" s="2">
        <v>9</v>
      </c>
      <c r="J145" s="2">
        <v>1</v>
      </c>
      <c r="K145" s="2">
        <v>23</v>
      </c>
      <c r="L145" s="2">
        <f t="shared" si="11"/>
        <v>42.840000000000444</v>
      </c>
      <c r="M145" s="2">
        <f t="shared" si="12"/>
        <v>0</v>
      </c>
      <c r="N145" s="2">
        <f t="shared" si="13"/>
        <v>2</v>
      </c>
      <c r="O145" s="2">
        <f t="shared" si="14"/>
        <v>33</v>
      </c>
    </row>
    <row r="146" spans="2:15" x14ac:dyDescent="0.45">
      <c r="B146" s="4">
        <f t="shared" si="10"/>
        <v>42.860000000000447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2</v>
      </c>
      <c r="I146" s="2">
        <v>35</v>
      </c>
      <c r="J146" s="2">
        <v>3</v>
      </c>
      <c r="K146" s="2">
        <v>19</v>
      </c>
      <c r="L146" s="2">
        <f t="shared" si="11"/>
        <v>42.860000000000447</v>
      </c>
      <c r="M146" s="2">
        <f t="shared" si="12"/>
        <v>0</v>
      </c>
      <c r="N146" s="2">
        <f t="shared" si="13"/>
        <v>2</v>
      </c>
      <c r="O146" s="2">
        <f t="shared" si="14"/>
        <v>57</v>
      </c>
    </row>
    <row r="147" spans="2:15" x14ac:dyDescent="0.45">
      <c r="B147" s="4">
        <f t="shared" si="10"/>
        <v>42.88000000000045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1</v>
      </c>
      <c r="I147" s="2">
        <v>48</v>
      </c>
      <c r="J147" s="2">
        <v>15</v>
      </c>
      <c r="K147" s="2">
        <v>16</v>
      </c>
      <c r="L147" s="2">
        <f t="shared" si="11"/>
        <v>42.88000000000045</v>
      </c>
      <c r="M147" s="2">
        <f t="shared" si="12"/>
        <v>0</v>
      </c>
      <c r="N147" s="2">
        <f t="shared" si="13"/>
        <v>1</v>
      </c>
      <c r="O147" s="2">
        <f t="shared" si="14"/>
        <v>79</v>
      </c>
    </row>
    <row r="148" spans="2:15" x14ac:dyDescent="0.45">
      <c r="B148" s="4">
        <f t="shared" si="10"/>
        <v>42.900000000000453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45</v>
      </c>
      <c r="J148" s="2">
        <v>26</v>
      </c>
      <c r="K148" s="2">
        <v>6</v>
      </c>
      <c r="L148" s="2">
        <f t="shared" si="11"/>
        <v>42.900000000000453</v>
      </c>
      <c r="M148" s="2">
        <f t="shared" si="12"/>
        <v>0</v>
      </c>
      <c r="N148" s="2">
        <f t="shared" si="13"/>
        <v>0</v>
      </c>
      <c r="O148" s="2">
        <f t="shared" si="14"/>
        <v>77</v>
      </c>
    </row>
    <row r="149" spans="2:15" x14ac:dyDescent="0.45">
      <c r="B149" s="4">
        <f t="shared" si="10"/>
        <v>42.920000000000456</v>
      </c>
      <c r="C149" s="2">
        <v>0</v>
      </c>
      <c r="D149" s="2">
        <v>0</v>
      </c>
      <c r="E149" s="2">
        <v>3</v>
      </c>
      <c r="F149" s="2">
        <v>0</v>
      </c>
      <c r="G149" s="2">
        <v>0</v>
      </c>
      <c r="H149" s="2">
        <v>0</v>
      </c>
      <c r="I149" s="2">
        <v>23</v>
      </c>
      <c r="J149" s="2">
        <v>21</v>
      </c>
      <c r="K149" s="2">
        <v>9</v>
      </c>
      <c r="L149" s="2">
        <f t="shared" si="11"/>
        <v>42.920000000000456</v>
      </c>
      <c r="M149" s="2">
        <f t="shared" si="12"/>
        <v>3</v>
      </c>
      <c r="N149" s="2">
        <f t="shared" si="13"/>
        <v>0</v>
      </c>
      <c r="O149" s="2">
        <f t="shared" si="14"/>
        <v>53</v>
      </c>
    </row>
    <row r="150" spans="2:15" x14ac:dyDescent="0.45">
      <c r="B150" s="4">
        <f t="shared" si="10"/>
        <v>42.94000000000046</v>
      </c>
      <c r="C150" s="2">
        <v>0</v>
      </c>
      <c r="D150" s="2">
        <v>0</v>
      </c>
      <c r="E150" s="2">
        <v>2</v>
      </c>
      <c r="F150" s="2">
        <v>0</v>
      </c>
      <c r="G150" s="2">
        <v>0</v>
      </c>
      <c r="H150" s="2">
        <v>0</v>
      </c>
      <c r="I150" s="2">
        <v>17</v>
      </c>
      <c r="J150" s="2">
        <v>24</v>
      </c>
      <c r="K150" s="2">
        <v>4</v>
      </c>
      <c r="L150" s="2">
        <f t="shared" si="11"/>
        <v>42.94000000000046</v>
      </c>
      <c r="M150" s="2">
        <f t="shared" si="12"/>
        <v>2</v>
      </c>
      <c r="N150" s="2">
        <f t="shared" si="13"/>
        <v>0</v>
      </c>
      <c r="O150" s="2">
        <f t="shared" si="14"/>
        <v>45</v>
      </c>
    </row>
    <row r="151" spans="2:15" x14ac:dyDescent="0.45">
      <c r="B151" s="4">
        <f t="shared" si="10"/>
        <v>42.960000000000463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11</v>
      </c>
      <c r="J151" s="2">
        <v>29</v>
      </c>
      <c r="K151" s="2">
        <v>6</v>
      </c>
      <c r="L151" s="2">
        <f t="shared" si="11"/>
        <v>42.960000000000463</v>
      </c>
      <c r="M151" s="2">
        <f t="shared" si="12"/>
        <v>0</v>
      </c>
      <c r="N151" s="2">
        <f t="shared" si="13"/>
        <v>0</v>
      </c>
      <c r="O151" s="2">
        <f t="shared" si="14"/>
        <v>46</v>
      </c>
    </row>
    <row r="152" spans="2:15" x14ac:dyDescent="0.45">
      <c r="B152" s="4">
        <f t="shared" si="10"/>
        <v>42.980000000000466</v>
      </c>
      <c r="C152" s="2">
        <v>0</v>
      </c>
      <c r="D152" s="2">
        <v>0</v>
      </c>
      <c r="E152" s="2">
        <v>1</v>
      </c>
      <c r="F152" s="2">
        <v>0</v>
      </c>
      <c r="G152" s="2">
        <v>0</v>
      </c>
      <c r="H152" s="2">
        <v>1</v>
      </c>
      <c r="I152" s="2">
        <v>1</v>
      </c>
      <c r="J152" s="2">
        <v>28</v>
      </c>
      <c r="K152" s="2">
        <v>8</v>
      </c>
      <c r="L152" s="2">
        <f t="shared" si="11"/>
        <v>42.980000000000466</v>
      </c>
      <c r="M152" s="2">
        <f t="shared" si="12"/>
        <v>1</v>
      </c>
      <c r="N152" s="2">
        <f t="shared" si="13"/>
        <v>1</v>
      </c>
      <c r="O152" s="2">
        <f t="shared" si="14"/>
        <v>37</v>
      </c>
    </row>
    <row r="153" spans="2:15" x14ac:dyDescent="0.45">
      <c r="B153" s="4">
        <f t="shared" si="10"/>
        <v>43.000000000000469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4</v>
      </c>
      <c r="I153" s="2">
        <v>2</v>
      </c>
      <c r="J153" s="2">
        <v>24</v>
      </c>
      <c r="K153" s="2">
        <v>2</v>
      </c>
      <c r="L153" s="2">
        <f t="shared" si="11"/>
        <v>43.000000000000469</v>
      </c>
      <c r="M153" s="2">
        <f t="shared" si="12"/>
        <v>0</v>
      </c>
      <c r="N153" s="2">
        <f t="shared" si="13"/>
        <v>4</v>
      </c>
      <c r="O153" s="2">
        <f t="shared" si="14"/>
        <v>28</v>
      </c>
    </row>
    <row r="154" spans="2:15" x14ac:dyDescent="0.45">
      <c r="B154" s="4">
        <f t="shared" si="10"/>
        <v>43.020000000000472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9</v>
      </c>
      <c r="K154" s="2">
        <v>4</v>
      </c>
      <c r="L154" s="2">
        <f t="shared" si="11"/>
        <v>43.020000000000472</v>
      </c>
      <c r="M154" s="2">
        <f t="shared" si="12"/>
        <v>0</v>
      </c>
      <c r="N154" s="2">
        <f t="shared" si="13"/>
        <v>0</v>
      </c>
      <c r="O154" s="2">
        <f t="shared" si="14"/>
        <v>13</v>
      </c>
    </row>
    <row r="155" spans="2:15" x14ac:dyDescent="0.45">
      <c r="B155" s="4">
        <f t="shared" si="10"/>
        <v>43.040000000000475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4</v>
      </c>
      <c r="K155" s="2">
        <v>0</v>
      </c>
      <c r="L155" s="2">
        <f t="shared" si="11"/>
        <v>43.040000000000475</v>
      </c>
      <c r="M155" s="2">
        <f t="shared" si="12"/>
        <v>0</v>
      </c>
      <c r="N155" s="2">
        <f t="shared" si="13"/>
        <v>0</v>
      </c>
      <c r="O155" s="2">
        <f t="shared" si="14"/>
        <v>4</v>
      </c>
    </row>
    <row r="156" spans="2:15" x14ac:dyDescent="0.45">
      <c r="B156" s="4">
        <f t="shared" si="10"/>
        <v>43.060000000000478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9</v>
      </c>
      <c r="K156" s="2">
        <v>0</v>
      </c>
      <c r="L156" s="2">
        <f t="shared" si="11"/>
        <v>43.060000000000478</v>
      </c>
      <c r="M156" s="2">
        <f t="shared" si="12"/>
        <v>0</v>
      </c>
      <c r="N156" s="2">
        <f t="shared" si="13"/>
        <v>0</v>
      </c>
      <c r="O156" s="2">
        <f t="shared" si="14"/>
        <v>9</v>
      </c>
    </row>
    <row r="157" spans="2:15" x14ac:dyDescent="0.45">
      <c r="B157" s="4">
        <f t="shared" si="10"/>
        <v>43.080000000000481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3</v>
      </c>
      <c r="K157" s="2">
        <v>6</v>
      </c>
      <c r="L157" s="2">
        <f t="shared" si="11"/>
        <v>43.080000000000481</v>
      </c>
      <c r="M157" s="2">
        <f t="shared" si="12"/>
        <v>0</v>
      </c>
      <c r="N157" s="2">
        <f t="shared" si="13"/>
        <v>0</v>
      </c>
      <c r="O157" s="2">
        <f t="shared" si="14"/>
        <v>9</v>
      </c>
    </row>
    <row r="158" spans="2:15" x14ac:dyDescent="0.45">
      <c r="B158" s="4">
        <f t="shared" si="10"/>
        <v>43.100000000000485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3</v>
      </c>
      <c r="L158" s="2">
        <f t="shared" si="11"/>
        <v>43.100000000000485</v>
      </c>
      <c r="M158" s="2">
        <f t="shared" si="12"/>
        <v>0</v>
      </c>
      <c r="N158" s="2">
        <f t="shared" si="13"/>
        <v>0</v>
      </c>
      <c r="O158" s="2">
        <f t="shared" si="14"/>
        <v>3</v>
      </c>
    </row>
    <row r="159" spans="2:15" x14ac:dyDescent="0.45">
      <c r="B159" s="4">
        <f t="shared" si="10"/>
        <v>43.120000000000488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2</v>
      </c>
      <c r="L159" s="2">
        <f t="shared" si="11"/>
        <v>43.120000000000488</v>
      </c>
      <c r="M159" s="2">
        <f t="shared" si="12"/>
        <v>0</v>
      </c>
      <c r="N159" s="2">
        <f t="shared" si="13"/>
        <v>0</v>
      </c>
      <c r="O159" s="2">
        <f t="shared" si="14"/>
        <v>2</v>
      </c>
    </row>
    <row r="160" spans="2:15" x14ac:dyDescent="0.45">
      <c r="B160" s="4">
        <f t="shared" si="10"/>
        <v>43.140000000000491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8</v>
      </c>
      <c r="L160" s="2">
        <f t="shared" si="11"/>
        <v>43.140000000000491</v>
      </c>
      <c r="M160" s="2">
        <f t="shared" si="12"/>
        <v>0</v>
      </c>
      <c r="N160" s="2">
        <f t="shared" si="13"/>
        <v>0</v>
      </c>
      <c r="O160" s="2">
        <f t="shared" si="14"/>
        <v>8</v>
      </c>
    </row>
    <row r="161" spans="2:15" x14ac:dyDescent="0.45">
      <c r="B161" s="4">
        <f t="shared" si="10"/>
        <v>43.160000000000494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10</v>
      </c>
      <c r="L161" s="2">
        <f t="shared" si="11"/>
        <v>43.160000000000494</v>
      </c>
      <c r="M161" s="2">
        <f t="shared" si="12"/>
        <v>0</v>
      </c>
      <c r="N161" s="2">
        <f t="shared" si="13"/>
        <v>0</v>
      </c>
      <c r="O161" s="2">
        <f t="shared" si="14"/>
        <v>10</v>
      </c>
    </row>
    <row r="162" spans="2:15" x14ac:dyDescent="0.45">
      <c r="B162" s="4">
        <f t="shared" si="10"/>
        <v>43.180000000000497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1</v>
      </c>
      <c r="L162" s="2">
        <f t="shared" si="11"/>
        <v>43.180000000000497</v>
      </c>
      <c r="M162" s="2">
        <f t="shared" si="12"/>
        <v>0</v>
      </c>
      <c r="N162" s="2">
        <f t="shared" si="13"/>
        <v>0</v>
      </c>
      <c r="O162" s="2">
        <f t="shared" si="14"/>
        <v>1</v>
      </c>
    </row>
    <row r="163" spans="2:15" x14ac:dyDescent="0.45">
      <c r="B163" s="4">
        <f t="shared" si="10"/>
        <v>43.2000000000005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f t="shared" si="11"/>
        <v>43.2000000000005</v>
      </c>
      <c r="M163" s="2">
        <f t="shared" si="12"/>
        <v>0</v>
      </c>
      <c r="N163" s="2">
        <f t="shared" si="13"/>
        <v>0</v>
      </c>
      <c r="O163" s="2">
        <f t="shared" si="14"/>
        <v>0</v>
      </c>
    </row>
    <row r="164" spans="2:15" x14ac:dyDescent="0.45">
      <c r="B164" s="4">
        <f t="shared" si="10"/>
        <v>43.220000000000503</v>
      </c>
      <c r="C164" s="2">
        <v>0</v>
      </c>
      <c r="D164" s="2">
        <v>0</v>
      </c>
      <c r="E164" s="2">
        <v>4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f t="shared" si="11"/>
        <v>43.220000000000503</v>
      </c>
      <c r="M164" s="2">
        <f t="shared" si="12"/>
        <v>4</v>
      </c>
      <c r="N164" s="2">
        <f t="shared" si="13"/>
        <v>0</v>
      </c>
      <c r="O164" s="2">
        <f t="shared" si="14"/>
        <v>0</v>
      </c>
    </row>
    <row r="165" spans="2:15" x14ac:dyDescent="0.45">
      <c r="B165" s="4">
        <f t="shared" si="10"/>
        <v>43.240000000000506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f t="shared" si="11"/>
        <v>43.240000000000506</v>
      </c>
      <c r="M165" s="2">
        <f t="shared" si="12"/>
        <v>0</v>
      </c>
      <c r="N165" s="2">
        <f t="shared" si="13"/>
        <v>0</v>
      </c>
      <c r="O165" s="2">
        <f t="shared" si="14"/>
        <v>0</v>
      </c>
    </row>
    <row r="166" spans="2:15" x14ac:dyDescent="0.45">
      <c r="B166" s="4">
        <f t="shared" si="10"/>
        <v>43.26000000000051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2</v>
      </c>
      <c r="I166" s="2">
        <v>0</v>
      </c>
      <c r="J166" s="2">
        <v>0</v>
      </c>
      <c r="K166" s="2">
        <v>10</v>
      </c>
      <c r="L166" s="2">
        <f t="shared" si="11"/>
        <v>43.26000000000051</v>
      </c>
      <c r="M166" s="2">
        <f t="shared" si="12"/>
        <v>0</v>
      </c>
      <c r="N166" s="2">
        <f t="shared" si="13"/>
        <v>2</v>
      </c>
      <c r="O166" s="2">
        <f t="shared" si="14"/>
        <v>10</v>
      </c>
    </row>
    <row r="167" spans="2:15" x14ac:dyDescent="0.45">
      <c r="B167" s="4">
        <f t="shared" si="10"/>
        <v>43.280000000000513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4</v>
      </c>
      <c r="I167" s="2">
        <v>0</v>
      </c>
      <c r="J167" s="2">
        <v>0</v>
      </c>
      <c r="K167" s="2">
        <v>0</v>
      </c>
      <c r="L167" s="2">
        <f t="shared" si="11"/>
        <v>43.280000000000513</v>
      </c>
      <c r="M167" s="2">
        <f t="shared" si="12"/>
        <v>0</v>
      </c>
      <c r="N167" s="2">
        <f t="shared" si="13"/>
        <v>4</v>
      </c>
      <c r="O167" s="2">
        <f t="shared" si="14"/>
        <v>0</v>
      </c>
    </row>
    <row r="168" spans="2:15" x14ac:dyDescent="0.45">
      <c r="B168" s="4">
        <f t="shared" si="10"/>
        <v>43.300000000000516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4</v>
      </c>
      <c r="I168" s="2">
        <v>0</v>
      </c>
      <c r="J168" s="2">
        <v>0</v>
      </c>
      <c r="K168" s="2">
        <v>6</v>
      </c>
      <c r="L168" s="2">
        <f t="shared" si="11"/>
        <v>43.300000000000516</v>
      </c>
      <c r="M168" s="2">
        <f t="shared" si="12"/>
        <v>0</v>
      </c>
      <c r="N168" s="2">
        <f t="shared" si="13"/>
        <v>4</v>
      </c>
      <c r="O168" s="2">
        <f t="shared" si="14"/>
        <v>6</v>
      </c>
    </row>
    <row r="169" spans="2:15" x14ac:dyDescent="0.45">
      <c r="B169" s="4">
        <f t="shared" si="10"/>
        <v>43.320000000000519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4</v>
      </c>
      <c r="L169" s="2">
        <f t="shared" si="11"/>
        <v>43.320000000000519</v>
      </c>
      <c r="M169" s="2">
        <f t="shared" si="12"/>
        <v>0</v>
      </c>
      <c r="N169" s="2">
        <f t="shared" si="13"/>
        <v>0</v>
      </c>
      <c r="O169" s="2">
        <f t="shared" si="14"/>
        <v>4</v>
      </c>
    </row>
    <row r="170" spans="2:15" x14ac:dyDescent="0.45">
      <c r="B170" s="4">
        <f t="shared" si="10"/>
        <v>43.340000000000522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f t="shared" si="11"/>
        <v>43.340000000000522</v>
      </c>
      <c r="M170" s="2">
        <f t="shared" si="12"/>
        <v>0</v>
      </c>
      <c r="N170" s="2">
        <f t="shared" si="13"/>
        <v>0</v>
      </c>
      <c r="O170" s="2">
        <f t="shared" si="14"/>
        <v>0</v>
      </c>
    </row>
    <row r="171" spans="2:15" x14ac:dyDescent="0.45">
      <c r="B171" s="4">
        <f t="shared" si="10"/>
        <v>43.360000000000525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f t="shared" si="11"/>
        <v>43.360000000000525</v>
      </c>
      <c r="M171" s="2">
        <f t="shared" si="12"/>
        <v>0</v>
      </c>
      <c r="N171" s="2">
        <f t="shared" si="13"/>
        <v>0</v>
      </c>
      <c r="O171" s="2">
        <f t="shared" si="14"/>
        <v>0</v>
      </c>
    </row>
    <row r="172" spans="2:15" x14ac:dyDescent="0.45">
      <c r="B172" s="4">
        <f t="shared" si="10"/>
        <v>43.380000000000528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f t="shared" si="11"/>
        <v>43.380000000000528</v>
      </c>
      <c r="M172" s="2">
        <f t="shared" si="12"/>
        <v>0</v>
      </c>
      <c r="N172" s="2">
        <f t="shared" si="13"/>
        <v>0</v>
      </c>
      <c r="O172" s="2">
        <f t="shared" si="14"/>
        <v>0</v>
      </c>
    </row>
    <row r="173" spans="2:15" x14ac:dyDescent="0.45">
      <c r="B173" s="4">
        <f t="shared" si="10"/>
        <v>43.400000000000531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f t="shared" si="11"/>
        <v>43.400000000000531</v>
      </c>
      <c r="M173" s="2">
        <f t="shared" si="12"/>
        <v>0</v>
      </c>
      <c r="N173" s="2">
        <f t="shared" si="13"/>
        <v>0</v>
      </c>
      <c r="O173" s="2">
        <f t="shared" si="14"/>
        <v>0</v>
      </c>
    </row>
    <row r="174" spans="2:15" x14ac:dyDescent="0.45">
      <c r="B174" s="4">
        <f t="shared" si="10"/>
        <v>43.420000000000535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f t="shared" si="11"/>
        <v>43.420000000000535</v>
      </c>
      <c r="M174" s="2">
        <f t="shared" si="12"/>
        <v>0</v>
      </c>
      <c r="N174" s="2">
        <f t="shared" si="13"/>
        <v>0</v>
      </c>
      <c r="O174" s="2">
        <f t="shared" si="14"/>
        <v>0</v>
      </c>
    </row>
    <row r="175" spans="2:15" x14ac:dyDescent="0.45">
      <c r="B175" s="4">
        <f t="shared" si="10"/>
        <v>43.440000000000538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f t="shared" si="11"/>
        <v>43.440000000000538</v>
      </c>
      <c r="M175" s="2">
        <f t="shared" si="12"/>
        <v>0</v>
      </c>
      <c r="N175" s="2">
        <f t="shared" si="13"/>
        <v>0</v>
      </c>
      <c r="O175" s="2">
        <f t="shared" si="14"/>
        <v>0</v>
      </c>
    </row>
    <row r="176" spans="2:15" x14ac:dyDescent="0.45">
      <c r="B176" s="4">
        <f t="shared" si="10"/>
        <v>43.460000000000541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6</v>
      </c>
      <c r="I176" s="2">
        <v>0</v>
      </c>
      <c r="J176" s="2">
        <v>0</v>
      </c>
      <c r="K176" s="2">
        <v>0</v>
      </c>
      <c r="L176" s="2">
        <f t="shared" si="11"/>
        <v>43.460000000000541</v>
      </c>
      <c r="M176" s="2">
        <f t="shared" si="12"/>
        <v>0</v>
      </c>
      <c r="N176" s="2">
        <f t="shared" si="13"/>
        <v>6</v>
      </c>
      <c r="O176" s="2">
        <f t="shared" si="14"/>
        <v>0</v>
      </c>
    </row>
    <row r="177" spans="2:15" x14ac:dyDescent="0.45">
      <c r="B177" s="4">
        <f t="shared" si="10"/>
        <v>43.480000000000544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2</v>
      </c>
      <c r="I177" s="2">
        <v>0</v>
      </c>
      <c r="J177" s="2">
        <v>0</v>
      </c>
      <c r="K177" s="2">
        <v>0</v>
      </c>
      <c r="L177" s="2">
        <f t="shared" si="11"/>
        <v>43.480000000000544</v>
      </c>
      <c r="M177" s="2">
        <f t="shared" si="12"/>
        <v>0</v>
      </c>
      <c r="N177" s="2">
        <f t="shared" si="13"/>
        <v>2</v>
      </c>
      <c r="O177" s="2">
        <f t="shared" si="14"/>
        <v>0</v>
      </c>
    </row>
    <row r="178" spans="2:15" x14ac:dyDescent="0.45">
      <c r="B178" s="4">
        <f t="shared" si="10"/>
        <v>43.500000000000547</v>
      </c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f t="shared" si="11"/>
        <v>43.500000000000547</v>
      </c>
      <c r="M178" s="2">
        <f t="shared" si="12"/>
        <v>0</v>
      </c>
      <c r="N178" s="2">
        <f t="shared" si="13"/>
        <v>0</v>
      </c>
      <c r="O178" s="2">
        <f t="shared" si="14"/>
        <v>0</v>
      </c>
    </row>
    <row r="179" spans="2:15" x14ac:dyDescent="0.45">
      <c r="B179" s="4">
        <f t="shared" si="10"/>
        <v>43.52000000000055</v>
      </c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f t="shared" si="11"/>
        <v>43.52000000000055</v>
      </c>
      <c r="M179" s="2">
        <f t="shared" si="12"/>
        <v>0</v>
      </c>
      <c r="N179" s="2">
        <f t="shared" si="13"/>
        <v>0</v>
      </c>
      <c r="O179" s="2">
        <f t="shared" si="14"/>
        <v>0</v>
      </c>
    </row>
    <row r="180" spans="2:15" x14ac:dyDescent="0.45">
      <c r="B180" s="4">
        <f t="shared" si="10"/>
        <v>43.540000000000553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f t="shared" si="11"/>
        <v>43.540000000000553</v>
      </c>
      <c r="M180" s="2">
        <f t="shared" si="12"/>
        <v>0</v>
      </c>
      <c r="N180" s="2">
        <f t="shared" si="13"/>
        <v>0</v>
      </c>
      <c r="O180" s="2">
        <f t="shared" si="14"/>
        <v>0</v>
      </c>
    </row>
    <row r="181" spans="2:15" x14ac:dyDescent="0.45">
      <c r="B181" s="4">
        <f t="shared" si="10"/>
        <v>43.560000000000556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f t="shared" si="11"/>
        <v>43.560000000000556</v>
      </c>
      <c r="M181" s="2">
        <f t="shared" si="12"/>
        <v>0</v>
      </c>
      <c r="N181" s="2">
        <f t="shared" si="13"/>
        <v>0</v>
      </c>
      <c r="O181" s="2">
        <f t="shared" si="14"/>
        <v>0</v>
      </c>
    </row>
    <row r="182" spans="2:15" x14ac:dyDescent="0.45">
      <c r="B182" s="4">
        <f t="shared" si="10"/>
        <v>43.58000000000056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f t="shared" si="11"/>
        <v>43.58000000000056</v>
      </c>
      <c r="M182" s="2">
        <f t="shared" si="12"/>
        <v>0</v>
      </c>
      <c r="N182" s="2">
        <f t="shared" si="13"/>
        <v>0</v>
      </c>
      <c r="O182" s="2">
        <f t="shared" si="14"/>
        <v>0</v>
      </c>
    </row>
    <row r="183" spans="2:15" x14ac:dyDescent="0.45">
      <c r="B183" s="4">
        <f t="shared" si="10"/>
        <v>43.600000000000563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f t="shared" si="11"/>
        <v>43.600000000000563</v>
      </c>
      <c r="M183" s="2">
        <f t="shared" si="12"/>
        <v>0</v>
      </c>
      <c r="N183" s="2">
        <f t="shared" si="13"/>
        <v>0</v>
      </c>
      <c r="O183" s="2">
        <f t="shared" si="14"/>
        <v>0</v>
      </c>
    </row>
    <row r="184" spans="2:15" x14ac:dyDescent="0.45">
      <c r="B184" s="4">
        <f t="shared" si="10"/>
        <v>43.620000000000566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f t="shared" si="11"/>
        <v>43.620000000000566</v>
      </c>
      <c r="M184" s="2">
        <f t="shared" si="12"/>
        <v>0</v>
      </c>
      <c r="N184" s="2">
        <f t="shared" si="13"/>
        <v>0</v>
      </c>
      <c r="O184" s="2">
        <f t="shared" si="14"/>
        <v>0</v>
      </c>
    </row>
    <row r="185" spans="2:15" x14ac:dyDescent="0.45">
      <c r="B185" s="4">
        <f t="shared" si="10"/>
        <v>43.640000000000569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2</v>
      </c>
      <c r="I185" s="2">
        <v>0</v>
      </c>
      <c r="J185" s="2">
        <v>0</v>
      </c>
      <c r="K185" s="2">
        <v>1</v>
      </c>
      <c r="L185" s="2">
        <f t="shared" si="11"/>
        <v>43.640000000000569</v>
      </c>
      <c r="M185" s="2">
        <f t="shared" si="12"/>
        <v>0</v>
      </c>
      <c r="N185" s="2">
        <f t="shared" si="13"/>
        <v>2</v>
      </c>
      <c r="O185" s="2">
        <f t="shared" si="14"/>
        <v>1</v>
      </c>
    </row>
    <row r="186" spans="2:15" x14ac:dyDescent="0.45">
      <c r="B186" s="4">
        <f t="shared" si="10"/>
        <v>43.660000000000572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3</v>
      </c>
      <c r="I186" s="2">
        <v>0</v>
      </c>
      <c r="J186" s="2">
        <v>0</v>
      </c>
      <c r="K186" s="2">
        <v>0</v>
      </c>
      <c r="L186" s="2">
        <f t="shared" si="11"/>
        <v>43.660000000000572</v>
      </c>
      <c r="M186" s="2">
        <f t="shared" si="12"/>
        <v>0</v>
      </c>
      <c r="N186" s="2">
        <f t="shared" si="13"/>
        <v>3</v>
      </c>
      <c r="O186" s="2">
        <f t="shared" si="14"/>
        <v>0</v>
      </c>
    </row>
    <row r="187" spans="2:15" x14ac:dyDescent="0.45">
      <c r="B187" s="4">
        <f t="shared" si="10"/>
        <v>43.680000000000575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1</v>
      </c>
      <c r="I187" s="2">
        <v>0</v>
      </c>
      <c r="J187" s="2">
        <v>0</v>
      </c>
      <c r="K187" s="2">
        <v>0</v>
      </c>
      <c r="L187" s="2">
        <f t="shared" si="11"/>
        <v>43.680000000000575</v>
      </c>
      <c r="M187" s="2">
        <f t="shared" si="12"/>
        <v>0</v>
      </c>
      <c r="N187" s="2">
        <f t="shared" si="13"/>
        <v>1</v>
      </c>
      <c r="O187" s="2">
        <f t="shared" si="14"/>
        <v>0</v>
      </c>
    </row>
    <row r="188" spans="2:15" x14ac:dyDescent="0.45">
      <c r="B188" s="4">
        <f t="shared" si="10"/>
        <v>43.700000000000578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5</v>
      </c>
      <c r="I188" s="2">
        <v>0</v>
      </c>
      <c r="J188" s="2">
        <v>0</v>
      </c>
      <c r="K188" s="2">
        <v>0</v>
      </c>
      <c r="L188" s="2">
        <f t="shared" si="11"/>
        <v>43.700000000000578</v>
      </c>
      <c r="M188" s="2">
        <f t="shared" si="12"/>
        <v>0</v>
      </c>
      <c r="N188" s="2">
        <f t="shared" si="13"/>
        <v>5</v>
      </c>
      <c r="O188" s="2">
        <f t="shared" si="14"/>
        <v>0</v>
      </c>
    </row>
    <row r="189" spans="2:15" x14ac:dyDescent="0.45">
      <c r="B189" s="4">
        <f t="shared" si="10"/>
        <v>43.720000000000582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f t="shared" si="11"/>
        <v>43.720000000000582</v>
      </c>
      <c r="M189" s="2">
        <f t="shared" si="12"/>
        <v>0</v>
      </c>
      <c r="N189" s="2">
        <f t="shared" si="13"/>
        <v>0</v>
      </c>
      <c r="O189" s="2">
        <f t="shared" si="14"/>
        <v>0</v>
      </c>
    </row>
    <row r="190" spans="2:15" x14ac:dyDescent="0.45">
      <c r="B190" s="4">
        <f t="shared" si="10"/>
        <v>43.740000000000585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f t="shared" si="11"/>
        <v>43.740000000000585</v>
      </c>
      <c r="M190" s="2">
        <f t="shared" si="12"/>
        <v>0</v>
      </c>
      <c r="N190" s="2">
        <f t="shared" si="13"/>
        <v>0</v>
      </c>
      <c r="O190" s="2">
        <f t="shared" si="14"/>
        <v>0</v>
      </c>
    </row>
    <row r="191" spans="2:15" x14ac:dyDescent="0.45">
      <c r="B191" s="4">
        <f t="shared" si="10"/>
        <v>43.760000000000588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1</v>
      </c>
      <c r="L191" s="2">
        <f t="shared" si="11"/>
        <v>43.760000000000588</v>
      </c>
      <c r="M191" s="2">
        <f t="shared" si="12"/>
        <v>0</v>
      </c>
      <c r="N191" s="2">
        <f t="shared" si="13"/>
        <v>0</v>
      </c>
      <c r="O191" s="2">
        <f t="shared" si="14"/>
        <v>1</v>
      </c>
    </row>
    <row r="192" spans="2:15" x14ac:dyDescent="0.45">
      <c r="B192" s="4">
        <f t="shared" si="10"/>
        <v>43.780000000000591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f t="shared" si="11"/>
        <v>43.780000000000591</v>
      </c>
      <c r="M192" s="2">
        <f t="shared" si="12"/>
        <v>0</v>
      </c>
      <c r="N192" s="2">
        <f t="shared" si="13"/>
        <v>0</v>
      </c>
      <c r="O192" s="2">
        <f t="shared" si="14"/>
        <v>0</v>
      </c>
    </row>
    <row r="193" spans="2:15" x14ac:dyDescent="0.45">
      <c r="B193" s="4">
        <f t="shared" si="10"/>
        <v>43.800000000000594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f t="shared" si="11"/>
        <v>43.800000000000594</v>
      </c>
      <c r="M193" s="2">
        <f t="shared" si="12"/>
        <v>0</v>
      </c>
      <c r="N193" s="2">
        <f t="shared" si="13"/>
        <v>0</v>
      </c>
      <c r="O193" s="2">
        <f t="shared" si="14"/>
        <v>0</v>
      </c>
    </row>
    <row r="194" spans="2:15" x14ac:dyDescent="0.45">
      <c r="B194" s="4">
        <f t="shared" si="10"/>
        <v>43.820000000000597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f t="shared" si="11"/>
        <v>43.820000000000597</v>
      </c>
      <c r="M194" s="2">
        <f t="shared" si="12"/>
        <v>0</v>
      </c>
      <c r="N194" s="2">
        <f t="shared" si="13"/>
        <v>0</v>
      </c>
      <c r="O194" s="2">
        <f t="shared" si="14"/>
        <v>0</v>
      </c>
    </row>
    <row r="195" spans="2:15" x14ac:dyDescent="0.45">
      <c r="B195" s="4">
        <f t="shared" si="10"/>
        <v>43.8400000000006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2</v>
      </c>
      <c r="L195" s="2">
        <f t="shared" si="11"/>
        <v>43.8400000000006</v>
      </c>
      <c r="M195" s="2">
        <f t="shared" si="12"/>
        <v>0</v>
      </c>
      <c r="N195" s="2">
        <f t="shared" si="13"/>
        <v>0</v>
      </c>
      <c r="O195" s="2">
        <f t="shared" si="14"/>
        <v>2</v>
      </c>
    </row>
    <row r="196" spans="2:15" x14ac:dyDescent="0.45">
      <c r="B196" s="4">
        <f t="shared" ref="B196:B253" si="15">B195+B$2</f>
        <v>43.860000000000603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3</v>
      </c>
      <c r="L196" s="2">
        <f t="shared" ref="L196:L253" si="16">B196</f>
        <v>43.860000000000603</v>
      </c>
      <c r="M196" s="2">
        <f t="shared" ref="M196:M253" si="17">SUM(C196:E196)</f>
        <v>0</v>
      </c>
      <c r="N196" s="2">
        <f t="shared" ref="N196:N253" si="18">SUM(F196:H196)</f>
        <v>0</v>
      </c>
      <c r="O196" s="2">
        <f t="shared" ref="O196:O253" si="19">SUM(I196:K196)</f>
        <v>3</v>
      </c>
    </row>
    <row r="197" spans="2:15" x14ac:dyDescent="0.45">
      <c r="B197" s="4">
        <f t="shared" si="15"/>
        <v>43.880000000000607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1</v>
      </c>
      <c r="I197" s="2">
        <v>0</v>
      </c>
      <c r="J197" s="2">
        <v>0</v>
      </c>
      <c r="K197" s="2">
        <v>3</v>
      </c>
      <c r="L197" s="2">
        <f t="shared" si="16"/>
        <v>43.880000000000607</v>
      </c>
      <c r="M197" s="2">
        <f t="shared" si="17"/>
        <v>0</v>
      </c>
      <c r="N197" s="2">
        <f t="shared" si="18"/>
        <v>1</v>
      </c>
      <c r="O197" s="2">
        <f t="shared" si="19"/>
        <v>3</v>
      </c>
    </row>
    <row r="198" spans="2:15" x14ac:dyDescent="0.45">
      <c r="B198" s="4">
        <f t="shared" si="15"/>
        <v>43.90000000000061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1</v>
      </c>
      <c r="L198" s="2">
        <f t="shared" si="16"/>
        <v>43.90000000000061</v>
      </c>
      <c r="M198" s="2">
        <f t="shared" si="17"/>
        <v>0</v>
      </c>
      <c r="N198" s="2">
        <f t="shared" si="18"/>
        <v>0</v>
      </c>
      <c r="O198" s="2">
        <f t="shared" si="19"/>
        <v>1</v>
      </c>
    </row>
    <row r="199" spans="2:15" x14ac:dyDescent="0.45">
      <c r="B199" s="4">
        <f t="shared" si="15"/>
        <v>43.920000000000613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1</v>
      </c>
      <c r="L199" s="2">
        <f t="shared" si="16"/>
        <v>43.920000000000613</v>
      </c>
      <c r="M199" s="2">
        <f t="shared" si="17"/>
        <v>0</v>
      </c>
      <c r="N199" s="2">
        <f t="shared" si="18"/>
        <v>0</v>
      </c>
      <c r="O199" s="2">
        <f t="shared" si="19"/>
        <v>1</v>
      </c>
    </row>
    <row r="200" spans="2:15" x14ac:dyDescent="0.45">
      <c r="B200" s="4">
        <f t="shared" si="15"/>
        <v>43.940000000000616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f t="shared" si="16"/>
        <v>43.940000000000616</v>
      </c>
      <c r="M200" s="2">
        <f t="shared" si="17"/>
        <v>0</v>
      </c>
      <c r="N200" s="2">
        <f t="shared" si="18"/>
        <v>0</v>
      </c>
      <c r="O200" s="2">
        <f t="shared" si="19"/>
        <v>0</v>
      </c>
    </row>
    <row r="201" spans="2:15" x14ac:dyDescent="0.45">
      <c r="B201" s="4">
        <f t="shared" si="15"/>
        <v>43.960000000000619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f t="shared" si="16"/>
        <v>43.960000000000619</v>
      </c>
      <c r="M201" s="2">
        <f t="shared" si="17"/>
        <v>0</v>
      </c>
      <c r="N201" s="2">
        <f t="shared" si="18"/>
        <v>0</v>
      </c>
      <c r="O201" s="2">
        <f t="shared" si="19"/>
        <v>0</v>
      </c>
    </row>
    <row r="202" spans="2:15" x14ac:dyDescent="0.45">
      <c r="B202" s="4">
        <f t="shared" si="15"/>
        <v>43.980000000000622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1</v>
      </c>
      <c r="L202" s="2">
        <f t="shared" si="16"/>
        <v>43.980000000000622</v>
      </c>
      <c r="M202" s="2">
        <f t="shared" si="17"/>
        <v>0</v>
      </c>
      <c r="N202" s="2">
        <f t="shared" si="18"/>
        <v>0</v>
      </c>
      <c r="O202" s="2">
        <f t="shared" si="19"/>
        <v>1</v>
      </c>
    </row>
    <row r="203" spans="2:15" x14ac:dyDescent="0.45">
      <c r="B203" s="4">
        <f t="shared" si="15"/>
        <v>44.000000000000625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6</v>
      </c>
      <c r="L203" s="2">
        <f t="shared" si="16"/>
        <v>44.000000000000625</v>
      </c>
      <c r="M203" s="2">
        <f t="shared" si="17"/>
        <v>0</v>
      </c>
      <c r="N203" s="2">
        <f t="shared" si="18"/>
        <v>0</v>
      </c>
      <c r="O203" s="2">
        <f t="shared" si="19"/>
        <v>6</v>
      </c>
    </row>
    <row r="204" spans="2:15" x14ac:dyDescent="0.45">
      <c r="B204" s="4">
        <f t="shared" si="15"/>
        <v>44.020000000000628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2</v>
      </c>
      <c r="L204" s="2">
        <f t="shared" si="16"/>
        <v>44.020000000000628</v>
      </c>
      <c r="M204" s="2">
        <f t="shared" si="17"/>
        <v>0</v>
      </c>
      <c r="N204" s="2">
        <f t="shared" si="18"/>
        <v>0</v>
      </c>
      <c r="O204" s="2">
        <f t="shared" si="19"/>
        <v>2</v>
      </c>
    </row>
    <row r="205" spans="2:15" x14ac:dyDescent="0.45">
      <c r="B205" s="4">
        <f t="shared" si="15"/>
        <v>44.040000000000632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f t="shared" si="16"/>
        <v>44.040000000000632</v>
      </c>
      <c r="M205" s="2">
        <f t="shared" si="17"/>
        <v>0</v>
      </c>
      <c r="N205" s="2">
        <f t="shared" si="18"/>
        <v>0</v>
      </c>
      <c r="O205" s="2">
        <f t="shared" si="19"/>
        <v>0</v>
      </c>
    </row>
    <row r="206" spans="2:15" x14ac:dyDescent="0.45">
      <c r="B206" s="4">
        <f t="shared" si="15"/>
        <v>44.060000000000635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f t="shared" si="16"/>
        <v>44.060000000000635</v>
      </c>
      <c r="M206" s="2">
        <f t="shared" si="17"/>
        <v>0</v>
      </c>
      <c r="N206" s="2">
        <f t="shared" si="18"/>
        <v>0</v>
      </c>
      <c r="O206" s="2">
        <f t="shared" si="19"/>
        <v>0</v>
      </c>
    </row>
    <row r="207" spans="2:15" x14ac:dyDescent="0.45">
      <c r="B207" s="4">
        <f t="shared" si="15"/>
        <v>44.080000000000638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f t="shared" si="16"/>
        <v>44.080000000000638</v>
      </c>
      <c r="M207" s="2">
        <f t="shared" si="17"/>
        <v>0</v>
      </c>
      <c r="N207" s="2">
        <f t="shared" si="18"/>
        <v>0</v>
      </c>
      <c r="O207" s="2">
        <f t="shared" si="19"/>
        <v>0</v>
      </c>
    </row>
    <row r="208" spans="2:15" x14ac:dyDescent="0.45">
      <c r="B208" s="4">
        <f t="shared" si="15"/>
        <v>44.100000000000641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f t="shared" si="16"/>
        <v>44.100000000000641</v>
      </c>
      <c r="M208" s="2">
        <f t="shared" si="17"/>
        <v>0</v>
      </c>
      <c r="N208" s="2">
        <f t="shared" si="18"/>
        <v>0</v>
      </c>
      <c r="O208" s="2">
        <f t="shared" si="19"/>
        <v>0</v>
      </c>
    </row>
    <row r="209" spans="2:15" x14ac:dyDescent="0.45">
      <c r="B209" s="4">
        <f t="shared" si="15"/>
        <v>44.120000000000644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f t="shared" si="16"/>
        <v>44.120000000000644</v>
      </c>
      <c r="M209" s="2">
        <f t="shared" si="17"/>
        <v>0</v>
      </c>
      <c r="N209" s="2">
        <f t="shared" si="18"/>
        <v>0</v>
      </c>
      <c r="O209" s="2">
        <f t="shared" si="19"/>
        <v>0</v>
      </c>
    </row>
    <row r="210" spans="2:15" x14ac:dyDescent="0.45">
      <c r="B210" s="4">
        <f t="shared" si="15"/>
        <v>44.140000000000647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f t="shared" si="16"/>
        <v>44.140000000000647</v>
      </c>
      <c r="M210" s="2">
        <f t="shared" si="17"/>
        <v>0</v>
      </c>
      <c r="N210" s="2">
        <f t="shared" si="18"/>
        <v>0</v>
      </c>
      <c r="O210" s="2">
        <f t="shared" si="19"/>
        <v>0</v>
      </c>
    </row>
    <row r="211" spans="2:15" x14ac:dyDescent="0.45">
      <c r="B211" s="4">
        <f t="shared" si="15"/>
        <v>44.16000000000065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f t="shared" si="16"/>
        <v>44.16000000000065</v>
      </c>
      <c r="M211" s="2">
        <f t="shared" si="17"/>
        <v>0</v>
      </c>
      <c r="N211" s="2">
        <f t="shared" si="18"/>
        <v>0</v>
      </c>
      <c r="O211" s="2">
        <f t="shared" si="19"/>
        <v>0</v>
      </c>
    </row>
    <row r="212" spans="2:15" x14ac:dyDescent="0.45">
      <c r="B212" s="4">
        <f t="shared" si="15"/>
        <v>44.180000000000653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f t="shared" si="16"/>
        <v>44.180000000000653</v>
      </c>
      <c r="M212" s="2">
        <f t="shared" si="17"/>
        <v>0</v>
      </c>
      <c r="N212" s="2">
        <f t="shared" si="18"/>
        <v>0</v>
      </c>
      <c r="O212" s="2">
        <f t="shared" si="19"/>
        <v>0</v>
      </c>
    </row>
    <row r="213" spans="2:15" x14ac:dyDescent="0.45">
      <c r="B213" s="4">
        <f t="shared" si="15"/>
        <v>44.200000000000657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f t="shared" si="16"/>
        <v>44.200000000000657</v>
      </c>
      <c r="M213" s="2">
        <f t="shared" si="17"/>
        <v>0</v>
      </c>
      <c r="N213" s="2">
        <f t="shared" si="18"/>
        <v>0</v>
      </c>
      <c r="O213" s="2">
        <f t="shared" si="19"/>
        <v>0</v>
      </c>
    </row>
    <row r="214" spans="2:15" x14ac:dyDescent="0.45">
      <c r="B214" s="4">
        <f t="shared" si="15"/>
        <v>44.22000000000066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f t="shared" si="16"/>
        <v>44.22000000000066</v>
      </c>
      <c r="M214" s="2">
        <f t="shared" si="17"/>
        <v>0</v>
      </c>
      <c r="N214" s="2">
        <f t="shared" si="18"/>
        <v>0</v>
      </c>
      <c r="O214" s="2">
        <f t="shared" si="19"/>
        <v>0</v>
      </c>
    </row>
    <row r="215" spans="2:15" x14ac:dyDescent="0.45">
      <c r="B215" s="4">
        <f t="shared" si="15"/>
        <v>44.240000000000663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f t="shared" si="16"/>
        <v>44.240000000000663</v>
      </c>
      <c r="M215" s="2">
        <f t="shared" si="17"/>
        <v>0</v>
      </c>
      <c r="N215" s="2">
        <f t="shared" si="18"/>
        <v>0</v>
      </c>
      <c r="O215" s="2">
        <f t="shared" si="19"/>
        <v>0</v>
      </c>
    </row>
    <row r="216" spans="2:15" x14ac:dyDescent="0.45">
      <c r="B216" s="4">
        <f t="shared" si="15"/>
        <v>44.260000000000666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f t="shared" si="16"/>
        <v>44.260000000000666</v>
      </c>
      <c r="M216" s="2">
        <f t="shared" si="17"/>
        <v>0</v>
      </c>
      <c r="N216" s="2">
        <f t="shared" si="18"/>
        <v>0</v>
      </c>
      <c r="O216" s="2">
        <f t="shared" si="19"/>
        <v>0</v>
      </c>
    </row>
    <row r="217" spans="2:15" x14ac:dyDescent="0.45">
      <c r="B217" s="4">
        <f t="shared" si="15"/>
        <v>44.280000000000669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1</v>
      </c>
      <c r="L217" s="2">
        <f t="shared" si="16"/>
        <v>44.280000000000669</v>
      </c>
      <c r="M217" s="2">
        <f t="shared" si="17"/>
        <v>0</v>
      </c>
      <c r="N217" s="2">
        <f t="shared" si="18"/>
        <v>0</v>
      </c>
      <c r="O217" s="2">
        <f t="shared" si="19"/>
        <v>1</v>
      </c>
    </row>
    <row r="218" spans="2:15" x14ac:dyDescent="0.45">
      <c r="B218" s="4">
        <f t="shared" si="15"/>
        <v>44.300000000000672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f t="shared" si="16"/>
        <v>44.300000000000672</v>
      </c>
      <c r="M218" s="2">
        <f t="shared" si="17"/>
        <v>0</v>
      </c>
      <c r="N218" s="2">
        <f t="shared" si="18"/>
        <v>0</v>
      </c>
      <c r="O218" s="2">
        <f t="shared" si="19"/>
        <v>0</v>
      </c>
    </row>
    <row r="219" spans="2:15" x14ac:dyDescent="0.45">
      <c r="B219" s="4">
        <f t="shared" si="15"/>
        <v>44.320000000000675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f t="shared" si="16"/>
        <v>44.320000000000675</v>
      </c>
      <c r="M219" s="2">
        <f t="shared" si="17"/>
        <v>0</v>
      </c>
      <c r="N219" s="2">
        <f t="shared" si="18"/>
        <v>0</v>
      </c>
      <c r="O219" s="2">
        <f t="shared" si="19"/>
        <v>0</v>
      </c>
    </row>
    <row r="220" spans="2:15" x14ac:dyDescent="0.45">
      <c r="B220" s="4">
        <f t="shared" si="15"/>
        <v>44.340000000000678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f t="shared" si="16"/>
        <v>44.340000000000678</v>
      </c>
      <c r="M220" s="2">
        <f t="shared" si="17"/>
        <v>0</v>
      </c>
      <c r="N220" s="2">
        <f t="shared" si="18"/>
        <v>0</v>
      </c>
      <c r="O220" s="2">
        <f t="shared" si="19"/>
        <v>0</v>
      </c>
    </row>
    <row r="221" spans="2:15" x14ac:dyDescent="0.45">
      <c r="B221" s="4">
        <f t="shared" si="15"/>
        <v>44.360000000000682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f t="shared" si="16"/>
        <v>44.360000000000682</v>
      </c>
      <c r="M221" s="2">
        <f t="shared" si="17"/>
        <v>0</v>
      </c>
      <c r="N221" s="2">
        <f t="shared" si="18"/>
        <v>0</v>
      </c>
      <c r="O221" s="2">
        <f t="shared" si="19"/>
        <v>0</v>
      </c>
    </row>
    <row r="222" spans="2:15" x14ac:dyDescent="0.45">
      <c r="B222" s="4">
        <f t="shared" si="15"/>
        <v>44.380000000000685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1</v>
      </c>
      <c r="L222" s="2">
        <f t="shared" si="16"/>
        <v>44.380000000000685</v>
      </c>
      <c r="M222" s="2">
        <f t="shared" si="17"/>
        <v>0</v>
      </c>
      <c r="N222" s="2">
        <f t="shared" si="18"/>
        <v>0</v>
      </c>
      <c r="O222" s="2">
        <f t="shared" si="19"/>
        <v>1</v>
      </c>
    </row>
    <row r="223" spans="2:15" x14ac:dyDescent="0.45">
      <c r="B223" s="4">
        <f t="shared" si="15"/>
        <v>44.400000000000688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f t="shared" si="16"/>
        <v>44.400000000000688</v>
      </c>
      <c r="M223" s="2">
        <f t="shared" si="17"/>
        <v>0</v>
      </c>
      <c r="N223" s="2">
        <f t="shared" si="18"/>
        <v>0</v>
      </c>
      <c r="O223" s="2">
        <f t="shared" si="19"/>
        <v>0</v>
      </c>
    </row>
    <row r="224" spans="2:15" x14ac:dyDescent="0.45">
      <c r="B224" s="4">
        <f t="shared" si="15"/>
        <v>44.420000000000691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f t="shared" si="16"/>
        <v>44.420000000000691</v>
      </c>
      <c r="M224" s="2">
        <f t="shared" si="17"/>
        <v>0</v>
      </c>
      <c r="N224" s="2">
        <f t="shared" si="18"/>
        <v>0</v>
      </c>
      <c r="O224" s="2">
        <f t="shared" si="19"/>
        <v>0</v>
      </c>
    </row>
    <row r="225" spans="2:15" x14ac:dyDescent="0.45">
      <c r="B225" s="4">
        <f t="shared" si="15"/>
        <v>44.440000000000694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f t="shared" si="16"/>
        <v>44.440000000000694</v>
      </c>
      <c r="M225" s="2">
        <f t="shared" si="17"/>
        <v>0</v>
      </c>
      <c r="N225" s="2">
        <f t="shared" si="18"/>
        <v>0</v>
      </c>
      <c r="O225" s="2">
        <f t="shared" si="19"/>
        <v>0</v>
      </c>
    </row>
    <row r="226" spans="2:15" x14ac:dyDescent="0.45">
      <c r="B226" s="4">
        <f t="shared" si="15"/>
        <v>44.460000000000697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7</v>
      </c>
      <c r="L226" s="2">
        <f t="shared" si="16"/>
        <v>44.460000000000697</v>
      </c>
      <c r="M226" s="2">
        <f t="shared" si="17"/>
        <v>0</v>
      </c>
      <c r="N226" s="2">
        <f t="shared" si="18"/>
        <v>0</v>
      </c>
      <c r="O226" s="2">
        <f t="shared" si="19"/>
        <v>7</v>
      </c>
    </row>
    <row r="227" spans="2:15" x14ac:dyDescent="0.45">
      <c r="B227" s="4">
        <f t="shared" si="15"/>
        <v>44.4800000000007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f t="shared" si="16"/>
        <v>44.4800000000007</v>
      </c>
      <c r="M227" s="2">
        <f t="shared" si="17"/>
        <v>0</v>
      </c>
      <c r="N227" s="2">
        <f t="shared" si="18"/>
        <v>0</v>
      </c>
      <c r="O227" s="2">
        <f t="shared" si="19"/>
        <v>0</v>
      </c>
    </row>
    <row r="228" spans="2:15" x14ac:dyDescent="0.45">
      <c r="B228" s="4">
        <f t="shared" si="15"/>
        <v>44.500000000000703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f t="shared" si="16"/>
        <v>44.500000000000703</v>
      </c>
      <c r="M228" s="2">
        <f t="shared" si="17"/>
        <v>0</v>
      </c>
      <c r="N228" s="2">
        <f t="shared" si="18"/>
        <v>0</v>
      </c>
      <c r="O228" s="2">
        <f t="shared" si="19"/>
        <v>0</v>
      </c>
    </row>
    <row r="229" spans="2:15" x14ac:dyDescent="0.45">
      <c r="B229" s="4">
        <f t="shared" si="15"/>
        <v>44.520000000000707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f t="shared" si="16"/>
        <v>44.520000000000707</v>
      </c>
      <c r="M229" s="2">
        <f t="shared" si="17"/>
        <v>0</v>
      </c>
      <c r="N229" s="2">
        <f t="shared" si="18"/>
        <v>0</v>
      </c>
      <c r="O229" s="2">
        <f t="shared" si="19"/>
        <v>0</v>
      </c>
    </row>
    <row r="230" spans="2:15" x14ac:dyDescent="0.45">
      <c r="B230" s="4">
        <f t="shared" si="15"/>
        <v>44.54000000000071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f t="shared" si="16"/>
        <v>44.54000000000071</v>
      </c>
      <c r="M230" s="2">
        <f t="shared" si="17"/>
        <v>0</v>
      </c>
      <c r="N230" s="2">
        <f t="shared" si="18"/>
        <v>0</v>
      </c>
      <c r="O230" s="2">
        <f t="shared" si="19"/>
        <v>0</v>
      </c>
    </row>
    <row r="231" spans="2:15" x14ac:dyDescent="0.45">
      <c r="B231" s="4">
        <f t="shared" si="15"/>
        <v>44.560000000000713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f t="shared" si="16"/>
        <v>44.560000000000713</v>
      </c>
      <c r="M231" s="2">
        <f t="shared" si="17"/>
        <v>0</v>
      </c>
      <c r="N231" s="2">
        <f t="shared" si="18"/>
        <v>0</v>
      </c>
      <c r="O231" s="2">
        <f t="shared" si="19"/>
        <v>0</v>
      </c>
    </row>
    <row r="232" spans="2:15" x14ac:dyDescent="0.45">
      <c r="B232" s="4">
        <f t="shared" si="15"/>
        <v>44.580000000000716</v>
      </c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f t="shared" si="16"/>
        <v>44.580000000000716</v>
      </c>
      <c r="M232" s="2">
        <f t="shared" si="17"/>
        <v>0</v>
      </c>
      <c r="N232" s="2">
        <f t="shared" si="18"/>
        <v>0</v>
      </c>
      <c r="O232" s="2">
        <f t="shared" si="19"/>
        <v>0</v>
      </c>
    </row>
    <row r="233" spans="2:15" x14ac:dyDescent="0.45">
      <c r="B233" s="4">
        <f t="shared" si="15"/>
        <v>44.600000000000719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f t="shared" si="16"/>
        <v>44.600000000000719</v>
      </c>
      <c r="M233" s="2">
        <f t="shared" si="17"/>
        <v>0</v>
      </c>
      <c r="N233" s="2">
        <f t="shared" si="18"/>
        <v>0</v>
      </c>
      <c r="O233" s="2">
        <f t="shared" si="19"/>
        <v>0</v>
      </c>
    </row>
    <row r="234" spans="2:15" x14ac:dyDescent="0.45">
      <c r="B234" s="4">
        <f t="shared" si="15"/>
        <v>44.620000000000722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f t="shared" si="16"/>
        <v>44.620000000000722</v>
      </c>
      <c r="M234" s="2">
        <f t="shared" si="17"/>
        <v>0</v>
      </c>
      <c r="N234" s="2">
        <f t="shared" si="18"/>
        <v>0</v>
      </c>
      <c r="O234" s="2">
        <f t="shared" si="19"/>
        <v>0</v>
      </c>
    </row>
    <row r="235" spans="2:15" x14ac:dyDescent="0.45">
      <c r="B235" s="4">
        <f t="shared" si="15"/>
        <v>44.640000000000725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f t="shared" si="16"/>
        <v>44.640000000000725</v>
      </c>
      <c r="M235" s="2">
        <f t="shared" si="17"/>
        <v>0</v>
      </c>
      <c r="N235" s="2">
        <f t="shared" si="18"/>
        <v>0</v>
      </c>
      <c r="O235" s="2">
        <f t="shared" si="19"/>
        <v>0</v>
      </c>
    </row>
    <row r="236" spans="2:15" x14ac:dyDescent="0.45">
      <c r="B236" s="4">
        <f t="shared" si="15"/>
        <v>44.660000000000728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f t="shared" si="16"/>
        <v>44.660000000000728</v>
      </c>
      <c r="M236" s="2">
        <f t="shared" si="17"/>
        <v>0</v>
      </c>
      <c r="N236" s="2">
        <f t="shared" si="18"/>
        <v>0</v>
      </c>
      <c r="O236" s="2">
        <f t="shared" si="19"/>
        <v>0</v>
      </c>
    </row>
    <row r="237" spans="2:15" x14ac:dyDescent="0.45">
      <c r="B237" s="4">
        <f t="shared" si="15"/>
        <v>44.680000000000732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f t="shared" si="16"/>
        <v>44.680000000000732</v>
      </c>
      <c r="M237" s="2">
        <f t="shared" si="17"/>
        <v>0</v>
      </c>
      <c r="N237" s="2">
        <f t="shared" si="18"/>
        <v>0</v>
      </c>
      <c r="O237" s="2">
        <f t="shared" si="19"/>
        <v>0</v>
      </c>
    </row>
    <row r="238" spans="2:15" x14ac:dyDescent="0.45">
      <c r="B238" s="4">
        <f t="shared" si="15"/>
        <v>44.700000000000735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f t="shared" si="16"/>
        <v>44.700000000000735</v>
      </c>
      <c r="M238" s="2">
        <f t="shared" si="17"/>
        <v>0</v>
      </c>
      <c r="N238" s="2">
        <f t="shared" si="18"/>
        <v>0</v>
      </c>
      <c r="O238" s="2">
        <f t="shared" si="19"/>
        <v>0</v>
      </c>
    </row>
    <row r="239" spans="2:15" x14ac:dyDescent="0.45">
      <c r="B239" s="4">
        <f t="shared" si="15"/>
        <v>44.720000000000738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f t="shared" si="16"/>
        <v>44.720000000000738</v>
      </c>
      <c r="M239" s="2">
        <f t="shared" si="17"/>
        <v>0</v>
      </c>
      <c r="N239" s="2">
        <f t="shared" si="18"/>
        <v>0</v>
      </c>
      <c r="O239" s="2">
        <f t="shared" si="19"/>
        <v>0</v>
      </c>
    </row>
    <row r="240" spans="2:15" x14ac:dyDescent="0.45">
      <c r="B240" s="4">
        <f t="shared" si="15"/>
        <v>44.740000000000741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f t="shared" si="16"/>
        <v>44.740000000000741</v>
      </c>
      <c r="M240" s="2">
        <f t="shared" si="17"/>
        <v>0</v>
      </c>
      <c r="N240" s="2">
        <f t="shared" si="18"/>
        <v>0</v>
      </c>
      <c r="O240" s="2">
        <f t="shared" si="19"/>
        <v>0</v>
      </c>
    </row>
    <row r="241" spans="2:15" x14ac:dyDescent="0.45">
      <c r="B241" s="4">
        <f t="shared" si="15"/>
        <v>44.760000000000744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f t="shared" si="16"/>
        <v>44.760000000000744</v>
      </c>
      <c r="M241" s="2">
        <f t="shared" si="17"/>
        <v>0</v>
      </c>
      <c r="N241" s="2">
        <f t="shared" si="18"/>
        <v>0</v>
      </c>
      <c r="O241" s="2">
        <f t="shared" si="19"/>
        <v>0</v>
      </c>
    </row>
    <row r="242" spans="2:15" x14ac:dyDescent="0.45">
      <c r="B242" s="4">
        <f t="shared" si="15"/>
        <v>44.780000000000747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f t="shared" si="16"/>
        <v>44.780000000000747</v>
      </c>
      <c r="M242" s="2">
        <f t="shared" si="17"/>
        <v>0</v>
      </c>
      <c r="N242" s="2">
        <f t="shared" si="18"/>
        <v>0</v>
      </c>
      <c r="O242" s="2">
        <f t="shared" si="19"/>
        <v>0</v>
      </c>
    </row>
    <row r="243" spans="2:15" x14ac:dyDescent="0.45">
      <c r="B243" s="4">
        <f t="shared" si="15"/>
        <v>44.80000000000075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f t="shared" si="16"/>
        <v>44.80000000000075</v>
      </c>
      <c r="M243" s="2">
        <f t="shared" si="17"/>
        <v>0</v>
      </c>
      <c r="N243" s="2">
        <f t="shared" si="18"/>
        <v>0</v>
      </c>
      <c r="O243" s="2">
        <f t="shared" si="19"/>
        <v>0</v>
      </c>
    </row>
    <row r="244" spans="2:15" x14ac:dyDescent="0.45">
      <c r="B244" s="4">
        <f t="shared" si="15"/>
        <v>44.820000000000753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f t="shared" si="16"/>
        <v>44.820000000000753</v>
      </c>
      <c r="M244" s="2">
        <f t="shared" si="17"/>
        <v>0</v>
      </c>
      <c r="N244" s="2">
        <f t="shared" si="18"/>
        <v>0</v>
      </c>
      <c r="O244" s="2">
        <f t="shared" si="19"/>
        <v>0</v>
      </c>
    </row>
    <row r="245" spans="2:15" x14ac:dyDescent="0.45">
      <c r="B245" s="4">
        <f t="shared" si="15"/>
        <v>44.840000000000757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f t="shared" si="16"/>
        <v>44.840000000000757</v>
      </c>
      <c r="M245" s="2">
        <f t="shared" si="17"/>
        <v>0</v>
      </c>
      <c r="N245" s="2">
        <f t="shared" si="18"/>
        <v>0</v>
      </c>
      <c r="O245" s="2">
        <f t="shared" si="19"/>
        <v>0</v>
      </c>
    </row>
    <row r="246" spans="2:15" x14ac:dyDescent="0.45">
      <c r="B246" s="4">
        <f t="shared" si="15"/>
        <v>44.86000000000076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f t="shared" si="16"/>
        <v>44.86000000000076</v>
      </c>
      <c r="M246" s="2">
        <f t="shared" si="17"/>
        <v>0</v>
      </c>
      <c r="N246" s="2">
        <f t="shared" si="18"/>
        <v>0</v>
      </c>
      <c r="O246" s="2">
        <f t="shared" si="19"/>
        <v>0</v>
      </c>
    </row>
    <row r="247" spans="2:15" x14ac:dyDescent="0.45">
      <c r="B247" s="4">
        <f t="shared" si="15"/>
        <v>44.880000000000763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f t="shared" si="16"/>
        <v>44.880000000000763</v>
      </c>
      <c r="M247" s="2">
        <f t="shared" si="17"/>
        <v>0</v>
      </c>
      <c r="N247" s="2">
        <f t="shared" si="18"/>
        <v>0</v>
      </c>
      <c r="O247" s="2">
        <f t="shared" si="19"/>
        <v>0</v>
      </c>
    </row>
    <row r="248" spans="2:15" x14ac:dyDescent="0.45">
      <c r="B248" s="4">
        <f t="shared" si="15"/>
        <v>44.900000000000766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f t="shared" si="16"/>
        <v>44.900000000000766</v>
      </c>
      <c r="M248" s="2">
        <f t="shared" si="17"/>
        <v>0</v>
      </c>
      <c r="N248" s="2">
        <f t="shared" si="18"/>
        <v>0</v>
      </c>
      <c r="O248" s="2">
        <f t="shared" si="19"/>
        <v>0</v>
      </c>
    </row>
    <row r="249" spans="2:15" x14ac:dyDescent="0.45">
      <c r="B249" s="4">
        <f t="shared" si="15"/>
        <v>44.920000000000769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f t="shared" si="16"/>
        <v>44.920000000000769</v>
      </c>
      <c r="M249" s="2">
        <f t="shared" si="17"/>
        <v>0</v>
      </c>
      <c r="N249" s="2">
        <f t="shared" si="18"/>
        <v>0</v>
      </c>
      <c r="O249" s="2">
        <f t="shared" si="19"/>
        <v>0</v>
      </c>
    </row>
    <row r="250" spans="2:15" x14ac:dyDescent="0.45">
      <c r="B250" s="4">
        <f t="shared" si="15"/>
        <v>44.940000000000772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f t="shared" si="16"/>
        <v>44.940000000000772</v>
      </c>
      <c r="M250" s="2">
        <f t="shared" si="17"/>
        <v>0</v>
      </c>
      <c r="N250" s="2">
        <f t="shared" si="18"/>
        <v>0</v>
      </c>
      <c r="O250" s="2">
        <f t="shared" si="19"/>
        <v>0</v>
      </c>
    </row>
    <row r="251" spans="2:15" x14ac:dyDescent="0.45">
      <c r="B251" s="4">
        <f t="shared" si="15"/>
        <v>44.960000000000775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f t="shared" si="16"/>
        <v>44.960000000000775</v>
      </c>
      <c r="M251" s="2">
        <f t="shared" si="17"/>
        <v>0</v>
      </c>
      <c r="N251" s="2">
        <f t="shared" si="18"/>
        <v>0</v>
      </c>
      <c r="O251" s="2">
        <f t="shared" si="19"/>
        <v>0</v>
      </c>
    </row>
    <row r="252" spans="2:15" x14ac:dyDescent="0.45">
      <c r="B252" s="4">
        <f t="shared" si="15"/>
        <v>44.980000000000778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f t="shared" si="16"/>
        <v>44.980000000000778</v>
      </c>
      <c r="M252" s="2">
        <f t="shared" si="17"/>
        <v>0</v>
      </c>
      <c r="N252" s="2">
        <f t="shared" si="18"/>
        <v>0</v>
      </c>
      <c r="O252" s="2">
        <f t="shared" si="19"/>
        <v>0</v>
      </c>
    </row>
    <row r="253" spans="2:15" x14ac:dyDescent="0.45">
      <c r="B253" s="4">
        <f t="shared" si="15"/>
        <v>45.000000000000782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f t="shared" si="16"/>
        <v>45.000000000000782</v>
      </c>
      <c r="M253" s="2">
        <f t="shared" si="17"/>
        <v>0</v>
      </c>
      <c r="N253" s="2">
        <f t="shared" si="18"/>
        <v>0</v>
      </c>
      <c r="O253" s="2">
        <f t="shared" si="19"/>
        <v>0</v>
      </c>
    </row>
    <row r="254" spans="2:15" x14ac:dyDescent="0.45">
      <c r="B254" s="4"/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</row>
    <row r="255" spans="2:15" x14ac:dyDescent="0.45">
      <c r="B255" s="4"/>
    </row>
    <row r="256" spans="2:15" x14ac:dyDescent="0.45">
      <c r="B256" s="4"/>
    </row>
    <row r="257" spans="2:2" x14ac:dyDescent="0.45">
      <c r="B257" s="4"/>
    </row>
    <row r="258" spans="2:2" x14ac:dyDescent="0.45">
      <c r="B258" s="4"/>
    </row>
    <row r="259" spans="2:2" x14ac:dyDescent="0.45">
      <c r="B259" s="4"/>
    </row>
    <row r="260" spans="2:2" x14ac:dyDescent="0.45">
      <c r="B260" s="4"/>
    </row>
    <row r="261" spans="2:2" x14ac:dyDescent="0.45">
      <c r="B261" s="4"/>
    </row>
    <row r="262" spans="2:2" x14ac:dyDescent="0.45">
      <c r="B262" s="4"/>
    </row>
    <row r="263" spans="2:2" x14ac:dyDescent="0.45">
      <c r="B263" s="4"/>
    </row>
    <row r="264" spans="2:2" x14ac:dyDescent="0.45">
      <c r="B264" s="4"/>
    </row>
    <row r="265" spans="2:2" x14ac:dyDescent="0.45">
      <c r="B265" s="4"/>
    </row>
  </sheetData>
  <phoneticPr fontId="18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42A09-CC5B-43A3-8CFC-F00417D183DE}">
  <dimension ref="A1:AJ4412"/>
  <sheetViews>
    <sheetView workbookViewId="0"/>
  </sheetViews>
  <sheetFormatPr defaultRowHeight="18" x14ac:dyDescent="0.45"/>
  <cols>
    <col min="1" max="16384" width="8.796875" style="2"/>
  </cols>
  <sheetData>
    <row r="1" spans="1:36" x14ac:dyDescent="0.45">
      <c r="A1" s="8"/>
      <c r="B1" s="7"/>
    </row>
    <row r="2" spans="1:36" x14ac:dyDescent="0.45">
      <c r="A2" s="2" t="s">
        <v>103</v>
      </c>
      <c r="E2" s="2" t="s">
        <v>102</v>
      </c>
      <c r="I2" s="2" t="s">
        <v>101</v>
      </c>
      <c r="M2" s="2" t="s">
        <v>103</v>
      </c>
      <c r="Q2" s="2" t="s">
        <v>102</v>
      </c>
      <c r="U2" s="2" t="s">
        <v>101</v>
      </c>
      <c r="Y2" s="2" t="s">
        <v>103</v>
      </c>
      <c r="AC2" s="2" t="s">
        <v>102</v>
      </c>
      <c r="AG2" s="2" t="s">
        <v>101</v>
      </c>
    </row>
    <row r="3" spans="1:36" x14ac:dyDescent="0.45">
      <c r="A3" s="2" t="s">
        <v>132</v>
      </c>
      <c r="E3" s="2" t="s">
        <v>131</v>
      </c>
      <c r="I3" s="2" t="s">
        <v>130</v>
      </c>
      <c r="K3" s="3"/>
      <c r="M3" s="2" t="s">
        <v>129</v>
      </c>
      <c r="Q3" s="2" t="s">
        <v>128</v>
      </c>
      <c r="U3" s="2" t="s">
        <v>127</v>
      </c>
      <c r="Y3" s="2" t="s">
        <v>126</v>
      </c>
      <c r="AC3" s="2" t="s">
        <v>125</v>
      </c>
      <c r="AG3" s="2" t="s">
        <v>124</v>
      </c>
    </row>
    <row r="4" spans="1:36" x14ac:dyDescent="0.45">
      <c r="A4" s="2">
        <v>0.1</v>
      </c>
      <c r="E4" s="2">
        <v>0.1</v>
      </c>
      <c r="I4" s="2">
        <v>0.1</v>
      </c>
      <c r="K4" s="3"/>
      <c r="M4" s="2">
        <v>0.3</v>
      </c>
      <c r="Q4" s="2">
        <v>0.3</v>
      </c>
      <c r="U4" s="2">
        <v>0.3</v>
      </c>
      <c r="Y4" s="2">
        <v>0.5</v>
      </c>
      <c r="AC4" s="2">
        <v>0.5</v>
      </c>
      <c r="AG4" s="2">
        <v>0.5</v>
      </c>
    </row>
    <row r="5" spans="1:36" x14ac:dyDescent="0.45">
      <c r="A5" s="4" t="s">
        <v>115</v>
      </c>
      <c r="B5" s="4" t="s">
        <v>123</v>
      </c>
      <c r="C5" s="4"/>
      <c r="D5" s="4"/>
      <c r="E5" s="4" t="s">
        <v>115</v>
      </c>
      <c r="F5" s="4" t="s">
        <v>122</v>
      </c>
      <c r="G5" s="4"/>
      <c r="H5" s="4"/>
      <c r="I5" s="4" t="s">
        <v>115</v>
      </c>
      <c r="J5" s="4" t="s">
        <v>121</v>
      </c>
      <c r="K5" s="4"/>
      <c r="L5" s="4"/>
      <c r="M5" s="4" t="s">
        <v>115</v>
      </c>
      <c r="N5" s="4" t="s">
        <v>120</v>
      </c>
      <c r="O5" s="4"/>
      <c r="P5" s="4"/>
      <c r="Q5" s="4" t="s">
        <v>115</v>
      </c>
      <c r="R5" s="4" t="s">
        <v>119</v>
      </c>
      <c r="S5" s="4"/>
      <c r="T5" s="4"/>
      <c r="U5" s="4" t="s">
        <v>115</v>
      </c>
      <c r="V5" s="4" t="s">
        <v>118</v>
      </c>
      <c r="W5" s="4"/>
      <c r="X5" s="4"/>
      <c r="Y5" s="4" t="s">
        <v>115</v>
      </c>
      <c r="Z5" s="4" t="s">
        <v>117</v>
      </c>
      <c r="AA5" s="4"/>
      <c r="AB5" s="4"/>
      <c r="AC5" s="4" t="s">
        <v>115</v>
      </c>
      <c r="AD5" s="4" t="s">
        <v>116</v>
      </c>
      <c r="AE5" s="4"/>
      <c r="AF5" s="4"/>
      <c r="AG5" s="4" t="s">
        <v>115</v>
      </c>
      <c r="AH5" s="4" t="s">
        <v>114</v>
      </c>
      <c r="AI5" s="4"/>
      <c r="AJ5" s="4"/>
    </row>
    <row r="6" spans="1:36" x14ac:dyDescent="0.45">
      <c r="A6" s="4" t="s">
        <v>38</v>
      </c>
      <c r="B6" s="4" t="s">
        <v>67</v>
      </c>
      <c r="C6" s="4" t="s">
        <v>40</v>
      </c>
      <c r="D6" s="4">
        <v>0.1</v>
      </c>
      <c r="E6" s="4" t="s">
        <v>38</v>
      </c>
      <c r="F6" s="4" t="s">
        <v>67</v>
      </c>
      <c r="G6" s="4" t="s">
        <v>40</v>
      </c>
      <c r="H6" s="4">
        <v>0.1</v>
      </c>
      <c r="I6" s="4" t="s">
        <v>38</v>
      </c>
      <c r="J6" s="4" t="s">
        <v>67</v>
      </c>
      <c r="K6" s="4" t="s">
        <v>40</v>
      </c>
      <c r="L6" s="4">
        <v>0.1</v>
      </c>
      <c r="M6" s="4" t="s">
        <v>38</v>
      </c>
      <c r="N6" s="4" t="s">
        <v>67</v>
      </c>
      <c r="O6" s="4" t="s">
        <v>40</v>
      </c>
      <c r="P6" s="4">
        <v>0.3</v>
      </c>
      <c r="Q6" s="4" t="s">
        <v>38</v>
      </c>
      <c r="R6" s="4" t="s">
        <v>67</v>
      </c>
      <c r="S6" s="4" t="s">
        <v>40</v>
      </c>
      <c r="T6" s="4">
        <v>0.3</v>
      </c>
      <c r="U6" s="4" t="s">
        <v>38</v>
      </c>
      <c r="V6" s="4" t="s">
        <v>67</v>
      </c>
      <c r="W6" s="4" t="s">
        <v>40</v>
      </c>
      <c r="X6" s="4">
        <v>0.3</v>
      </c>
      <c r="Y6" s="4" t="s">
        <v>38</v>
      </c>
      <c r="Z6" s="4" t="s">
        <v>64</v>
      </c>
      <c r="AA6" s="4" t="s">
        <v>40</v>
      </c>
      <c r="AB6" s="4">
        <v>0.5</v>
      </c>
      <c r="AC6" s="4" t="s">
        <v>38</v>
      </c>
      <c r="AD6" s="4" t="s">
        <v>64</v>
      </c>
      <c r="AE6" s="4" t="s">
        <v>40</v>
      </c>
      <c r="AF6" s="4">
        <v>0.5</v>
      </c>
      <c r="AG6" s="4" t="s">
        <v>38</v>
      </c>
      <c r="AH6" s="4" t="s">
        <v>64</v>
      </c>
      <c r="AI6" s="4" t="s">
        <v>40</v>
      </c>
      <c r="AJ6" s="4">
        <v>0.5</v>
      </c>
    </row>
    <row r="7" spans="1:36" x14ac:dyDescent="0.45">
      <c r="A7" s="4" t="s">
        <v>113</v>
      </c>
      <c r="B7" s="4">
        <v>0.28869699999999998</v>
      </c>
      <c r="C7" s="4" t="s">
        <v>112</v>
      </c>
      <c r="D7" s="4"/>
      <c r="E7" s="4" t="s">
        <v>113</v>
      </c>
      <c r="F7" s="4">
        <v>0.25298500000000002</v>
      </c>
      <c r="G7" s="4" t="s">
        <v>112</v>
      </c>
      <c r="H7" s="4"/>
      <c r="I7" s="4" t="s">
        <v>113</v>
      </c>
      <c r="J7" s="4">
        <v>0.25761000000000001</v>
      </c>
      <c r="K7" s="4" t="s">
        <v>112</v>
      </c>
      <c r="L7" s="4"/>
      <c r="M7" s="4" t="s">
        <v>113</v>
      </c>
      <c r="N7" s="4">
        <v>0.65347200000000005</v>
      </c>
      <c r="O7" s="4" t="s">
        <v>112</v>
      </c>
      <c r="P7" s="4"/>
      <c r="Q7" s="4" t="s">
        <v>113</v>
      </c>
      <c r="R7" s="4">
        <v>0.65038899999999999</v>
      </c>
      <c r="S7" s="4" t="s">
        <v>112</v>
      </c>
      <c r="T7" s="4"/>
      <c r="U7" s="4" t="s">
        <v>113</v>
      </c>
      <c r="V7" s="4">
        <v>0.65558799999999995</v>
      </c>
      <c r="W7" s="4" t="s">
        <v>112</v>
      </c>
      <c r="X7" s="4"/>
      <c r="Y7" s="4" t="s">
        <v>113</v>
      </c>
      <c r="Z7" s="4">
        <v>1.1076900000000001</v>
      </c>
      <c r="AA7" s="4" t="s">
        <v>112</v>
      </c>
      <c r="AB7" s="4"/>
      <c r="AC7" s="4" t="s">
        <v>113</v>
      </c>
      <c r="AD7" s="4">
        <v>1.1076600000000001</v>
      </c>
      <c r="AE7" s="4" t="s">
        <v>112</v>
      </c>
      <c r="AF7" s="4"/>
      <c r="AG7" s="4" t="s">
        <v>113</v>
      </c>
      <c r="AH7" s="4">
        <v>1.09883</v>
      </c>
      <c r="AI7" s="4" t="s">
        <v>112</v>
      </c>
      <c r="AJ7" s="4"/>
    </row>
    <row r="8" spans="1:36" x14ac:dyDescent="0.45">
      <c r="A8" s="4" t="s">
        <v>111</v>
      </c>
      <c r="B8" s="4" t="s">
        <v>6</v>
      </c>
      <c r="C8" s="4" t="s">
        <v>110</v>
      </c>
      <c r="D8" s="4" t="s">
        <v>109</v>
      </c>
      <c r="E8" s="4" t="s">
        <v>111</v>
      </c>
      <c r="F8" s="4" t="s">
        <v>6</v>
      </c>
      <c r="G8" s="4" t="s">
        <v>110</v>
      </c>
      <c r="H8" s="4" t="s">
        <v>109</v>
      </c>
      <c r="I8" s="4" t="s">
        <v>111</v>
      </c>
      <c r="J8" s="4" t="s">
        <v>6</v>
      </c>
      <c r="K8" s="4" t="s">
        <v>110</v>
      </c>
      <c r="L8" s="4" t="s">
        <v>109</v>
      </c>
      <c r="M8" s="4" t="s">
        <v>111</v>
      </c>
      <c r="N8" s="4" t="s">
        <v>6</v>
      </c>
      <c r="O8" s="4" t="s">
        <v>110</v>
      </c>
      <c r="P8" s="4" t="s">
        <v>109</v>
      </c>
      <c r="Q8" s="4" t="s">
        <v>111</v>
      </c>
      <c r="R8" s="4" t="s">
        <v>6</v>
      </c>
      <c r="S8" s="4" t="s">
        <v>110</v>
      </c>
      <c r="T8" s="4" t="s">
        <v>109</v>
      </c>
      <c r="U8" s="4" t="s">
        <v>111</v>
      </c>
      <c r="V8" s="4" t="s">
        <v>6</v>
      </c>
      <c r="W8" s="4" t="s">
        <v>110</v>
      </c>
      <c r="X8" s="4" t="s">
        <v>109</v>
      </c>
      <c r="Y8" s="4" t="s">
        <v>111</v>
      </c>
      <c r="Z8" s="4" t="s">
        <v>6</v>
      </c>
      <c r="AA8" s="4" t="s">
        <v>110</v>
      </c>
      <c r="AB8" s="4" t="s">
        <v>109</v>
      </c>
      <c r="AC8" s="4" t="s">
        <v>111</v>
      </c>
      <c r="AD8" s="4" t="s">
        <v>6</v>
      </c>
      <c r="AE8" s="4" t="s">
        <v>110</v>
      </c>
      <c r="AF8" s="4" t="s">
        <v>109</v>
      </c>
      <c r="AG8" s="4" t="s">
        <v>111</v>
      </c>
      <c r="AH8" s="4" t="s">
        <v>6</v>
      </c>
      <c r="AI8" s="4" t="s">
        <v>110</v>
      </c>
      <c r="AJ8" s="4" t="s">
        <v>109</v>
      </c>
    </row>
    <row r="9" spans="1:36" x14ac:dyDescent="0.45">
      <c r="A9" s="4">
        <v>1</v>
      </c>
      <c r="B9" s="4">
        <v>1</v>
      </c>
      <c r="C9" s="4">
        <v>1</v>
      </c>
      <c r="D9" s="4">
        <v>42.3215</v>
      </c>
      <c r="E9" s="4">
        <v>1</v>
      </c>
      <c r="F9" s="4">
        <v>1</v>
      </c>
      <c r="G9" s="4">
        <v>1</v>
      </c>
      <c r="H9" s="4">
        <v>42.045900000000003</v>
      </c>
      <c r="I9" s="4">
        <v>1</v>
      </c>
      <c r="J9" s="4">
        <v>1</v>
      </c>
      <c r="K9" s="4">
        <v>1</v>
      </c>
      <c r="L9" s="4">
        <v>42.020400000000002</v>
      </c>
      <c r="M9" s="4">
        <v>1</v>
      </c>
      <c r="N9" s="4">
        <v>1</v>
      </c>
      <c r="O9" s="4">
        <v>1</v>
      </c>
      <c r="P9" s="4">
        <v>42.563800000000001</v>
      </c>
      <c r="Q9" s="4">
        <v>1</v>
      </c>
      <c r="R9" s="4">
        <v>1</v>
      </c>
      <c r="S9" s="4">
        <v>1</v>
      </c>
      <c r="T9" s="4">
        <v>42.721499999999999</v>
      </c>
      <c r="U9" s="4">
        <v>1</v>
      </c>
      <c r="V9" s="4">
        <v>1</v>
      </c>
      <c r="W9" s="4">
        <v>1</v>
      </c>
      <c r="X9" s="4">
        <v>42.643500000000003</v>
      </c>
      <c r="Y9" s="4">
        <v>1</v>
      </c>
      <c r="Z9" s="4">
        <v>1</v>
      </c>
      <c r="AA9" s="4">
        <v>1</v>
      </c>
      <c r="AB9" s="4">
        <v>42.548999999999999</v>
      </c>
      <c r="AC9" s="4">
        <v>1</v>
      </c>
      <c r="AD9" s="4">
        <v>1</v>
      </c>
      <c r="AE9" s="4">
        <v>1</v>
      </c>
      <c r="AF9" s="4">
        <v>42.611800000000002</v>
      </c>
      <c r="AG9" s="4">
        <v>1</v>
      </c>
      <c r="AH9" s="4">
        <v>1</v>
      </c>
      <c r="AI9" s="4">
        <v>1</v>
      </c>
      <c r="AJ9" s="4">
        <v>42.5336</v>
      </c>
    </row>
    <row r="10" spans="1:36" x14ac:dyDescent="0.45">
      <c r="A10" s="4">
        <v>2</v>
      </c>
      <c r="B10" s="4">
        <v>1</v>
      </c>
      <c r="C10" s="4">
        <v>2</v>
      </c>
      <c r="D10" s="4">
        <v>41.429000000000002</v>
      </c>
      <c r="E10" s="4">
        <v>2</v>
      </c>
      <c r="F10" s="4">
        <v>1</v>
      </c>
      <c r="G10" s="4">
        <v>2</v>
      </c>
      <c r="H10" s="4">
        <v>41.095199999999998</v>
      </c>
      <c r="I10" s="4">
        <v>2</v>
      </c>
      <c r="J10" s="4">
        <v>1</v>
      </c>
      <c r="K10" s="4">
        <v>2</v>
      </c>
      <c r="L10" s="4">
        <v>41.061</v>
      </c>
      <c r="M10" s="4">
        <v>2</v>
      </c>
      <c r="N10" s="4">
        <v>1</v>
      </c>
      <c r="O10" s="4">
        <v>2</v>
      </c>
      <c r="P10" s="4">
        <v>41.9587</v>
      </c>
      <c r="Q10" s="4">
        <v>2</v>
      </c>
      <c r="R10" s="4">
        <v>1</v>
      </c>
      <c r="S10" s="4">
        <v>2</v>
      </c>
      <c r="T10" s="4">
        <v>42.092199999999998</v>
      </c>
      <c r="U10" s="4">
        <v>2</v>
      </c>
      <c r="V10" s="4">
        <v>1</v>
      </c>
      <c r="W10" s="4">
        <v>2</v>
      </c>
      <c r="X10" s="4">
        <v>41.997</v>
      </c>
      <c r="Y10" s="4">
        <v>2</v>
      </c>
      <c r="Z10" s="4">
        <v>1</v>
      </c>
      <c r="AA10" s="4">
        <v>2</v>
      </c>
      <c r="AB10" s="4">
        <v>42.800400000000003</v>
      </c>
      <c r="AC10" s="4">
        <v>2</v>
      </c>
      <c r="AD10" s="4">
        <v>1</v>
      </c>
      <c r="AE10" s="4">
        <v>2</v>
      </c>
      <c r="AF10" s="4">
        <v>42.879600000000003</v>
      </c>
      <c r="AG10" s="4">
        <v>2</v>
      </c>
      <c r="AH10" s="4">
        <v>1</v>
      </c>
      <c r="AI10" s="4">
        <v>2</v>
      </c>
      <c r="AJ10" s="4">
        <v>42.794400000000003</v>
      </c>
    </row>
    <row r="11" spans="1:36" x14ac:dyDescent="0.45">
      <c r="A11" s="4">
        <v>3</v>
      </c>
      <c r="B11" s="4">
        <v>1</v>
      </c>
      <c r="C11" s="4">
        <v>3</v>
      </c>
      <c r="D11" s="4">
        <v>42.213900000000002</v>
      </c>
      <c r="E11" s="4">
        <v>3</v>
      </c>
      <c r="F11" s="4">
        <v>1</v>
      </c>
      <c r="G11" s="4">
        <v>3</v>
      </c>
      <c r="H11" s="4">
        <v>42.094200000000001</v>
      </c>
      <c r="I11" s="4">
        <v>3</v>
      </c>
      <c r="J11" s="4">
        <v>1</v>
      </c>
      <c r="K11" s="4">
        <v>3</v>
      </c>
      <c r="L11" s="4">
        <v>41.927799999999998</v>
      </c>
      <c r="M11" s="4">
        <v>3</v>
      </c>
      <c r="N11" s="4">
        <v>1</v>
      </c>
      <c r="O11" s="4">
        <v>3</v>
      </c>
      <c r="P11" s="4">
        <v>42.120399999999997</v>
      </c>
      <c r="Q11" s="4">
        <v>3</v>
      </c>
      <c r="R11" s="4">
        <v>1</v>
      </c>
      <c r="S11" s="4">
        <v>3</v>
      </c>
      <c r="T11" s="4">
        <v>42.426200000000001</v>
      </c>
      <c r="U11" s="4">
        <v>3</v>
      </c>
      <c r="V11" s="4">
        <v>1</v>
      </c>
      <c r="W11" s="4">
        <v>3</v>
      </c>
      <c r="X11" s="4">
        <v>42.348599999999998</v>
      </c>
      <c r="Y11" s="4">
        <v>3</v>
      </c>
      <c r="Z11" s="4">
        <v>1</v>
      </c>
      <c r="AA11" s="4">
        <v>3</v>
      </c>
      <c r="AB11" s="4">
        <v>42.830300000000001</v>
      </c>
      <c r="AC11" s="4">
        <v>3</v>
      </c>
      <c r="AD11" s="4">
        <v>1</v>
      </c>
      <c r="AE11" s="4">
        <v>3</v>
      </c>
      <c r="AF11" s="4">
        <v>42.948999999999998</v>
      </c>
      <c r="AG11" s="4">
        <v>3</v>
      </c>
      <c r="AH11" s="4">
        <v>1</v>
      </c>
      <c r="AI11" s="4">
        <v>3</v>
      </c>
      <c r="AJ11" s="4">
        <v>42.854799999999997</v>
      </c>
    </row>
    <row r="12" spans="1:36" x14ac:dyDescent="0.45">
      <c r="A12" s="4">
        <v>4</v>
      </c>
      <c r="B12" s="4">
        <v>1</v>
      </c>
      <c r="C12" s="4">
        <v>4</v>
      </c>
      <c r="D12" s="4">
        <v>41.378599999999999</v>
      </c>
      <c r="E12" s="4">
        <v>4</v>
      </c>
      <c r="F12" s="4">
        <v>1</v>
      </c>
      <c r="G12" s="4">
        <v>4</v>
      </c>
      <c r="H12" s="4">
        <v>41.056899999999999</v>
      </c>
      <c r="I12" s="4">
        <v>4</v>
      </c>
      <c r="J12" s="4">
        <v>1</v>
      </c>
      <c r="K12" s="4">
        <v>4</v>
      </c>
      <c r="L12" s="4">
        <v>40.9998</v>
      </c>
      <c r="M12" s="4">
        <v>4</v>
      </c>
      <c r="N12" s="4">
        <v>1</v>
      </c>
      <c r="O12" s="4">
        <v>4</v>
      </c>
      <c r="P12" s="4">
        <v>42.150700000000001</v>
      </c>
      <c r="Q12" s="4">
        <v>4</v>
      </c>
      <c r="R12" s="4">
        <v>1</v>
      </c>
      <c r="S12" s="4">
        <v>4</v>
      </c>
      <c r="T12" s="4">
        <v>42.097200000000001</v>
      </c>
      <c r="U12" s="4">
        <v>4</v>
      </c>
      <c r="V12" s="4">
        <v>1</v>
      </c>
      <c r="W12" s="4">
        <v>4</v>
      </c>
      <c r="X12" s="4">
        <v>42.042400000000001</v>
      </c>
      <c r="Y12" s="4">
        <v>4</v>
      </c>
      <c r="Z12" s="4">
        <v>1</v>
      </c>
      <c r="AA12" s="4">
        <v>4</v>
      </c>
      <c r="AB12" s="4">
        <v>42.804900000000004</v>
      </c>
      <c r="AC12" s="4">
        <v>4</v>
      </c>
      <c r="AD12" s="4">
        <v>1</v>
      </c>
      <c r="AE12" s="4">
        <v>4</v>
      </c>
      <c r="AF12" s="4">
        <v>42.944899999999997</v>
      </c>
      <c r="AG12" s="4">
        <v>4</v>
      </c>
      <c r="AH12" s="4">
        <v>1</v>
      </c>
      <c r="AI12" s="4">
        <v>4</v>
      </c>
      <c r="AJ12" s="4">
        <v>42.834899999999998</v>
      </c>
    </row>
    <row r="13" spans="1:36" x14ac:dyDescent="0.45">
      <c r="A13" s="4">
        <v>5</v>
      </c>
      <c r="B13" s="4">
        <v>1</v>
      </c>
      <c r="C13" s="4">
        <v>5</v>
      </c>
      <c r="D13" s="4">
        <v>42.214599999999997</v>
      </c>
      <c r="E13" s="4">
        <v>5</v>
      </c>
      <c r="F13" s="4">
        <v>1</v>
      </c>
      <c r="G13" s="4">
        <v>5</v>
      </c>
      <c r="H13" s="4">
        <v>42.094499999999996</v>
      </c>
      <c r="I13" s="4">
        <v>5</v>
      </c>
      <c r="J13" s="4">
        <v>1</v>
      </c>
      <c r="K13" s="4">
        <v>5</v>
      </c>
      <c r="L13" s="4">
        <v>41.921999999999997</v>
      </c>
      <c r="M13" s="4">
        <v>5</v>
      </c>
      <c r="N13" s="4">
        <v>1</v>
      </c>
      <c r="O13" s="4">
        <v>5</v>
      </c>
      <c r="P13" s="4">
        <v>42.014400000000002</v>
      </c>
      <c r="Q13" s="4">
        <v>5</v>
      </c>
      <c r="R13" s="4">
        <v>1</v>
      </c>
      <c r="S13" s="4">
        <v>5</v>
      </c>
      <c r="T13" s="4">
        <v>42.209400000000002</v>
      </c>
      <c r="U13" s="4">
        <v>5</v>
      </c>
      <c r="V13" s="4">
        <v>1</v>
      </c>
      <c r="W13" s="4">
        <v>5</v>
      </c>
      <c r="X13" s="4">
        <v>42.145400000000002</v>
      </c>
      <c r="Y13" s="4">
        <v>5</v>
      </c>
      <c r="Z13" s="4">
        <v>1</v>
      </c>
      <c r="AA13" s="4">
        <v>5</v>
      </c>
      <c r="AB13" s="4">
        <v>42.810299999999998</v>
      </c>
      <c r="AC13" s="4">
        <v>5</v>
      </c>
      <c r="AD13" s="4">
        <v>1</v>
      </c>
      <c r="AE13" s="4">
        <v>5</v>
      </c>
      <c r="AF13" s="4">
        <v>42.941099999999999</v>
      </c>
      <c r="AG13" s="4">
        <v>5</v>
      </c>
      <c r="AH13" s="4">
        <v>1</v>
      </c>
      <c r="AI13" s="4">
        <v>5</v>
      </c>
      <c r="AJ13" s="4">
        <v>42.823099999999997</v>
      </c>
    </row>
    <row r="14" spans="1:36" x14ac:dyDescent="0.45">
      <c r="A14" s="4">
        <v>6</v>
      </c>
      <c r="B14" s="4">
        <v>1</v>
      </c>
      <c r="C14" s="4">
        <v>6</v>
      </c>
      <c r="D14" s="4">
        <v>41.386000000000003</v>
      </c>
      <c r="E14" s="4">
        <v>6</v>
      </c>
      <c r="F14" s="4">
        <v>1</v>
      </c>
      <c r="G14" s="4">
        <v>6</v>
      </c>
      <c r="H14" s="4">
        <v>41.061799999999998</v>
      </c>
      <c r="I14" s="4">
        <v>6</v>
      </c>
      <c r="J14" s="4">
        <v>1</v>
      </c>
      <c r="K14" s="4">
        <v>6</v>
      </c>
      <c r="L14" s="4">
        <v>40.997100000000003</v>
      </c>
      <c r="M14" s="4">
        <v>6</v>
      </c>
      <c r="N14" s="4">
        <v>1</v>
      </c>
      <c r="O14" s="4">
        <v>6</v>
      </c>
      <c r="P14" s="4">
        <v>42.149900000000002</v>
      </c>
      <c r="Q14" s="4">
        <v>6</v>
      </c>
      <c r="R14" s="4">
        <v>1</v>
      </c>
      <c r="S14" s="4">
        <v>6</v>
      </c>
      <c r="T14" s="4">
        <v>42.212800000000001</v>
      </c>
      <c r="U14" s="4">
        <v>6</v>
      </c>
      <c r="V14" s="4">
        <v>1</v>
      </c>
      <c r="W14" s="4">
        <v>6</v>
      </c>
      <c r="X14" s="4">
        <v>42.154400000000003</v>
      </c>
      <c r="Y14" s="4">
        <v>6</v>
      </c>
      <c r="Z14" s="4">
        <v>1</v>
      </c>
      <c r="AA14" s="4">
        <v>6</v>
      </c>
      <c r="AB14" s="4">
        <v>42.825000000000003</v>
      </c>
      <c r="AC14" s="4">
        <v>6</v>
      </c>
      <c r="AD14" s="4">
        <v>1</v>
      </c>
      <c r="AE14" s="4">
        <v>6</v>
      </c>
      <c r="AF14" s="4">
        <v>42.932400000000001</v>
      </c>
      <c r="AG14" s="4">
        <v>6</v>
      </c>
      <c r="AH14" s="4">
        <v>1</v>
      </c>
      <c r="AI14" s="4">
        <v>6</v>
      </c>
      <c r="AJ14" s="4">
        <v>42.829000000000001</v>
      </c>
    </row>
    <row r="15" spans="1:36" x14ac:dyDescent="0.45">
      <c r="A15" s="4">
        <v>7</v>
      </c>
      <c r="B15" s="4">
        <v>1</v>
      </c>
      <c r="C15" s="4">
        <v>7</v>
      </c>
      <c r="D15" s="4">
        <v>42.215899999999998</v>
      </c>
      <c r="E15" s="4">
        <v>7</v>
      </c>
      <c r="F15" s="4">
        <v>1</v>
      </c>
      <c r="G15" s="4">
        <v>7</v>
      </c>
      <c r="H15" s="4">
        <v>42.1</v>
      </c>
      <c r="I15" s="4">
        <v>7</v>
      </c>
      <c r="J15" s="4">
        <v>1</v>
      </c>
      <c r="K15" s="4">
        <v>7</v>
      </c>
      <c r="L15" s="4">
        <v>41.920299999999997</v>
      </c>
      <c r="M15" s="4">
        <v>7</v>
      </c>
      <c r="N15" s="4">
        <v>1</v>
      </c>
      <c r="O15" s="4">
        <v>7</v>
      </c>
      <c r="P15" s="4">
        <v>42.156100000000002</v>
      </c>
      <c r="Q15" s="4">
        <v>7</v>
      </c>
      <c r="R15" s="4">
        <v>1</v>
      </c>
      <c r="S15" s="4">
        <v>7</v>
      </c>
      <c r="T15" s="4">
        <v>42.221800000000002</v>
      </c>
      <c r="U15" s="4">
        <v>7</v>
      </c>
      <c r="V15" s="4">
        <v>1</v>
      </c>
      <c r="W15" s="4">
        <v>7</v>
      </c>
      <c r="X15" s="4">
        <v>42.163200000000003</v>
      </c>
      <c r="Y15" s="4">
        <v>7</v>
      </c>
      <c r="Z15" s="4">
        <v>1</v>
      </c>
      <c r="AA15" s="4">
        <v>7</v>
      </c>
      <c r="AB15" s="4">
        <v>42.8371</v>
      </c>
      <c r="AC15" s="4">
        <v>7</v>
      </c>
      <c r="AD15" s="4">
        <v>1</v>
      </c>
      <c r="AE15" s="4">
        <v>7</v>
      </c>
      <c r="AF15" s="4">
        <v>42.940199999999997</v>
      </c>
      <c r="AG15" s="4">
        <v>7</v>
      </c>
      <c r="AH15" s="4">
        <v>1</v>
      </c>
      <c r="AI15" s="4">
        <v>7</v>
      </c>
      <c r="AJ15" s="4">
        <v>42.8367</v>
      </c>
    </row>
    <row r="16" spans="1:36" x14ac:dyDescent="0.45">
      <c r="A16" s="4">
        <v>8</v>
      </c>
      <c r="B16" s="4">
        <v>1</v>
      </c>
      <c r="C16" s="4">
        <v>8</v>
      </c>
      <c r="D16" s="4">
        <v>41.352499999999999</v>
      </c>
      <c r="E16" s="4">
        <v>8</v>
      </c>
      <c r="F16" s="4">
        <v>1</v>
      </c>
      <c r="G16" s="4">
        <v>8</v>
      </c>
      <c r="H16" s="4">
        <v>41.063000000000002</v>
      </c>
      <c r="I16" s="4">
        <v>8</v>
      </c>
      <c r="J16" s="4">
        <v>1</v>
      </c>
      <c r="K16" s="4">
        <v>8</v>
      </c>
      <c r="L16" s="4">
        <v>40.976799999999997</v>
      </c>
      <c r="M16" s="4">
        <v>8</v>
      </c>
      <c r="N16" s="4">
        <v>1</v>
      </c>
      <c r="O16" s="4">
        <v>8</v>
      </c>
      <c r="P16" s="4">
        <v>42.147799999999997</v>
      </c>
      <c r="Q16" s="4">
        <v>8</v>
      </c>
      <c r="R16" s="4">
        <v>1</v>
      </c>
      <c r="S16" s="4">
        <v>8</v>
      </c>
      <c r="T16" s="4">
        <v>42.225499999999997</v>
      </c>
      <c r="U16" s="4">
        <v>8</v>
      </c>
      <c r="V16" s="4">
        <v>1</v>
      </c>
      <c r="W16" s="4">
        <v>8</v>
      </c>
      <c r="X16" s="4">
        <v>42.172699999999999</v>
      </c>
      <c r="Y16" s="4">
        <v>8</v>
      </c>
      <c r="Z16" s="4">
        <v>1</v>
      </c>
      <c r="AA16" s="4">
        <v>8</v>
      </c>
      <c r="AB16" s="4">
        <v>42.862699999999997</v>
      </c>
      <c r="AC16" s="4">
        <v>8</v>
      </c>
      <c r="AD16" s="4">
        <v>1</v>
      </c>
      <c r="AE16" s="4">
        <v>8</v>
      </c>
      <c r="AF16" s="4">
        <v>42.949100000000001</v>
      </c>
      <c r="AG16" s="4">
        <v>8</v>
      </c>
      <c r="AH16" s="4">
        <v>1</v>
      </c>
      <c r="AI16" s="4">
        <v>8</v>
      </c>
      <c r="AJ16" s="4">
        <v>42.839500000000001</v>
      </c>
    </row>
    <row r="17" spans="1:36" x14ac:dyDescent="0.45">
      <c r="A17" s="4">
        <v>9</v>
      </c>
      <c r="B17" s="4">
        <v>1</v>
      </c>
      <c r="C17" s="4">
        <v>9</v>
      </c>
      <c r="D17" s="4">
        <v>42.3964</v>
      </c>
      <c r="E17" s="4">
        <v>9</v>
      </c>
      <c r="F17" s="4">
        <v>1</v>
      </c>
      <c r="G17" s="4">
        <v>9</v>
      </c>
      <c r="H17" s="4">
        <v>42.093499999999999</v>
      </c>
      <c r="I17" s="4">
        <v>9</v>
      </c>
      <c r="J17" s="4">
        <v>1</v>
      </c>
      <c r="K17" s="4">
        <v>9</v>
      </c>
      <c r="L17" s="4">
        <v>41.9208</v>
      </c>
      <c r="M17" s="4">
        <v>9</v>
      </c>
      <c r="N17" s="4">
        <v>1</v>
      </c>
      <c r="O17" s="4">
        <v>9</v>
      </c>
      <c r="P17" s="4">
        <v>42.155500000000004</v>
      </c>
      <c r="Q17" s="4">
        <v>9</v>
      </c>
      <c r="R17" s="4">
        <v>1</v>
      </c>
      <c r="S17" s="4">
        <v>9</v>
      </c>
      <c r="T17" s="4">
        <v>42.237499999999997</v>
      </c>
      <c r="U17" s="4">
        <v>9</v>
      </c>
      <c r="V17" s="4">
        <v>1</v>
      </c>
      <c r="W17" s="4">
        <v>9</v>
      </c>
      <c r="X17" s="4">
        <v>42.176699999999997</v>
      </c>
      <c r="Y17" s="4">
        <v>9</v>
      </c>
      <c r="Z17" s="4">
        <v>1</v>
      </c>
      <c r="AA17" s="4">
        <v>9</v>
      </c>
      <c r="AB17" s="4">
        <v>42.881599999999999</v>
      </c>
      <c r="AC17" s="4">
        <v>9</v>
      </c>
      <c r="AD17" s="4">
        <v>1</v>
      </c>
      <c r="AE17" s="4">
        <v>9</v>
      </c>
      <c r="AF17" s="4">
        <v>42.967700000000001</v>
      </c>
      <c r="AG17" s="4">
        <v>9</v>
      </c>
      <c r="AH17" s="4">
        <v>1</v>
      </c>
      <c r="AI17" s="4">
        <v>9</v>
      </c>
      <c r="AJ17" s="4">
        <v>42.837299999999999</v>
      </c>
    </row>
    <row r="18" spans="1:36" x14ac:dyDescent="0.45">
      <c r="A18" s="4">
        <v>10</v>
      </c>
      <c r="B18" s="4">
        <v>1</v>
      </c>
      <c r="C18" s="4">
        <v>10</v>
      </c>
      <c r="D18" s="4">
        <v>41.352699999999999</v>
      </c>
      <c r="E18" s="4">
        <v>10</v>
      </c>
      <c r="F18" s="4">
        <v>1</v>
      </c>
      <c r="G18" s="4">
        <v>10</v>
      </c>
      <c r="H18" s="4">
        <v>41.026299999999999</v>
      </c>
      <c r="I18" s="4">
        <v>10</v>
      </c>
      <c r="J18" s="4">
        <v>1</v>
      </c>
      <c r="K18" s="4">
        <v>10</v>
      </c>
      <c r="L18" s="4">
        <v>40.991999999999997</v>
      </c>
      <c r="M18" s="4">
        <v>10</v>
      </c>
      <c r="N18" s="4">
        <v>1</v>
      </c>
      <c r="O18" s="4">
        <v>10</v>
      </c>
      <c r="P18" s="4">
        <v>42.168999999999997</v>
      </c>
      <c r="Q18" s="4">
        <v>10</v>
      </c>
      <c r="R18" s="4">
        <v>1</v>
      </c>
      <c r="S18" s="4">
        <v>10</v>
      </c>
      <c r="T18" s="4">
        <v>42.240900000000003</v>
      </c>
      <c r="U18" s="4">
        <v>10</v>
      </c>
      <c r="V18" s="4">
        <v>1</v>
      </c>
      <c r="W18" s="4">
        <v>10</v>
      </c>
      <c r="X18" s="4">
        <v>42.182899999999997</v>
      </c>
      <c r="Y18" s="4">
        <v>10</v>
      </c>
      <c r="Z18" s="4">
        <v>1</v>
      </c>
      <c r="AA18" s="4">
        <v>10</v>
      </c>
      <c r="AB18" s="4">
        <v>42.888100000000001</v>
      </c>
      <c r="AC18" s="4">
        <v>10</v>
      </c>
      <c r="AD18" s="4">
        <v>1</v>
      </c>
      <c r="AE18" s="4">
        <v>10</v>
      </c>
      <c r="AF18" s="4">
        <v>42.972799999999999</v>
      </c>
      <c r="AG18" s="4">
        <v>10</v>
      </c>
      <c r="AH18" s="4">
        <v>1</v>
      </c>
      <c r="AI18" s="4">
        <v>10</v>
      </c>
      <c r="AJ18" s="4">
        <v>42.832599999999999</v>
      </c>
    </row>
    <row r="19" spans="1:36" x14ac:dyDescent="0.45">
      <c r="A19" s="4">
        <v>11</v>
      </c>
      <c r="B19" s="4">
        <v>2</v>
      </c>
      <c r="C19" s="4">
        <v>1</v>
      </c>
      <c r="D19" s="4">
        <v>42.393099999999997</v>
      </c>
      <c r="E19" s="4">
        <v>11</v>
      </c>
      <c r="F19" s="4">
        <v>2</v>
      </c>
      <c r="G19" s="4">
        <v>1</v>
      </c>
      <c r="H19" s="4">
        <v>42.106499999999997</v>
      </c>
      <c r="I19" s="4">
        <v>11</v>
      </c>
      <c r="J19" s="4">
        <v>2</v>
      </c>
      <c r="K19" s="4">
        <v>1</v>
      </c>
      <c r="L19" s="4">
        <v>41.9664</v>
      </c>
      <c r="M19" s="4">
        <v>11</v>
      </c>
      <c r="N19" s="4">
        <v>2</v>
      </c>
      <c r="O19" s="4">
        <v>1</v>
      </c>
      <c r="P19" s="4">
        <v>42.156799999999997</v>
      </c>
      <c r="Q19" s="4">
        <v>11</v>
      </c>
      <c r="R19" s="4">
        <v>2</v>
      </c>
      <c r="S19" s="4">
        <v>1</v>
      </c>
      <c r="T19" s="4">
        <v>42.2149</v>
      </c>
      <c r="U19" s="4">
        <v>11</v>
      </c>
      <c r="V19" s="4">
        <v>2</v>
      </c>
      <c r="W19" s="4">
        <v>1</v>
      </c>
      <c r="X19" s="4">
        <v>42.217300000000002</v>
      </c>
      <c r="Y19" s="4">
        <v>11</v>
      </c>
      <c r="Z19" s="4">
        <v>2</v>
      </c>
      <c r="AA19" s="4">
        <v>1</v>
      </c>
      <c r="AB19" s="4">
        <v>42.899500000000003</v>
      </c>
      <c r="AC19" s="4">
        <v>11</v>
      </c>
      <c r="AD19" s="4">
        <v>2</v>
      </c>
      <c r="AE19" s="4">
        <v>1</v>
      </c>
      <c r="AF19" s="4">
        <v>42.960700000000003</v>
      </c>
      <c r="AG19" s="4">
        <v>11</v>
      </c>
      <c r="AH19" s="4">
        <v>2</v>
      </c>
      <c r="AI19" s="4">
        <v>1</v>
      </c>
      <c r="AJ19" s="4">
        <v>42.872399999999999</v>
      </c>
    </row>
    <row r="20" spans="1:36" x14ac:dyDescent="0.45">
      <c r="A20" s="4">
        <v>12</v>
      </c>
      <c r="B20" s="4">
        <v>2</v>
      </c>
      <c r="C20" s="4">
        <v>2</v>
      </c>
      <c r="D20" s="4">
        <v>41.341900000000003</v>
      </c>
      <c r="E20" s="4">
        <v>12</v>
      </c>
      <c r="F20" s="4">
        <v>2</v>
      </c>
      <c r="G20" s="4">
        <v>2</v>
      </c>
      <c r="H20" s="4">
        <v>41.042999999999999</v>
      </c>
      <c r="I20" s="4">
        <v>12</v>
      </c>
      <c r="J20" s="4">
        <v>2</v>
      </c>
      <c r="K20" s="4">
        <v>2</v>
      </c>
      <c r="L20" s="4">
        <v>41.0379</v>
      </c>
      <c r="M20" s="4">
        <v>12</v>
      </c>
      <c r="N20" s="4">
        <v>2</v>
      </c>
      <c r="O20" s="4">
        <v>2</v>
      </c>
      <c r="P20" s="4">
        <v>42.154600000000002</v>
      </c>
      <c r="Q20" s="4">
        <v>12</v>
      </c>
      <c r="R20" s="4">
        <v>2</v>
      </c>
      <c r="S20" s="4">
        <v>2</v>
      </c>
      <c r="T20" s="4">
        <v>42.210299999999997</v>
      </c>
      <c r="U20" s="4">
        <v>12</v>
      </c>
      <c r="V20" s="4">
        <v>2</v>
      </c>
      <c r="W20" s="4">
        <v>2</v>
      </c>
      <c r="X20" s="4">
        <v>42.220100000000002</v>
      </c>
      <c r="Y20" s="4">
        <v>12</v>
      </c>
      <c r="Z20" s="4">
        <v>2</v>
      </c>
      <c r="AA20" s="4">
        <v>2</v>
      </c>
      <c r="AB20" s="4">
        <v>42.892800000000001</v>
      </c>
      <c r="AC20" s="4">
        <v>12</v>
      </c>
      <c r="AD20" s="4">
        <v>2</v>
      </c>
      <c r="AE20" s="4">
        <v>2</v>
      </c>
      <c r="AF20" s="4">
        <v>42.959200000000003</v>
      </c>
      <c r="AG20" s="4">
        <v>12</v>
      </c>
      <c r="AH20" s="4">
        <v>2</v>
      </c>
      <c r="AI20" s="4">
        <v>2</v>
      </c>
      <c r="AJ20" s="4">
        <v>42.869399999999999</v>
      </c>
    </row>
    <row r="21" spans="1:36" x14ac:dyDescent="0.45">
      <c r="A21" s="4">
        <v>13</v>
      </c>
      <c r="B21" s="4">
        <v>2</v>
      </c>
      <c r="C21" s="4">
        <v>3</v>
      </c>
      <c r="D21" s="4">
        <v>42.4011</v>
      </c>
      <c r="E21" s="4">
        <v>13</v>
      </c>
      <c r="F21" s="4">
        <v>2</v>
      </c>
      <c r="G21" s="4">
        <v>3</v>
      </c>
      <c r="H21" s="4">
        <v>42.110399999999998</v>
      </c>
      <c r="I21" s="4">
        <v>13</v>
      </c>
      <c r="J21" s="4">
        <v>2</v>
      </c>
      <c r="K21" s="4">
        <v>3</v>
      </c>
      <c r="L21" s="4">
        <v>41.953600000000002</v>
      </c>
      <c r="M21" s="4">
        <v>13</v>
      </c>
      <c r="N21" s="4">
        <v>2</v>
      </c>
      <c r="O21" s="4">
        <v>3</v>
      </c>
      <c r="P21" s="4">
        <v>42.144300000000001</v>
      </c>
      <c r="Q21" s="4">
        <v>13</v>
      </c>
      <c r="R21" s="4">
        <v>2</v>
      </c>
      <c r="S21" s="4">
        <v>3</v>
      </c>
      <c r="T21" s="4">
        <v>42.204900000000002</v>
      </c>
      <c r="U21" s="4">
        <v>13</v>
      </c>
      <c r="V21" s="4">
        <v>2</v>
      </c>
      <c r="W21" s="4">
        <v>3</v>
      </c>
      <c r="X21" s="4">
        <v>42.213500000000003</v>
      </c>
      <c r="Y21" s="4">
        <v>13</v>
      </c>
      <c r="Z21" s="4">
        <v>2</v>
      </c>
      <c r="AA21" s="4">
        <v>3</v>
      </c>
      <c r="AB21" s="4">
        <v>42.892099999999999</v>
      </c>
      <c r="AC21" s="4">
        <v>13</v>
      </c>
      <c r="AD21" s="4">
        <v>2</v>
      </c>
      <c r="AE21" s="4">
        <v>3</v>
      </c>
      <c r="AF21" s="4">
        <v>42.9377</v>
      </c>
      <c r="AG21" s="4">
        <v>13</v>
      </c>
      <c r="AH21" s="4">
        <v>2</v>
      </c>
      <c r="AI21" s="4">
        <v>3</v>
      </c>
      <c r="AJ21" s="4">
        <v>42.864899999999999</v>
      </c>
    </row>
    <row r="22" spans="1:36" x14ac:dyDescent="0.45">
      <c r="A22" s="4">
        <v>14</v>
      </c>
      <c r="B22" s="4">
        <v>2</v>
      </c>
      <c r="C22" s="4">
        <v>4</v>
      </c>
      <c r="D22" s="4">
        <v>41.345999999999997</v>
      </c>
      <c r="E22" s="4">
        <v>14</v>
      </c>
      <c r="F22" s="4">
        <v>2</v>
      </c>
      <c r="G22" s="4">
        <v>4</v>
      </c>
      <c r="H22" s="4">
        <v>41.04</v>
      </c>
      <c r="I22" s="4">
        <v>14</v>
      </c>
      <c r="J22" s="4">
        <v>2</v>
      </c>
      <c r="K22" s="4">
        <v>4</v>
      </c>
      <c r="L22" s="4">
        <v>41.008000000000003</v>
      </c>
      <c r="M22" s="4">
        <v>14</v>
      </c>
      <c r="N22" s="4">
        <v>2</v>
      </c>
      <c r="O22" s="4">
        <v>4</v>
      </c>
      <c r="P22" s="4">
        <v>42.1372</v>
      </c>
      <c r="Q22" s="4">
        <v>14</v>
      </c>
      <c r="R22" s="4">
        <v>2</v>
      </c>
      <c r="S22" s="4">
        <v>4</v>
      </c>
      <c r="T22" s="4">
        <v>42.206600000000002</v>
      </c>
      <c r="U22" s="4">
        <v>14</v>
      </c>
      <c r="V22" s="4">
        <v>2</v>
      </c>
      <c r="W22" s="4">
        <v>4</v>
      </c>
      <c r="X22" s="4">
        <v>42.203400000000002</v>
      </c>
      <c r="Y22" s="4">
        <v>14</v>
      </c>
      <c r="Z22" s="4">
        <v>2</v>
      </c>
      <c r="AA22" s="4">
        <v>4</v>
      </c>
      <c r="AB22" s="4">
        <v>42.892499999999998</v>
      </c>
      <c r="AC22" s="4">
        <v>14</v>
      </c>
      <c r="AD22" s="4">
        <v>2</v>
      </c>
      <c r="AE22" s="4">
        <v>4</v>
      </c>
      <c r="AF22" s="4">
        <v>42.944699999999997</v>
      </c>
      <c r="AG22" s="4">
        <v>14</v>
      </c>
      <c r="AH22" s="4">
        <v>2</v>
      </c>
      <c r="AI22" s="4">
        <v>4</v>
      </c>
      <c r="AJ22" s="4">
        <v>42.847999999999999</v>
      </c>
    </row>
    <row r="23" spans="1:36" x14ac:dyDescent="0.45">
      <c r="A23" s="4">
        <v>15</v>
      </c>
      <c r="B23" s="4">
        <v>2</v>
      </c>
      <c r="C23" s="4">
        <v>5</v>
      </c>
      <c r="D23" s="4">
        <v>42.398099999999999</v>
      </c>
      <c r="E23" s="4">
        <v>15</v>
      </c>
      <c r="F23" s="4">
        <v>2</v>
      </c>
      <c r="G23" s="4">
        <v>5</v>
      </c>
      <c r="H23" s="4">
        <v>42.095399999999998</v>
      </c>
      <c r="I23" s="4">
        <v>15</v>
      </c>
      <c r="J23" s="4">
        <v>2</v>
      </c>
      <c r="K23" s="4">
        <v>5</v>
      </c>
      <c r="L23" s="4">
        <v>41.939799999999998</v>
      </c>
      <c r="M23" s="4">
        <v>15</v>
      </c>
      <c r="N23" s="4">
        <v>2</v>
      </c>
      <c r="O23" s="4">
        <v>5</v>
      </c>
      <c r="P23" s="4">
        <v>42.129600000000003</v>
      </c>
      <c r="Q23" s="4">
        <v>15</v>
      </c>
      <c r="R23" s="4">
        <v>2</v>
      </c>
      <c r="S23" s="4">
        <v>5</v>
      </c>
      <c r="T23" s="4">
        <v>42.207900000000002</v>
      </c>
      <c r="U23" s="4">
        <v>15</v>
      </c>
      <c r="V23" s="4">
        <v>2</v>
      </c>
      <c r="W23" s="4">
        <v>5</v>
      </c>
      <c r="X23" s="4">
        <v>42.1877</v>
      </c>
      <c r="Y23" s="4">
        <v>15</v>
      </c>
      <c r="Z23" s="4">
        <v>2</v>
      </c>
      <c r="AA23" s="4">
        <v>5</v>
      </c>
      <c r="AB23" s="4">
        <v>42.889499999999998</v>
      </c>
      <c r="AC23" s="4">
        <v>15</v>
      </c>
      <c r="AD23" s="4">
        <v>2</v>
      </c>
      <c r="AE23" s="4">
        <v>5</v>
      </c>
      <c r="AF23" s="4">
        <v>42.942</v>
      </c>
      <c r="AG23" s="4">
        <v>15</v>
      </c>
      <c r="AH23" s="4">
        <v>2</v>
      </c>
      <c r="AI23" s="4">
        <v>5</v>
      </c>
      <c r="AJ23" s="4">
        <v>42.8504</v>
      </c>
    </row>
    <row r="24" spans="1:36" x14ac:dyDescent="0.45">
      <c r="A24" s="4">
        <v>16</v>
      </c>
      <c r="B24" s="4">
        <v>2</v>
      </c>
      <c r="C24" s="4">
        <v>6</v>
      </c>
      <c r="D24" s="4">
        <v>41.314399999999999</v>
      </c>
      <c r="E24" s="4">
        <v>16</v>
      </c>
      <c r="F24" s="4">
        <v>2</v>
      </c>
      <c r="G24" s="4">
        <v>6</v>
      </c>
      <c r="H24" s="4">
        <v>41.015099999999997</v>
      </c>
      <c r="I24" s="4">
        <v>16</v>
      </c>
      <c r="J24" s="4">
        <v>2</v>
      </c>
      <c r="K24" s="4">
        <v>6</v>
      </c>
      <c r="L24" s="4">
        <v>40.938699999999997</v>
      </c>
      <c r="M24" s="4">
        <v>16</v>
      </c>
      <c r="N24" s="4">
        <v>2</v>
      </c>
      <c r="O24" s="4">
        <v>6</v>
      </c>
      <c r="P24" s="4">
        <v>42.123800000000003</v>
      </c>
      <c r="Q24" s="4">
        <v>16</v>
      </c>
      <c r="R24" s="4">
        <v>2</v>
      </c>
      <c r="S24" s="4">
        <v>6</v>
      </c>
      <c r="T24" s="4">
        <v>42.2059</v>
      </c>
      <c r="U24" s="4">
        <v>16</v>
      </c>
      <c r="V24" s="4">
        <v>2</v>
      </c>
      <c r="W24" s="4">
        <v>6</v>
      </c>
      <c r="X24" s="4">
        <v>42.182000000000002</v>
      </c>
      <c r="Y24" s="4">
        <v>16</v>
      </c>
      <c r="Z24" s="4">
        <v>2</v>
      </c>
      <c r="AA24" s="4">
        <v>6</v>
      </c>
      <c r="AB24" s="4">
        <v>42.8767</v>
      </c>
      <c r="AC24" s="4">
        <v>16</v>
      </c>
      <c r="AD24" s="4">
        <v>2</v>
      </c>
      <c r="AE24" s="4">
        <v>6</v>
      </c>
      <c r="AF24" s="4">
        <v>42.940100000000001</v>
      </c>
      <c r="AG24" s="4">
        <v>16</v>
      </c>
      <c r="AH24" s="4">
        <v>2</v>
      </c>
      <c r="AI24" s="4">
        <v>6</v>
      </c>
      <c r="AJ24" s="4">
        <v>42.834800000000001</v>
      </c>
    </row>
    <row r="25" spans="1:36" x14ac:dyDescent="0.45">
      <c r="A25" s="4">
        <v>17</v>
      </c>
      <c r="B25" s="4">
        <v>2</v>
      </c>
      <c r="C25" s="4">
        <v>7</v>
      </c>
      <c r="D25" s="4">
        <v>42.3887</v>
      </c>
      <c r="E25" s="4">
        <v>17</v>
      </c>
      <c r="F25" s="4">
        <v>2</v>
      </c>
      <c r="G25" s="4">
        <v>7</v>
      </c>
      <c r="H25" s="4">
        <v>42.090299999999999</v>
      </c>
      <c r="I25" s="4">
        <v>17</v>
      </c>
      <c r="J25" s="4">
        <v>2</v>
      </c>
      <c r="K25" s="4">
        <v>7</v>
      </c>
      <c r="L25" s="4">
        <v>41.935299999999998</v>
      </c>
      <c r="M25" s="4">
        <v>17</v>
      </c>
      <c r="N25" s="4">
        <v>2</v>
      </c>
      <c r="O25" s="4">
        <v>7</v>
      </c>
      <c r="P25" s="4">
        <v>42.122500000000002</v>
      </c>
      <c r="Q25" s="4">
        <v>17</v>
      </c>
      <c r="R25" s="4">
        <v>2</v>
      </c>
      <c r="S25" s="4">
        <v>7</v>
      </c>
      <c r="T25" s="4">
        <v>42.205100000000002</v>
      </c>
      <c r="U25" s="4">
        <v>17</v>
      </c>
      <c r="V25" s="4">
        <v>2</v>
      </c>
      <c r="W25" s="4">
        <v>7</v>
      </c>
      <c r="X25" s="4">
        <v>42.182200000000002</v>
      </c>
      <c r="Y25" s="4">
        <v>17</v>
      </c>
      <c r="Z25" s="4">
        <v>2</v>
      </c>
      <c r="AA25" s="4">
        <v>7</v>
      </c>
      <c r="AB25" s="4">
        <v>42.863900000000001</v>
      </c>
      <c r="AC25" s="4">
        <v>17</v>
      </c>
      <c r="AD25" s="4">
        <v>2</v>
      </c>
      <c r="AE25" s="4">
        <v>7</v>
      </c>
      <c r="AF25" s="4">
        <v>42.937399999999997</v>
      </c>
      <c r="AG25" s="4">
        <v>17</v>
      </c>
      <c r="AH25" s="4">
        <v>2</v>
      </c>
      <c r="AI25" s="4">
        <v>7</v>
      </c>
      <c r="AJ25" s="4">
        <v>42.823500000000003</v>
      </c>
    </row>
    <row r="26" spans="1:36" x14ac:dyDescent="0.45">
      <c r="A26" s="4">
        <v>18</v>
      </c>
      <c r="B26" s="4">
        <v>2</v>
      </c>
      <c r="C26" s="4">
        <v>8</v>
      </c>
      <c r="D26" s="4">
        <v>41.307099999999998</v>
      </c>
      <c r="E26" s="4">
        <v>18</v>
      </c>
      <c r="F26" s="4">
        <v>2</v>
      </c>
      <c r="G26" s="4">
        <v>8</v>
      </c>
      <c r="H26" s="4">
        <v>41.013199999999998</v>
      </c>
      <c r="I26" s="4">
        <v>18</v>
      </c>
      <c r="J26" s="4">
        <v>2</v>
      </c>
      <c r="K26" s="4">
        <v>8</v>
      </c>
      <c r="L26" s="4">
        <v>40.9161</v>
      </c>
      <c r="M26" s="4">
        <v>18</v>
      </c>
      <c r="N26" s="4">
        <v>2</v>
      </c>
      <c r="O26" s="4">
        <v>8</v>
      </c>
      <c r="P26" s="4">
        <v>42.117800000000003</v>
      </c>
      <c r="Q26" s="4">
        <v>18</v>
      </c>
      <c r="R26" s="4">
        <v>2</v>
      </c>
      <c r="S26" s="4">
        <v>8</v>
      </c>
      <c r="T26" s="4">
        <v>42.216700000000003</v>
      </c>
      <c r="U26" s="4">
        <v>18</v>
      </c>
      <c r="V26" s="4">
        <v>2</v>
      </c>
      <c r="W26" s="4">
        <v>8</v>
      </c>
      <c r="X26" s="4">
        <v>42.19</v>
      </c>
      <c r="Y26" s="4">
        <v>18</v>
      </c>
      <c r="Z26" s="4">
        <v>2</v>
      </c>
      <c r="AA26" s="4">
        <v>8</v>
      </c>
      <c r="AB26" s="4">
        <v>42.863599999999998</v>
      </c>
      <c r="AC26" s="4">
        <v>18</v>
      </c>
      <c r="AD26" s="4">
        <v>2</v>
      </c>
      <c r="AE26" s="4">
        <v>8</v>
      </c>
      <c r="AF26" s="4">
        <v>42.944000000000003</v>
      </c>
      <c r="AG26" s="4">
        <v>18</v>
      </c>
      <c r="AH26" s="4">
        <v>2</v>
      </c>
      <c r="AI26" s="4">
        <v>8</v>
      </c>
      <c r="AJ26" s="4">
        <v>42.832599999999999</v>
      </c>
    </row>
    <row r="27" spans="1:36" x14ac:dyDescent="0.45">
      <c r="A27" s="4">
        <v>19</v>
      </c>
      <c r="B27" s="4">
        <v>2</v>
      </c>
      <c r="C27" s="4">
        <v>9</v>
      </c>
      <c r="D27" s="4">
        <v>42.383699999999997</v>
      </c>
      <c r="E27" s="4">
        <v>19</v>
      </c>
      <c r="F27" s="4">
        <v>2</v>
      </c>
      <c r="G27" s="4">
        <v>9</v>
      </c>
      <c r="H27" s="4">
        <v>42.093000000000004</v>
      </c>
      <c r="I27" s="4">
        <v>19</v>
      </c>
      <c r="J27" s="4">
        <v>2</v>
      </c>
      <c r="K27" s="4">
        <v>9</v>
      </c>
      <c r="L27" s="4">
        <v>41.924999999999997</v>
      </c>
      <c r="M27" s="4">
        <v>19</v>
      </c>
      <c r="N27" s="4">
        <v>2</v>
      </c>
      <c r="O27" s="4">
        <v>9</v>
      </c>
      <c r="P27" s="4">
        <v>42.118400000000001</v>
      </c>
      <c r="Q27" s="4">
        <v>19</v>
      </c>
      <c r="R27" s="4">
        <v>2</v>
      </c>
      <c r="S27" s="4">
        <v>9</v>
      </c>
      <c r="T27" s="4">
        <v>42.225700000000003</v>
      </c>
      <c r="U27" s="4">
        <v>19</v>
      </c>
      <c r="V27" s="4">
        <v>2</v>
      </c>
      <c r="W27" s="4">
        <v>9</v>
      </c>
      <c r="X27" s="4">
        <v>42.204000000000001</v>
      </c>
      <c r="Y27" s="4">
        <v>19</v>
      </c>
      <c r="Z27" s="4">
        <v>2</v>
      </c>
      <c r="AA27" s="4">
        <v>9</v>
      </c>
      <c r="AB27" s="4">
        <v>42.864400000000003</v>
      </c>
      <c r="AC27" s="4">
        <v>19</v>
      </c>
      <c r="AD27" s="4">
        <v>2</v>
      </c>
      <c r="AE27" s="4">
        <v>9</v>
      </c>
      <c r="AF27" s="4">
        <v>42.951799999999999</v>
      </c>
      <c r="AG27" s="4">
        <v>19</v>
      </c>
      <c r="AH27" s="4">
        <v>2</v>
      </c>
      <c r="AI27" s="4">
        <v>9</v>
      </c>
      <c r="AJ27" s="4">
        <v>42.835599999999999</v>
      </c>
    </row>
    <row r="28" spans="1:36" x14ac:dyDescent="0.45">
      <c r="A28" s="4">
        <v>20</v>
      </c>
      <c r="B28" s="4">
        <v>2</v>
      </c>
      <c r="C28" s="4">
        <v>10</v>
      </c>
      <c r="D28" s="4">
        <v>41.297400000000003</v>
      </c>
      <c r="E28" s="4">
        <v>20</v>
      </c>
      <c r="F28" s="4">
        <v>2</v>
      </c>
      <c r="G28" s="4">
        <v>10</v>
      </c>
      <c r="H28" s="4">
        <v>41.022500000000001</v>
      </c>
      <c r="I28" s="4">
        <v>20</v>
      </c>
      <c r="J28" s="4">
        <v>2</v>
      </c>
      <c r="K28" s="4">
        <v>10</v>
      </c>
      <c r="L28" s="4">
        <v>40.922199999999997</v>
      </c>
      <c r="M28" s="4">
        <v>20</v>
      </c>
      <c r="N28" s="4">
        <v>2</v>
      </c>
      <c r="O28" s="4">
        <v>10</v>
      </c>
      <c r="P28" s="4">
        <v>42.1297</v>
      </c>
      <c r="Q28" s="4">
        <v>20</v>
      </c>
      <c r="R28" s="4">
        <v>2</v>
      </c>
      <c r="S28" s="4">
        <v>10</v>
      </c>
      <c r="T28" s="4">
        <v>42.238599999999998</v>
      </c>
      <c r="U28" s="4">
        <v>20</v>
      </c>
      <c r="V28" s="4">
        <v>2</v>
      </c>
      <c r="W28" s="4">
        <v>10</v>
      </c>
      <c r="X28" s="4">
        <v>42.208500000000001</v>
      </c>
      <c r="Y28" s="4">
        <v>20</v>
      </c>
      <c r="Z28" s="4">
        <v>2</v>
      </c>
      <c r="AA28" s="4">
        <v>10</v>
      </c>
      <c r="AB28" s="4">
        <v>42.863199999999999</v>
      </c>
      <c r="AC28" s="4">
        <v>20</v>
      </c>
      <c r="AD28" s="4">
        <v>2</v>
      </c>
      <c r="AE28" s="4">
        <v>10</v>
      </c>
      <c r="AF28" s="4">
        <v>42.959699999999998</v>
      </c>
      <c r="AG28" s="4">
        <v>20</v>
      </c>
      <c r="AH28" s="4">
        <v>2</v>
      </c>
      <c r="AI28" s="4">
        <v>10</v>
      </c>
      <c r="AJ28" s="4">
        <v>42.842399999999998</v>
      </c>
    </row>
    <row r="29" spans="1:36" x14ac:dyDescent="0.45">
      <c r="A29" s="4">
        <v>21</v>
      </c>
      <c r="B29" s="4">
        <v>3</v>
      </c>
      <c r="C29" s="4">
        <v>1</v>
      </c>
      <c r="D29" s="4">
        <v>42.399099999999997</v>
      </c>
      <c r="E29" s="4">
        <v>21</v>
      </c>
      <c r="F29" s="4">
        <v>3</v>
      </c>
      <c r="G29" s="4">
        <v>1</v>
      </c>
      <c r="H29" s="4">
        <v>42.121699999999997</v>
      </c>
      <c r="I29" s="4">
        <v>21</v>
      </c>
      <c r="J29" s="4">
        <v>3</v>
      </c>
      <c r="K29" s="4">
        <v>1</v>
      </c>
      <c r="L29" s="4">
        <v>42.015500000000003</v>
      </c>
      <c r="M29" s="4">
        <v>21</v>
      </c>
      <c r="N29" s="4">
        <v>3</v>
      </c>
      <c r="O29" s="4">
        <v>1</v>
      </c>
      <c r="P29" s="4">
        <v>42.174900000000001</v>
      </c>
      <c r="Q29" s="4">
        <v>21</v>
      </c>
      <c r="R29" s="4">
        <v>3</v>
      </c>
      <c r="S29" s="4">
        <v>1</v>
      </c>
      <c r="T29" s="4">
        <v>42.251199999999997</v>
      </c>
      <c r="U29" s="4">
        <v>21</v>
      </c>
      <c r="V29" s="4">
        <v>3</v>
      </c>
      <c r="W29" s="4">
        <v>1</v>
      </c>
      <c r="X29" s="4">
        <v>42.198300000000003</v>
      </c>
      <c r="Y29" s="4">
        <v>21</v>
      </c>
      <c r="Z29" s="4">
        <v>3</v>
      </c>
      <c r="AA29" s="4">
        <v>1</v>
      </c>
      <c r="AB29" s="4">
        <v>42.876899999999999</v>
      </c>
      <c r="AC29" s="4">
        <v>21</v>
      </c>
      <c r="AD29" s="4">
        <v>3</v>
      </c>
      <c r="AE29" s="4">
        <v>1</v>
      </c>
      <c r="AF29" s="4">
        <v>42.9925</v>
      </c>
      <c r="AG29" s="4">
        <v>21</v>
      </c>
      <c r="AH29" s="4">
        <v>3</v>
      </c>
      <c r="AI29" s="4">
        <v>1</v>
      </c>
      <c r="AJ29" s="4">
        <v>42.984999999999999</v>
      </c>
    </row>
    <row r="30" spans="1:36" x14ac:dyDescent="0.45">
      <c r="A30" s="4">
        <v>22</v>
      </c>
      <c r="B30" s="4">
        <v>3</v>
      </c>
      <c r="C30" s="4">
        <v>2</v>
      </c>
      <c r="D30" s="4">
        <v>41.316299999999998</v>
      </c>
      <c r="E30" s="4">
        <v>22</v>
      </c>
      <c r="F30" s="4">
        <v>3</v>
      </c>
      <c r="G30" s="4">
        <v>2</v>
      </c>
      <c r="H30" s="4">
        <v>41.008499999999998</v>
      </c>
      <c r="I30" s="4">
        <v>22</v>
      </c>
      <c r="J30" s="4">
        <v>3</v>
      </c>
      <c r="K30" s="4">
        <v>2</v>
      </c>
      <c r="L30" s="4">
        <v>41.060200000000002</v>
      </c>
      <c r="M30" s="4">
        <v>22</v>
      </c>
      <c r="N30" s="4">
        <v>3</v>
      </c>
      <c r="O30" s="4">
        <v>2</v>
      </c>
      <c r="P30" s="4">
        <v>42.167200000000001</v>
      </c>
      <c r="Q30" s="4">
        <v>22</v>
      </c>
      <c r="R30" s="4">
        <v>3</v>
      </c>
      <c r="S30" s="4">
        <v>2</v>
      </c>
      <c r="T30" s="4">
        <v>42.2423</v>
      </c>
      <c r="U30" s="4">
        <v>22</v>
      </c>
      <c r="V30" s="4">
        <v>3</v>
      </c>
      <c r="W30" s="4">
        <v>2</v>
      </c>
      <c r="X30" s="4">
        <v>42.199300000000001</v>
      </c>
      <c r="Y30" s="4">
        <v>22</v>
      </c>
      <c r="Z30" s="4">
        <v>3</v>
      </c>
      <c r="AA30" s="4">
        <v>2</v>
      </c>
      <c r="AB30" s="4">
        <v>42.8675</v>
      </c>
      <c r="AC30" s="4">
        <v>22</v>
      </c>
      <c r="AD30" s="4">
        <v>3</v>
      </c>
      <c r="AE30" s="4">
        <v>2</v>
      </c>
      <c r="AF30" s="4">
        <v>42.980200000000004</v>
      </c>
      <c r="AG30" s="4">
        <v>22</v>
      </c>
      <c r="AH30" s="4">
        <v>3</v>
      </c>
      <c r="AI30" s="4">
        <v>2</v>
      </c>
      <c r="AJ30" s="4">
        <v>42.969499999999996</v>
      </c>
    </row>
    <row r="31" spans="1:36" x14ac:dyDescent="0.45">
      <c r="A31" s="4">
        <v>23</v>
      </c>
      <c r="B31" s="4">
        <v>3</v>
      </c>
      <c r="C31" s="4">
        <v>3</v>
      </c>
      <c r="D31" s="4">
        <v>42.396599999999999</v>
      </c>
      <c r="E31" s="4">
        <v>23</v>
      </c>
      <c r="F31" s="4">
        <v>3</v>
      </c>
      <c r="G31" s="4">
        <v>3</v>
      </c>
      <c r="H31" s="4">
        <v>42.117100000000001</v>
      </c>
      <c r="I31" s="4">
        <v>23</v>
      </c>
      <c r="J31" s="4">
        <v>3</v>
      </c>
      <c r="K31" s="4">
        <v>3</v>
      </c>
      <c r="L31" s="4">
        <v>42.014499999999998</v>
      </c>
      <c r="M31" s="4">
        <v>23</v>
      </c>
      <c r="N31" s="4">
        <v>3</v>
      </c>
      <c r="O31" s="4">
        <v>3</v>
      </c>
      <c r="P31" s="4">
        <v>42.165900000000001</v>
      </c>
      <c r="Q31" s="4">
        <v>23</v>
      </c>
      <c r="R31" s="4">
        <v>3</v>
      </c>
      <c r="S31" s="4">
        <v>3</v>
      </c>
      <c r="T31" s="4">
        <v>42.238900000000001</v>
      </c>
      <c r="U31" s="4">
        <v>23</v>
      </c>
      <c r="V31" s="4">
        <v>3</v>
      </c>
      <c r="W31" s="4">
        <v>3</v>
      </c>
      <c r="X31" s="4">
        <v>42.209800000000001</v>
      </c>
      <c r="Y31" s="4">
        <v>23</v>
      </c>
      <c r="Z31" s="4">
        <v>3</v>
      </c>
      <c r="AA31" s="4">
        <v>3</v>
      </c>
      <c r="AB31" s="4">
        <v>42.853999999999999</v>
      </c>
      <c r="AC31" s="4">
        <v>23</v>
      </c>
      <c r="AD31" s="4">
        <v>3</v>
      </c>
      <c r="AE31" s="4">
        <v>3</v>
      </c>
      <c r="AF31" s="4">
        <v>42.959600000000002</v>
      </c>
      <c r="AG31" s="4">
        <v>23</v>
      </c>
      <c r="AH31" s="4">
        <v>3</v>
      </c>
      <c r="AI31" s="4">
        <v>3</v>
      </c>
      <c r="AJ31" s="4">
        <v>42.970599999999997</v>
      </c>
    </row>
    <row r="32" spans="1:36" x14ac:dyDescent="0.45">
      <c r="A32" s="4">
        <v>24</v>
      </c>
      <c r="B32" s="4">
        <v>3</v>
      </c>
      <c r="C32" s="4">
        <v>4</v>
      </c>
      <c r="D32" s="4">
        <v>41.299700000000001</v>
      </c>
      <c r="E32" s="4">
        <v>24</v>
      </c>
      <c r="F32" s="4">
        <v>3</v>
      </c>
      <c r="G32" s="4">
        <v>4</v>
      </c>
      <c r="H32" s="4">
        <v>41.003300000000003</v>
      </c>
      <c r="I32" s="4">
        <v>24</v>
      </c>
      <c r="J32" s="4">
        <v>3</v>
      </c>
      <c r="K32" s="4">
        <v>4</v>
      </c>
      <c r="L32" s="4">
        <v>41.039900000000003</v>
      </c>
      <c r="M32" s="4">
        <v>24</v>
      </c>
      <c r="N32" s="4">
        <v>3</v>
      </c>
      <c r="O32" s="4">
        <v>4</v>
      </c>
      <c r="P32" s="4">
        <v>42.154400000000003</v>
      </c>
      <c r="Q32" s="4">
        <v>24</v>
      </c>
      <c r="R32" s="4">
        <v>3</v>
      </c>
      <c r="S32" s="4">
        <v>4</v>
      </c>
      <c r="T32" s="4">
        <v>42.245800000000003</v>
      </c>
      <c r="U32" s="4">
        <v>24</v>
      </c>
      <c r="V32" s="4">
        <v>3</v>
      </c>
      <c r="W32" s="4">
        <v>4</v>
      </c>
      <c r="X32" s="4">
        <v>42.211100000000002</v>
      </c>
      <c r="Y32" s="4">
        <v>24</v>
      </c>
      <c r="Z32" s="4">
        <v>3</v>
      </c>
      <c r="AA32" s="4">
        <v>4</v>
      </c>
      <c r="AB32" s="4">
        <v>42.845399999999998</v>
      </c>
      <c r="AC32" s="4">
        <v>24</v>
      </c>
      <c r="AD32" s="4">
        <v>3</v>
      </c>
      <c r="AE32" s="4">
        <v>4</v>
      </c>
      <c r="AF32" s="4">
        <v>42.960999999999999</v>
      </c>
      <c r="AG32" s="4">
        <v>24</v>
      </c>
      <c r="AH32" s="4">
        <v>3</v>
      </c>
      <c r="AI32" s="4">
        <v>4</v>
      </c>
      <c r="AJ32" s="4">
        <v>42.9754</v>
      </c>
    </row>
    <row r="33" spans="1:36" x14ac:dyDescent="0.45">
      <c r="A33" s="4">
        <v>25</v>
      </c>
      <c r="B33" s="4">
        <v>3</v>
      </c>
      <c r="C33" s="4">
        <v>5</v>
      </c>
      <c r="D33" s="4">
        <v>42.400300000000001</v>
      </c>
      <c r="E33" s="4">
        <v>25</v>
      </c>
      <c r="F33" s="4">
        <v>3</v>
      </c>
      <c r="G33" s="4">
        <v>5</v>
      </c>
      <c r="H33" s="4">
        <v>42.117100000000001</v>
      </c>
      <c r="I33" s="4">
        <v>25</v>
      </c>
      <c r="J33" s="4">
        <v>3</v>
      </c>
      <c r="K33" s="4">
        <v>5</v>
      </c>
      <c r="L33" s="4">
        <v>42.011099999999999</v>
      </c>
      <c r="M33" s="4">
        <v>25</v>
      </c>
      <c r="N33" s="4">
        <v>3</v>
      </c>
      <c r="O33" s="4">
        <v>5</v>
      </c>
      <c r="P33" s="4">
        <v>42.154000000000003</v>
      </c>
      <c r="Q33" s="4">
        <v>25</v>
      </c>
      <c r="R33" s="4">
        <v>3</v>
      </c>
      <c r="S33" s="4">
        <v>5</v>
      </c>
      <c r="T33" s="4">
        <v>42.240699999999997</v>
      </c>
      <c r="U33" s="4">
        <v>25</v>
      </c>
      <c r="V33" s="4">
        <v>3</v>
      </c>
      <c r="W33" s="4">
        <v>5</v>
      </c>
      <c r="X33" s="4">
        <v>42.209000000000003</v>
      </c>
      <c r="Y33" s="4">
        <v>25</v>
      </c>
      <c r="Z33" s="4">
        <v>3</v>
      </c>
      <c r="AA33" s="4">
        <v>5</v>
      </c>
      <c r="AB33" s="4">
        <v>42.843499999999999</v>
      </c>
      <c r="AC33" s="4">
        <v>25</v>
      </c>
      <c r="AD33" s="4">
        <v>3</v>
      </c>
      <c r="AE33" s="4">
        <v>5</v>
      </c>
      <c r="AF33" s="4">
        <v>42.943800000000003</v>
      </c>
      <c r="AG33" s="4">
        <v>25</v>
      </c>
      <c r="AH33" s="4">
        <v>3</v>
      </c>
      <c r="AI33" s="4">
        <v>5</v>
      </c>
      <c r="AJ33" s="4">
        <v>42.969799999999999</v>
      </c>
    </row>
    <row r="34" spans="1:36" x14ac:dyDescent="0.45">
      <c r="A34" s="4">
        <v>26</v>
      </c>
      <c r="B34" s="4">
        <v>3</v>
      </c>
      <c r="C34" s="4">
        <v>6</v>
      </c>
      <c r="D34" s="4">
        <v>41.3048</v>
      </c>
      <c r="E34" s="4">
        <v>26</v>
      </c>
      <c r="F34" s="4">
        <v>3</v>
      </c>
      <c r="G34" s="4">
        <v>6</v>
      </c>
      <c r="H34" s="4">
        <v>41.006900000000002</v>
      </c>
      <c r="I34" s="4">
        <v>26</v>
      </c>
      <c r="J34" s="4">
        <v>3</v>
      </c>
      <c r="K34" s="4">
        <v>6</v>
      </c>
      <c r="L34" s="4">
        <v>41.011299999999999</v>
      </c>
      <c r="M34" s="4">
        <v>26</v>
      </c>
      <c r="N34" s="4">
        <v>3</v>
      </c>
      <c r="O34" s="4">
        <v>6</v>
      </c>
      <c r="P34" s="4">
        <v>42.149299999999997</v>
      </c>
      <c r="Q34" s="4">
        <v>26</v>
      </c>
      <c r="R34" s="4">
        <v>3</v>
      </c>
      <c r="S34" s="4">
        <v>6</v>
      </c>
      <c r="T34" s="4">
        <v>42.241999999999997</v>
      </c>
      <c r="U34" s="4">
        <v>26</v>
      </c>
      <c r="V34" s="4">
        <v>3</v>
      </c>
      <c r="W34" s="4">
        <v>6</v>
      </c>
      <c r="X34" s="4">
        <v>42.205399999999997</v>
      </c>
      <c r="Y34" s="4">
        <v>26</v>
      </c>
      <c r="Z34" s="4">
        <v>3</v>
      </c>
      <c r="AA34" s="4">
        <v>6</v>
      </c>
      <c r="AB34" s="4">
        <v>42.850499999999997</v>
      </c>
      <c r="AC34" s="4">
        <v>26</v>
      </c>
      <c r="AD34" s="4">
        <v>3</v>
      </c>
      <c r="AE34" s="4">
        <v>6</v>
      </c>
      <c r="AF34" s="4">
        <v>42.930599999999998</v>
      </c>
      <c r="AG34" s="4">
        <v>26</v>
      </c>
      <c r="AH34" s="4">
        <v>3</v>
      </c>
      <c r="AI34" s="4">
        <v>6</v>
      </c>
      <c r="AJ34" s="4">
        <v>42.9572</v>
      </c>
    </row>
    <row r="35" spans="1:36" x14ac:dyDescent="0.45">
      <c r="A35" s="4">
        <v>27</v>
      </c>
      <c r="B35" s="4">
        <v>3</v>
      </c>
      <c r="C35" s="4">
        <v>7</v>
      </c>
      <c r="D35" s="4">
        <v>42.398299999999999</v>
      </c>
      <c r="E35" s="4">
        <v>27</v>
      </c>
      <c r="F35" s="4">
        <v>3</v>
      </c>
      <c r="G35" s="4">
        <v>7</v>
      </c>
      <c r="H35" s="4">
        <v>42.114699999999999</v>
      </c>
      <c r="I35" s="4">
        <v>27</v>
      </c>
      <c r="J35" s="4">
        <v>3</v>
      </c>
      <c r="K35" s="4">
        <v>7</v>
      </c>
      <c r="L35" s="4">
        <v>42.008600000000001</v>
      </c>
      <c r="M35" s="4">
        <v>27</v>
      </c>
      <c r="N35" s="4">
        <v>3</v>
      </c>
      <c r="O35" s="4">
        <v>7</v>
      </c>
      <c r="P35" s="4">
        <v>42.145200000000003</v>
      </c>
      <c r="Q35" s="4">
        <v>27</v>
      </c>
      <c r="R35" s="4">
        <v>3</v>
      </c>
      <c r="S35" s="4">
        <v>7</v>
      </c>
      <c r="T35" s="4">
        <v>42.2378</v>
      </c>
      <c r="U35" s="4">
        <v>27</v>
      </c>
      <c r="V35" s="4">
        <v>3</v>
      </c>
      <c r="W35" s="4">
        <v>7</v>
      </c>
      <c r="X35" s="4">
        <v>42.201599999999999</v>
      </c>
      <c r="Y35" s="4">
        <v>27</v>
      </c>
      <c r="Z35" s="4">
        <v>3</v>
      </c>
      <c r="AA35" s="4">
        <v>7</v>
      </c>
      <c r="AB35" s="4">
        <v>42.857199999999999</v>
      </c>
      <c r="AC35" s="4">
        <v>27</v>
      </c>
      <c r="AD35" s="4">
        <v>3</v>
      </c>
      <c r="AE35" s="4">
        <v>7</v>
      </c>
      <c r="AF35" s="4">
        <v>42.933999999999997</v>
      </c>
      <c r="AG35" s="4">
        <v>27</v>
      </c>
      <c r="AH35" s="4">
        <v>3</v>
      </c>
      <c r="AI35" s="4">
        <v>7</v>
      </c>
      <c r="AJ35" s="4">
        <v>42.950099999999999</v>
      </c>
    </row>
    <row r="36" spans="1:36" x14ac:dyDescent="0.45">
      <c r="A36" s="4">
        <v>28</v>
      </c>
      <c r="B36" s="4">
        <v>3</v>
      </c>
      <c r="C36" s="4">
        <v>8</v>
      </c>
      <c r="D36" s="4">
        <v>41.299599999999998</v>
      </c>
      <c r="E36" s="4">
        <v>28</v>
      </c>
      <c r="F36" s="4">
        <v>3</v>
      </c>
      <c r="G36" s="4">
        <v>8</v>
      </c>
      <c r="H36" s="4">
        <v>41.014899999999997</v>
      </c>
      <c r="I36" s="4">
        <v>28</v>
      </c>
      <c r="J36" s="4">
        <v>3</v>
      </c>
      <c r="K36" s="4">
        <v>8</v>
      </c>
      <c r="L36" s="4">
        <v>41.000500000000002</v>
      </c>
      <c r="M36" s="4">
        <v>28</v>
      </c>
      <c r="N36" s="4">
        <v>3</v>
      </c>
      <c r="O36" s="4">
        <v>8</v>
      </c>
      <c r="P36" s="4">
        <v>42.140999999999998</v>
      </c>
      <c r="Q36" s="4">
        <v>28</v>
      </c>
      <c r="R36" s="4">
        <v>3</v>
      </c>
      <c r="S36" s="4">
        <v>8</v>
      </c>
      <c r="T36" s="4">
        <v>42.236699999999999</v>
      </c>
      <c r="U36" s="4">
        <v>28</v>
      </c>
      <c r="V36" s="4">
        <v>3</v>
      </c>
      <c r="W36" s="4">
        <v>8</v>
      </c>
      <c r="X36" s="4">
        <v>42.200699999999998</v>
      </c>
      <c r="Y36" s="4">
        <v>28</v>
      </c>
      <c r="Z36" s="4">
        <v>3</v>
      </c>
      <c r="AA36" s="4">
        <v>8</v>
      </c>
      <c r="AB36" s="4">
        <v>42.8506</v>
      </c>
      <c r="AC36" s="4">
        <v>28</v>
      </c>
      <c r="AD36" s="4">
        <v>3</v>
      </c>
      <c r="AE36" s="4">
        <v>8</v>
      </c>
      <c r="AF36" s="4">
        <v>42.9407</v>
      </c>
      <c r="AG36" s="4">
        <v>28</v>
      </c>
      <c r="AH36" s="4">
        <v>3</v>
      </c>
      <c r="AI36" s="4">
        <v>8</v>
      </c>
      <c r="AJ36" s="4">
        <v>42.942599999999999</v>
      </c>
    </row>
    <row r="37" spans="1:36" x14ac:dyDescent="0.45">
      <c r="A37" s="4">
        <v>29</v>
      </c>
      <c r="B37" s="4">
        <v>3</v>
      </c>
      <c r="C37" s="4">
        <v>9</v>
      </c>
      <c r="D37" s="4">
        <v>42.397300000000001</v>
      </c>
      <c r="E37" s="4">
        <v>29</v>
      </c>
      <c r="F37" s="4">
        <v>3</v>
      </c>
      <c r="G37" s="4">
        <v>9</v>
      </c>
      <c r="H37" s="4">
        <v>42.129199999999997</v>
      </c>
      <c r="I37" s="4">
        <v>29</v>
      </c>
      <c r="J37" s="4">
        <v>3</v>
      </c>
      <c r="K37" s="4">
        <v>9</v>
      </c>
      <c r="L37" s="4">
        <v>42.001899999999999</v>
      </c>
      <c r="M37" s="4">
        <v>29</v>
      </c>
      <c r="N37" s="4">
        <v>3</v>
      </c>
      <c r="O37" s="4">
        <v>9</v>
      </c>
      <c r="P37" s="4">
        <v>42.138399999999997</v>
      </c>
      <c r="Q37" s="4">
        <v>29</v>
      </c>
      <c r="R37" s="4">
        <v>3</v>
      </c>
      <c r="S37" s="4">
        <v>9</v>
      </c>
      <c r="T37" s="4">
        <v>42.251399999999997</v>
      </c>
      <c r="U37" s="4">
        <v>29</v>
      </c>
      <c r="V37" s="4">
        <v>3</v>
      </c>
      <c r="W37" s="4">
        <v>9</v>
      </c>
      <c r="X37" s="4">
        <v>42.202300000000001</v>
      </c>
      <c r="Y37" s="4">
        <v>29</v>
      </c>
      <c r="Z37" s="4">
        <v>3</v>
      </c>
      <c r="AA37" s="4">
        <v>9</v>
      </c>
      <c r="AB37" s="4">
        <v>42.8491</v>
      </c>
      <c r="AC37" s="4">
        <v>29</v>
      </c>
      <c r="AD37" s="4">
        <v>3</v>
      </c>
      <c r="AE37" s="4">
        <v>9</v>
      </c>
      <c r="AF37" s="4">
        <v>42.946100000000001</v>
      </c>
      <c r="AG37" s="4">
        <v>29</v>
      </c>
      <c r="AH37" s="4">
        <v>3</v>
      </c>
      <c r="AI37" s="4">
        <v>9</v>
      </c>
      <c r="AJ37" s="4">
        <v>42.944099999999999</v>
      </c>
    </row>
    <row r="38" spans="1:36" x14ac:dyDescent="0.45">
      <c r="A38" s="4">
        <v>30</v>
      </c>
      <c r="B38" s="4">
        <v>3</v>
      </c>
      <c r="C38" s="4">
        <v>10</v>
      </c>
      <c r="D38" s="4">
        <v>41.300199999999997</v>
      </c>
      <c r="E38" s="4">
        <v>30</v>
      </c>
      <c r="F38" s="4">
        <v>3</v>
      </c>
      <c r="G38" s="4">
        <v>10</v>
      </c>
      <c r="H38" s="4">
        <v>41.045099999999998</v>
      </c>
      <c r="I38" s="4">
        <v>30</v>
      </c>
      <c r="J38" s="4">
        <v>3</v>
      </c>
      <c r="K38" s="4">
        <v>10</v>
      </c>
      <c r="L38" s="4">
        <v>41.0062</v>
      </c>
      <c r="M38" s="4">
        <v>30</v>
      </c>
      <c r="N38" s="4">
        <v>3</v>
      </c>
      <c r="O38" s="4">
        <v>10</v>
      </c>
      <c r="P38" s="4">
        <v>42.137700000000002</v>
      </c>
      <c r="Q38" s="4">
        <v>30</v>
      </c>
      <c r="R38" s="4">
        <v>3</v>
      </c>
      <c r="S38" s="4">
        <v>10</v>
      </c>
      <c r="T38" s="4">
        <v>42.277799999999999</v>
      </c>
      <c r="U38" s="4">
        <v>30</v>
      </c>
      <c r="V38" s="4">
        <v>3</v>
      </c>
      <c r="W38" s="4">
        <v>10</v>
      </c>
      <c r="X38" s="4">
        <v>42.211300000000001</v>
      </c>
      <c r="Y38" s="4">
        <v>30</v>
      </c>
      <c r="Z38" s="4">
        <v>3</v>
      </c>
      <c r="AA38" s="4">
        <v>10</v>
      </c>
      <c r="AB38" s="4">
        <v>42.8645</v>
      </c>
      <c r="AC38" s="4">
        <v>30</v>
      </c>
      <c r="AD38" s="4">
        <v>3</v>
      </c>
      <c r="AE38" s="4">
        <v>10</v>
      </c>
      <c r="AF38" s="4">
        <v>42.963900000000002</v>
      </c>
      <c r="AG38" s="4">
        <v>30</v>
      </c>
      <c r="AH38" s="4">
        <v>3</v>
      </c>
      <c r="AI38" s="4">
        <v>10</v>
      </c>
      <c r="AJ38" s="4">
        <v>42.962499999999999</v>
      </c>
    </row>
    <row r="39" spans="1:36" x14ac:dyDescent="0.45">
      <c r="A39" s="4">
        <v>31</v>
      </c>
      <c r="B39" s="4">
        <v>4</v>
      </c>
      <c r="C39" s="4">
        <v>1</v>
      </c>
      <c r="D39" s="4">
        <v>42.410200000000003</v>
      </c>
      <c r="E39" s="4">
        <v>31</v>
      </c>
      <c r="F39" s="4">
        <v>4</v>
      </c>
      <c r="G39" s="4">
        <v>1</v>
      </c>
      <c r="H39" s="4">
        <v>42.132599999999996</v>
      </c>
      <c r="I39" s="4">
        <v>31</v>
      </c>
      <c r="J39" s="4">
        <v>4</v>
      </c>
      <c r="K39" s="4">
        <v>1</v>
      </c>
      <c r="L39" s="4">
        <v>42.937600000000003</v>
      </c>
      <c r="M39" s="4">
        <v>31</v>
      </c>
      <c r="N39" s="4">
        <v>4</v>
      </c>
      <c r="O39" s="4">
        <v>1</v>
      </c>
      <c r="P39" s="4">
        <v>42.205199999999998</v>
      </c>
      <c r="Q39" s="4">
        <v>31</v>
      </c>
      <c r="R39" s="4">
        <v>4</v>
      </c>
      <c r="S39" s="4">
        <v>1</v>
      </c>
      <c r="T39" s="4">
        <v>42.272399999999998</v>
      </c>
      <c r="U39" s="4">
        <v>31</v>
      </c>
      <c r="V39" s="4">
        <v>4</v>
      </c>
      <c r="W39" s="4">
        <v>1</v>
      </c>
      <c r="X39" s="4">
        <v>43.266500000000001</v>
      </c>
      <c r="Y39" s="4">
        <v>31</v>
      </c>
      <c r="Z39" s="4">
        <v>4</v>
      </c>
      <c r="AA39" s="4">
        <v>1</v>
      </c>
      <c r="AB39" s="4">
        <v>42.9268</v>
      </c>
      <c r="AC39" s="4">
        <v>31</v>
      </c>
      <c r="AD39" s="4">
        <v>4</v>
      </c>
      <c r="AE39" s="4">
        <v>1</v>
      </c>
      <c r="AF39" s="4">
        <v>42.9709</v>
      </c>
      <c r="AG39" s="4">
        <v>31</v>
      </c>
      <c r="AH39" s="4">
        <v>4</v>
      </c>
      <c r="AI39" s="4">
        <v>1</v>
      </c>
      <c r="AJ39" s="4">
        <v>43.741500000000002</v>
      </c>
    </row>
    <row r="40" spans="1:36" x14ac:dyDescent="0.45">
      <c r="A40" s="4">
        <v>32</v>
      </c>
      <c r="B40" s="4">
        <v>4</v>
      </c>
      <c r="C40" s="4">
        <v>2</v>
      </c>
      <c r="D40" s="4">
        <v>41.312800000000003</v>
      </c>
      <c r="E40" s="4">
        <v>32</v>
      </c>
      <c r="F40" s="4">
        <v>4</v>
      </c>
      <c r="G40" s="4">
        <v>2</v>
      </c>
      <c r="H40" s="4">
        <v>40.960299999999997</v>
      </c>
      <c r="I40" s="4">
        <v>32</v>
      </c>
      <c r="J40" s="4">
        <v>4</v>
      </c>
      <c r="K40" s="4">
        <v>2</v>
      </c>
      <c r="L40" s="4">
        <v>41.876899999999999</v>
      </c>
      <c r="M40" s="4">
        <v>32</v>
      </c>
      <c r="N40" s="4">
        <v>4</v>
      </c>
      <c r="O40" s="4">
        <v>2</v>
      </c>
      <c r="P40" s="4">
        <v>42.184800000000003</v>
      </c>
      <c r="Q40" s="4">
        <v>32</v>
      </c>
      <c r="R40" s="4">
        <v>4</v>
      </c>
      <c r="S40" s="4">
        <v>2</v>
      </c>
      <c r="T40" s="4">
        <v>42.262099999999997</v>
      </c>
      <c r="U40" s="4">
        <v>32</v>
      </c>
      <c r="V40" s="4">
        <v>4</v>
      </c>
      <c r="W40" s="4">
        <v>2</v>
      </c>
      <c r="X40" s="4">
        <v>43.455199999999998</v>
      </c>
      <c r="Y40" s="4">
        <v>32</v>
      </c>
      <c r="Z40" s="4">
        <v>4</v>
      </c>
      <c r="AA40" s="4">
        <v>2</v>
      </c>
      <c r="AB40" s="4">
        <v>42.912399999999998</v>
      </c>
      <c r="AC40" s="4">
        <v>32</v>
      </c>
      <c r="AD40" s="4">
        <v>4</v>
      </c>
      <c r="AE40" s="4">
        <v>2</v>
      </c>
      <c r="AF40" s="4">
        <v>42.939700000000002</v>
      </c>
      <c r="AG40" s="4">
        <v>32</v>
      </c>
      <c r="AH40" s="4">
        <v>4</v>
      </c>
      <c r="AI40" s="4">
        <v>2</v>
      </c>
      <c r="AJ40" s="4">
        <v>43.9191</v>
      </c>
    </row>
    <row r="41" spans="1:36" x14ac:dyDescent="0.45">
      <c r="A41" s="4">
        <v>33</v>
      </c>
      <c r="B41" s="4">
        <v>4</v>
      </c>
      <c r="C41" s="4">
        <v>3</v>
      </c>
      <c r="D41" s="4">
        <v>42.4039</v>
      </c>
      <c r="E41" s="4">
        <v>33</v>
      </c>
      <c r="F41" s="4">
        <v>4</v>
      </c>
      <c r="G41" s="4">
        <v>3</v>
      </c>
      <c r="H41" s="4">
        <v>42.122500000000002</v>
      </c>
      <c r="I41" s="4">
        <v>33</v>
      </c>
      <c r="J41" s="4">
        <v>4</v>
      </c>
      <c r="K41" s="4">
        <v>3</v>
      </c>
      <c r="L41" s="4">
        <v>42.926400000000001</v>
      </c>
      <c r="M41" s="4">
        <v>33</v>
      </c>
      <c r="N41" s="4">
        <v>4</v>
      </c>
      <c r="O41" s="4">
        <v>3</v>
      </c>
      <c r="P41" s="4">
        <v>42.177500000000002</v>
      </c>
      <c r="Q41" s="4">
        <v>33</v>
      </c>
      <c r="R41" s="4">
        <v>4</v>
      </c>
      <c r="S41" s="4">
        <v>3</v>
      </c>
      <c r="T41" s="4">
        <v>42.2498</v>
      </c>
      <c r="U41" s="4">
        <v>33</v>
      </c>
      <c r="V41" s="4">
        <v>4</v>
      </c>
      <c r="W41" s="4">
        <v>3</v>
      </c>
      <c r="X41" s="4">
        <v>43.2498</v>
      </c>
      <c r="Y41" s="4">
        <v>33</v>
      </c>
      <c r="Z41" s="4">
        <v>4</v>
      </c>
      <c r="AA41" s="4">
        <v>3</v>
      </c>
      <c r="AB41" s="4">
        <v>42.910400000000003</v>
      </c>
      <c r="AC41" s="4">
        <v>33</v>
      </c>
      <c r="AD41" s="4">
        <v>4</v>
      </c>
      <c r="AE41" s="4">
        <v>3</v>
      </c>
      <c r="AF41" s="4">
        <v>42.934100000000001</v>
      </c>
      <c r="AG41" s="4">
        <v>33</v>
      </c>
      <c r="AH41" s="4">
        <v>4</v>
      </c>
      <c r="AI41" s="4">
        <v>3</v>
      </c>
      <c r="AJ41" s="4">
        <v>43.983800000000002</v>
      </c>
    </row>
    <row r="42" spans="1:36" x14ac:dyDescent="0.45">
      <c r="A42" s="4">
        <v>34</v>
      </c>
      <c r="B42" s="4">
        <v>4</v>
      </c>
      <c r="C42" s="4">
        <v>4</v>
      </c>
      <c r="D42" s="4">
        <v>41.316899999999997</v>
      </c>
      <c r="E42" s="4">
        <v>34</v>
      </c>
      <c r="F42" s="4">
        <v>4</v>
      </c>
      <c r="G42" s="4">
        <v>4</v>
      </c>
      <c r="H42" s="4">
        <v>40.955800000000004</v>
      </c>
      <c r="I42" s="4">
        <v>34</v>
      </c>
      <c r="J42" s="4">
        <v>4</v>
      </c>
      <c r="K42" s="4">
        <v>4</v>
      </c>
      <c r="L42" s="4">
        <v>41.832900000000002</v>
      </c>
      <c r="M42" s="4">
        <v>34</v>
      </c>
      <c r="N42" s="4">
        <v>4</v>
      </c>
      <c r="O42" s="4">
        <v>4</v>
      </c>
      <c r="P42" s="4">
        <v>42.1616</v>
      </c>
      <c r="Q42" s="4">
        <v>34</v>
      </c>
      <c r="R42" s="4">
        <v>4</v>
      </c>
      <c r="S42" s="4">
        <v>4</v>
      </c>
      <c r="T42" s="4">
        <v>42.244599999999998</v>
      </c>
      <c r="U42" s="4">
        <v>34</v>
      </c>
      <c r="V42" s="4">
        <v>4</v>
      </c>
      <c r="W42" s="4">
        <v>4</v>
      </c>
      <c r="X42" s="4">
        <v>43.441600000000001</v>
      </c>
      <c r="Y42" s="4">
        <v>34</v>
      </c>
      <c r="Z42" s="4">
        <v>4</v>
      </c>
      <c r="AA42" s="4">
        <v>4</v>
      </c>
      <c r="AB42" s="4">
        <v>42.881300000000003</v>
      </c>
      <c r="AC42" s="4">
        <v>34</v>
      </c>
      <c r="AD42" s="4">
        <v>4</v>
      </c>
      <c r="AE42" s="4">
        <v>4</v>
      </c>
      <c r="AF42" s="4">
        <v>42.938499999999998</v>
      </c>
      <c r="AG42" s="4">
        <v>34</v>
      </c>
      <c r="AH42" s="4">
        <v>4</v>
      </c>
      <c r="AI42" s="4">
        <v>4</v>
      </c>
      <c r="AJ42" s="4">
        <v>43.988399999999999</v>
      </c>
    </row>
    <row r="43" spans="1:36" x14ac:dyDescent="0.45">
      <c r="A43" s="4">
        <v>35</v>
      </c>
      <c r="B43" s="4">
        <v>4</v>
      </c>
      <c r="C43" s="4">
        <v>5</v>
      </c>
      <c r="D43" s="4">
        <v>42.4131</v>
      </c>
      <c r="E43" s="4">
        <v>35</v>
      </c>
      <c r="F43" s="4">
        <v>4</v>
      </c>
      <c r="G43" s="4">
        <v>5</v>
      </c>
      <c r="H43" s="4">
        <v>42.128700000000002</v>
      </c>
      <c r="I43" s="4">
        <v>35</v>
      </c>
      <c r="J43" s="4">
        <v>4</v>
      </c>
      <c r="K43" s="4">
        <v>5</v>
      </c>
      <c r="L43" s="4">
        <v>42.916600000000003</v>
      </c>
      <c r="M43" s="4">
        <v>35</v>
      </c>
      <c r="N43" s="4">
        <v>4</v>
      </c>
      <c r="O43" s="4">
        <v>5</v>
      </c>
      <c r="P43" s="4">
        <v>42.009099999999997</v>
      </c>
      <c r="Q43" s="4">
        <v>35</v>
      </c>
      <c r="R43" s="4">
        <v>4</v>
      </c>
      <c r="S43" s="4">
        <v>5</v>
      </c>
      <c r="T43" s="4">
        <v>42.239100000000001</v>
      </c>
      <c r="U43" s="4">
        <v>35</v>
      </c>
      <c r="V43" s="4">
        <v>4</v>
      </c>
      <c r="W43" s="4">
        <v>5</v>
      </c>
      <c r="X43" s="4">
        <v>43.250599999999999</v>
      </c>
      <c r="Y43" s="4">
        <v>35</v>
      </c>
      <c r="Z43" s="4">
        <v>4</v>
      </c>
      <c r="AA43" s="4">
        <v>5</v>
      </c>
      <c r="AB43" s="4">
        <v>42.864199999999997</v>
      </c>
      <c r="AC43" s="4">
        <v>35</v>
      </c>
      <c r="AD43" s="4">
        <v>4</v>
      </c>
      <c r="AE43" s="4">
        <v>5</v>
      </c>
      <c r="AF43" s="4">
        <v>42.933700000000002</v>
      </c>
      <c r="AG43" s="4">
        <v>35</v>
      </c>
      <c r="AH43" s="4">
        <v>4</v>
      </c>
      <c r="AI43" s="4">
        <v>5</v>
      </c>
      <c r="AJ43" s="4">
        <v>43.983199999999997</v>
      </c>
    </row>
    <row r="44" spans="1:36" x14ac:dyDescent="0.45">
      <c r="A44" s="4">
        <v>36</v>
      </c>
      <c r="B44" s="4">
        <v>4</v>
      </c>
      <c r="C44" s="4">
        <v>6</v>
      </c>
      <c r="D44" s="4">
        <v>41.316000000000003</v>
      </c>
      <c r="E44" s="4">
        <v>36</v>
      </c>
      <c r="F44" s="4">
        <v>4</v>
      </c>
      <c r="G44" s="4">
        <v>6</v>
      </c>
      <c r="H44" s="4">
        <v>40.967399999999998</v>
      </c>
      <c r="I44" s="4">
        <v>36</v>
      </c>
      <c r="J44" s="4">
        <v>4</v>
      </c>
      <c r="K44" s="4">
        <v>6</v>
      </c>
      <c r="L44" s="4">
        <v>41.817399999999999</v>
      </c>
      <c r="M44" s="4">
        <v>36</v>
      </c>
      <c r="N44" s="4">
        <v>4</v>
      </c>
      <c r="O44" s="4">
        <v>6</v>
      </c>
      <c r="P44" s="4">
        <v>42.118200000000002</v>
      </c>
      <c r="Q44" s="4">
        <v>36</v>
      </c>
      <c r="R44" s="4">
        <v>4</v>
      </c>
      <c r="S44" s="4">
        <v>6</v>
      </c>
      <c r="T44" s="4">
        <v>42.101799999999997</v>
      </c>
      <c r="U44" s="4">
        <v>36</v>
      </c>
      <c r="V44" s="4">
        <v>4</v>
      </c>
      <c r="W44" s="4">
        <v>6</v>
      </c>
      <c r="X44" s="4">
        <v>43.442100000000003</v>
      </c>
      <c r="Y44" s="4">
        <v>36</v>
      </c>
      <c r="Z44" s="4">
        <v>4</v>
      </c>
      <c r="AA44" s="4">
        <v>6</v>
      </c>
      <c r="AB44" s="4">
        <v>42.863799999999998</v>
      </c>
      <c r="AC44" s="4">
        <v>36</v>
      </c>
      <c r="AD44" s="4">
        <v>4</v>
      </c>
      <c r="AE44" s="4">
        <v>6</v>
      </c>
      <c r="AF44" s="4">
        <v>42.944800000000001</v>
      </c>
      <c r="AG44" s="4">
        <v>36</v>
      </c>
      <c r="AH44" s="4">
        <v>4</v>
      </c>
      <c r="AI44" s="4">
        <v>6</v>
      </c>
      <c r="AJ44" s="4">
        <v>43.970999999999997</v>
      </c>
    </row>
    <row r="45" spans="1:36" x14ac:dyDescent="0.45">
      <c r="A45" s="4">
        <v>37</v>
      </c>
      <c r="B45" s="4">
        <v>4</v>
      </c>
      <c r="C45" s="4">
        <v>7</v>
      </c>
      <c r="D45" s="4">
        <v>42.4129</v>
      </c>
      <c r="E45" s="4">
        <v>37</v>
      </c>
      <c r="F45" s="4">
        <v>4</v>
      </c>
      <c r="G45" s="4">
        <v>7</v>
      </c>
      <c r="H45" s="4">
        <v>42.1402</v>
      </c>
      <c r="I45" s="4">
        <v>37</v>
      </c>
      <c r="J45" s="4">
        <v>4</v>
      </c>
      <c r="K45" s="4">
        <v>7</v>
      </c>
      <c r="L45" s="4">
        <v>42.917200000000001</v>
      </c>
      <c r="M45" s="4">
        <v>37</v>
      </c>
      <c r="N45" s="4">
        <v>4</v>
      </c>
      <c r="O45" s="4">
        <v>7</v>
      </c>
      <c r="P45" s="4">
        <v>41.971699999999998</v>
      </c>
      <c r="Q45" s="4">
        <v>37</v>
      </c>
      <c r="R45" s="4">
        <v>4</v>
      </c>
      <c r="S45" s="4">
        <v>7</v>
      </c>
      <c r="T45" s="4">
        <v>42.223599999999998</v>
      </c>
      <c r="U45" s="4">
        <v>37</v>
      </c>
      <c r="V45" s="4">
        <v>4</v>
      </c>
      <c r="W45" s="4">
        <v>7</v>
      </c>
      <c r="X45" s="4">
        <v>43.268500000000003</v>
      </c>
      <c r="Y45" s="4">
        <v>37</v>
      </c>
      <c r="Z45" s="4">
        <v>4</v>
      </c>
      <c r="AA45" s="4">
        <v>7</v>
      </c>
      <c r="AB45" s="4">
        <v>42.8459</v>
      </c>
      <c r="AC45" s="4">
        <v>37</v>
      </c>
      <c r="AD45" s="4">
        <v>4</v>
      </c>
      <c r="AE45" s="4">
        <v>7</v>
      </c>
      <c r="AF45" s="4">
        <v>42.933100000000003</v>
      </c>
      <c r="AG45" s="4">
        <v>37</v>
      </c>
      <c r="AH45" s="4">
        <v>4</v>
      </c>
      <c r="AI45" s="4">
        <v>7</v>
      </c>
      <c r="AJ45" s="4">
        <v>43.994199999999999</v>
      </c>
    </row>
    <row r="46" spans="1:36" x14ac:dyDescent="0.45">
      <c r="A46" s="4">
        <v>38</v>
      </c>
      <c r="B46" s="4">
        <v>4</v>
      </c>
      <c r="C46" s="4">
        <v>8</v>
      </c>
      <c r="D46" s="4">
        <v>41.312199999999997</v>
      </c>
      <c r="E46" s="4">
        <v>38</v>
      </c>
      <c r="F46" s="4">
        <v>4</v>
      </c>
      <c r="G46" s="4">
        <v>8</v>
      </c>
      <c r="H46" s="4">
        <v>41.032400000000003</v>
      </c>
      <c r="I46" s="4">
        <v>38</v>
      </c>
      <c r="J46" s="4">
        <v>4</v>
      </c>
      <c r="K46" s="4">
        <v>8</v>
      </c>
      <c r="L46" s="4">
        <v>41.838500000000003</v>
      </c>
      <c r="M46" s="4">
        <v>38</v>
      </c>
      <c r="N46" s="4">
        <v>4</v>
      </c>
      <c r="O46" s="4">
        <v>8</v>
      </c>
      <c r="P46" s="4">
        <v>42.099499999999999</v>
      </c>
      <c r="Q46" s="4">
        <v>38</v>
      </c>
      <c r="R46" s="4">
        <v>4</v>
      </c>
      <c r="S46" s="4">
        <v>8</v>
      </c>
      <c r="T46" s="4">
        <v>42.221400000000003</v>
      </c>
      <c r="U46" s="4">
        <v>38</v>
      </c>
      <c r="V46" s="4">
        <v>4</v>
      </c>
      <c r="W46" s="4">
        <v>8</v>
      </c>
      <c r="X46" s="4">
        <v>43.459099999999999</v>
      </c>
      <c r="Y46" s="4">
        <v>38</v>
      </c>
      <c r="Z46" s="4">
        <v>4</v>
      </c>
      <c r="AA46" s="4">
        <v>8</v>
      </c>
      <c r="AB46" s="4">
        <v>42.8399</v>
      </c>
      <c r="AC46" s="4">
        <v>38</v>
      </c>
      <c r="AD46" s="4">
        <v>4</v>
      </c>
      <c r="AE46" s="4">
        <v>8</v>
      </c>
      <c r="AF46" s="4">
        <v>42.927199999999999</v>
      </c>
      <c r="AG46" s="4">
        <v>38</v>
      </c>
      <c r="AH46" s="4">
        <v>4</v>
      </c>
      <c r="AI46" s="4">
        <v>8</v>
      </c>
      <c r="AJ46" s="4">
        <v>43.993600000000001</v>
      </c>
    </row>
    <row r="47" spans="1:36" x14ac:dyDescent="0.45">
      <c r="A47" s="4">
        <v>39</v>
      </c>
      <c r="B47" s="4">
        <v>4</v>
      </c>
      <c r="C47" s="4">
        <v>9</v>
      </c>
      <c r="D47" s="4">
        <v>42.408799999999999</v>
      </c>
      <c r="E47" s="4">
        <v>39</v>
      </c>
      <c r="F47" s="4">
        <v>4</v>
      </c>
      <c r="G47" s="4">
        <v>9</v>
      </c>
      <c r="H47" s="4">
        <v>42.144799999999996</v>
      </c>
      <c r="I47" s="4">
        <v>39</v>
      </c>
      <c r="J47" s="4">
        <v>4</v>
      </c>
      <c r="K47" s="4">
        <v>9</v>
      </c>
      <c r="L47" s="4">
        <v>42.914400000000001</v>
      </c>
      <c r="M47" s="4">
        <v>39</v>
      </c>
      <c r="N47" s="4">
        <v>4</v>
      </c>
      <c r="O47" s="4">
        <v>9</v>
      </c>
      <c r="P47" s="4">
        <v>41.966999999999999</v>
      </c>
      <c r="Q47" s="4">
        <v>39</v>
      </c>
      <c r="R47" s="4">
        <v>4</v>
      </c>
      <c r="S47" s="4">
        <v>9</v>
      </c>
      <c r="T47" s="4">
        <v>42.229100000000003</v>
      </c>
      <c r="U47" s="4">
        <v>39</v>
      </c>
      <c r="V47" s="4">
        <v>4</v>
      </c>
      <c r="W47" s="4">
        <v>9</v>
      </c>
      <c r="X47" s="4">
        <v>43.2819</v>
      </c>
      <c r="Y47" s="4">
        <v>39</v>
      </c>
      <c r="Z47" s="4">
        <v>4</v>
      </c>
      <c r="AA47" s="4">
        <v>9</v>
      </c>
      <c r="AB47" s="4">
        <v>42.841500000000003</v>
      </c>
      <c r="AC47" s="4">
        <v>39</v>
      </c>
      <c r="AD47" s="4">
        <v>4</v>
      </c>
      <c r="AE47" s="4">
        <v>9</v>
      </c>
      <c r="AF47" s="4">
        <v>42.941400000000002</v>
      </c>
      <c r="AG47" s="4">
        <v>39</v>
      </c>
      <c r="AH47" s="4">
        <v>4</v>
      </c>
      <c r="AI47" s="4">
        <v>9</v>
      </c>
      <c r="AJ47" s="4">
        <v>44.010399999999997</v>
      </c>
    </row>
    <row r="48" spans="1:36" x14ac:dyDescent="0.45">
      <c r="A48" s="4">
        <v>40</v>
      </c>
      <c r="B48" s="4">
        <v>4</v>
      </c>
      <c r="C48" s="4">
        <v>10</v>
      </c>
      <c r="D48" s="4">
        <v>41.308100000000003</v>
      </c>
      <c r="E48" s="4">
        <v>40</v>
      </c>
      <c r="F48" s="4">
        <v>4</v>
      </c>
      <c r="G48" s="4">
        <v>10</v>
      </c>
      <c r="H48" s="4">
        <v>41.037799999999997</v>
      </c>
      <c r="I48" s="4">
        <v>40</v>
      </c>
      <c r="J48" s="4">
        <v>4</v>
      </c>
      <c r="K48" s="4">
        <v>10</v>
      </c>
      <c r="L48" s="4">
        <v>41.860399999999998</v>
      </c>
      <c r="M48" s="4">
        <v>40</v>
      </c>
      <c r="N48" s="4">
        <v>4</v>
      </c>
      <c r="O48" s="4">
        <v>10</v>
      </c>
      <c r="P48" s="4">
        <v>42.108699999999999</v>
      </c>
      <c r="Q48" s="4">
        <v>40</v>
      </c>
      <c r="R48" s="4">
        <v>4</v>
      </c>
      <c r="S48" s="4">
        <v>10</v>
      </c>
      <c r="T48" s="4">
        <v>42.244999999999997</v>
      </c>
      <c r="U48" s="4">
        <v>40</v>
      </c>
      <c r="V48" s="4">
        <v>4</v>
      </c>
      <c r="W48" s="4">
        <v>10</v>
      </c>
      <c r="X48" s="4">
        <v>43.474299999999999</v>
      </c>
      <c r="Y48" s="4">
        <v>40</v>
      </c>
      <c r="Z48" s="4">
        <v>4</v>
      </c>
      <c r="AA48" s="4">
        <v>10</v>
      </c>
      <c r="AB48" s="4">
        <v>42.826999999999998</v>
      </c>
      <c r="AC48" s="4">
        <v>40</v>
      </c>
      <c r="AD48" s="4">
        <v>4</v>
      </c>
      <c r="AE48" s="4">
        <v>10</v>
      </c>
      <c r="AF48" s="4">
        <v>42.95</v>
      </c>
      <c r="AG48" s="4">
        <v>40</v>
      </c>
      <c r="AH48" s="4">
        <v>4</v>
      </c>
      <c r="AI48" s="4">
        <v>10</v>
      </c>
      <c r="AJ48" s="4">
        <v>44.0152</v>
      </c>
    </row>
    <row r="49" spans="1:36" x14ac:dyDescent="0.45">
      <c r="A49" s="4">
        <v>41</v>
      </c>
      <c r="B49" s="4">
        <v>5</v>
      </c>
      <c r="C49" s="4">
        <v>1</v>
      </c>
      <c r="D49" s="4">
        <v>42.408499999999997</v>
      </c>
      <c r="E49" s="4">
        <v>41</v>
      </c>
      <c r="F49" s="4">
        <v>5</v>
      </c>
      <c r="G49" s="4">
        <v>1</v>
      </c>
      <c r="H49" s="4">
        <v>42.122199999999999</v>
      </c>
      <c r="I49" s="4">
        <v>41</v>
      </c>
      <c r="J49" s="4">
        <v>5</v>
      </c>
      <c r="K49" s="4">
        <v>1</v>
      </c>
      <c r="L49" s="4">
        <v>42.398899999999998</v>
      </c>
      <c r="M49" s="4">
        <v>41</v>
      </c>
      <c r="N49" s="4">
        <v>5</v>
      </c>
      <c r="O49" s="4">
        <v>1</v>
      </c>
      <c r="P49" s="4">
        <v>42.063299999999998</v>
      </c>
      <c r="Q49" s="4">
        <v>41</v>
      </c>
      <c r="R49" s="4">
        <v>5</v>
      </c>
      <c r="S49" s="4">
        <v>1</v>
      </c>
      <c r="T49" s="4">
        <v>42.3187</v>
      </c>
      <c r="U49" s="4">
        <v>41</v>
      </c>
      <c r="V49" s="4">
        <v>5</v>
      </c>
      <c r="W49" s="4">
        <v>1</v>
      </c>
      <c r="X49" s="4">
        <v>42.5488</v>
      </c>
      <c r="Y49" s="4">
        <v>41</v>
      </c>
      <c r="Z49" s="4">
        <v>5</v>
      </c>
      <c r="AA49" s="4">
        <v>1</v>
      </c>
      <c r="AB49" s="4">
        <v>42.917700000000004</v>
      </c>
      <c r="AC49" s="4">
        <v>41</v>
      </c>
      <c r="AD49" s="4">
        <v>5</v>
      </c>
      <c r="AE49" s="4">
        <v>1</v>
      </c>
      <c r="AF49" s="4">
        <v>42.965200000000003</v>
      </c>
      <c r="AG49" s="4">
        <v>41</v>
      </c>
      <c r="AH49" s="4">
        <v>5</v>
      </c>
      <c r="AI49" s="4">
        <v>1</v>
      </c>
      <c r="AJ49" s="4">
        <v>43.313699999999997</v>
      </c>
    </row>
    <row r="50" spans="1:36" x14ac:dyDescent="0.45">
      <c r="A50" s="4">
        <v>42</v>
      </c>
      <c r="B50" s="4">
        <v>5</v>
      </c>
      <c r="C50" s="4">
        <v>2</v>
      </c>
      <c r="D50" s="4">
        <v>41.310899999999997</v>
      </c>
      <c r="E50" s="4">
        <v>42</v>
      </c>
      <c r="F50" s="4">
        <v>5</v>
      </c>
      <c r="G50" s="4">
        <v>2</v>
      </c>
      <c r="H50" s="4">
        <v>40.999899999999997</v>
      </c>
      <c r="I50" s="4">
        <v>42</v>
      </c>
      <c r="J50" s="4">
        <v>5</v>
      </c>
      <c r="K50" s="4">
        <v>2</v>
      </c>
      <c r="L50" s="4">
        <v>41.332500000000003</v>
      </c>
      <c r="M50" s="4">
        <v>42</v>
      </c>
      <c r="N50" s="4">
        <v>5</v>
      </c>
      <c r="O50" s="4">
        <v>2</v>
      </c>
      <c r="P50" s="4">
        <v>42.174500000000002</v>
      </c>
      <c r="Q50" s="4">
        <v>42</v>
      </c>
      <c r="R50" s="4">
        <v>5</v>
      </c>
      <c r="S50" s="4">
        <v>2</v>
      </c>
      <c r="T50" s="4">
        <v>42.308</v>
      </c>
      <c r="U50" s="4">
        <v>42</v>
      </c>
      <c r="V50" s="4">
        <v>5</v>
      </c>
      <c r="W50" s="4">
        <v>2</v>
      </c>
      <c r="X50" s="4">
        <v>42.542200000000001</v>
      </c>
      <c r="Y50" s="4">
        <v>42</v>
      </c>
      <c r="Z50" s="4">
        <v>5</v>
      </c>
      <c r="AA50" s="4">
        <v>2</v>
      </c>
      <c r="AB50" s="4">
        <v>42.891399999999997</v>
      </c>
      <c r="AC50" s="4">
        <v>42</v>
      </c>
      <c r="AD50" s="4">
        <v>5</v>
      </c>
      <c r="AE50" s="4">
        <v>2</v>
      </c>
      <c r="AF50" s="4">
        <v>42.949300000000001</v>
      </c>
      <c r="AG50" s="4">
        <v>42</v>
      </c>
      <c r="AH50" s="4">
        <v>5</v>
      </c>
      <c r="AI50" s="4">
        <v>2</v>
      </c>
      <c r="AJ50" s="4">
        <v>43.299700000000001</v>
      </c>
    </row>
    <row r="51" spans="1:36" x14ac:dyDescent="0.45">
      <c r="A51" s="4">
        <v>43</v>
      </c>
      <c r="B51" s="4">
        <v>5</v>
      </c>
      <c r="C51" s="4">
        <v>3</v>
      </c>
      <c r="D51" s="4">
        <v>42.409100000000002</v>
      </c>
      <c r="E51" s="4">
        <v>43</v>
      </c>
      <c r="F51" s="4">
        <v>5</v>
      </c>
      <c r="G51" s="4">
        <v>3</v>
      </c>
      <c r="H51" s="4">
        <v>42.12</v>
      </c>
      <c r="I51" s="4">
        <v>43</v>
      </c>
      <c r="J51" s="4">
        <v>5</v>
      </c>
      <c r="K51" s="4">
        <v>3</v>
      </c>
      <c r="L51" s="4">
        <v>42.378900000000002</v>
      </c>
      <c r="M51" s="4">
        <v>43</v>
      </c>
      <c r="N51" s="4">
        <v>5</v>
      </c>
      <c r="O51" s="4">
        <v>3</v>
      </c>
      <c r="P51" s="4">
        <v>42.175899999999999</v>
      </c>
      <c r="Q51" s="4">
        <v>43</v>
      </c>
      <c r="R51" s="4">
        <v>5</v>
      </c>
      <c r="S51" s="4">
        <v>3</v>
      </c>
      <c r="T51" s="4">
        <v>42.161099999999998</v>
      </c>
      <c r="U51" s="4">
        <v>43</v>
      </c>
      <c r="V51" s="4">
        <v>5</v>
      </c>
      <c r="W51" s="4">
        <v>3</v>
      </c>
      <c r="X51" s="4">
        <v>42.526899999999998</v>
      </c>
      <c r="Y51" s="4">
        <v>43</v>
      </c>
      <c r="Z51" s="4">
        <v>5</v>
      </c>
      <c r="AA51" s="4">
        <v>3</v>
      </c>
      <c r="AB51" s="4">
        <v>42.88</v>
      </c>
      <c r="AC51" s="4">
        <v>43</v>
      </c>
      <c r="AD51" s="4">
        <v>5</v>
      </c>
      <c r="AE51" s="4">
        <v>3</v>
      </c>
      <c r="AF51" s="4">
        <v>42.941600000000001</v>
      </c>
      <c r="AG51" s="4">
        <v>43</v>
      </c>
      <c r="AH51" s="4">
        <v>5</v>
      </c>
      <c r="AI51" s="4">
        <v>3</v>
      </c>
      <c r="AJ51" s="4">
        <v>43.287700000000001</v>
      </c>
    </row>
    <row r="52" spans="1:36" x14ac:dyDescent="0.45">
      <c r="A52" s="4">
        <v>44</v>
      </c>
      <c r="B52" s="4">
        <v>5</v>
      </c>
      <c r="C52" s="4">
        <v>4</v>
      </c>
      <c r="D52" s="4">
        <v>41.309800000000003</v>
      </c>
      <c r="E52" s="4">
        <v>44</v>
      </c>
      <c r="F52" s="4">
        <v>5</v>
      </c>
      <c r="G52" s="4">
        <v>4</v>
      </c>
      <c r="H52" s="4">
        <v>40.995100000000001</v>
      </c>
      <c r="I52" s="4">
        <v>44</v>
      </c>
      <c r="J52" s="4">
        <v>5</v>
      </c>
      <c r="K52" s="4">
        <v>4</v>
      </c>
      <c r="L52" s="4">
        <v>41.280900000000003</v>
      </c>
      <c r="M52" s="4">
        <v>44</v>
      </c>
      <c r="N52" s="4">
        <v>5</v>
      </c>
      <c r="O52" s="4">
        <v>4</v>
      </c>
      <c r="P52" s="4">
        <v>42.172199999999997</v>
      </c>
      <c r="Q52" s="4">
        <v>44</v>
      </c>
      <c r="R52" s="4">
        <v>5</v>
      </c>
      <c r="S52" s="4">
        <v>4</v>
      </c>
      <c r="T52" s="4">
        <v>42.284199999999998</v>
      </c>
      <c r="U52" s="4">
        <v>44</v>
      </c>
      <c r="V52" s="4">
        <v>5</v>
      </c>
      <c r="W52" s="4">
        <v>4</v>
      </c>
      <c r="X52" s="4">
        <v>42.530200000000001</v>
      </c>
      <c r="Y52" s="4">
        <v>44</v>
      </c>
      <c r="Z52" s="4">
        <v>5</v>
      </c>
      <c r="AA52" s="4">
        <v>4</v>
      </c>
      <c r="AB52" s="4">
        <v>42.877099999999999</v>
      </c>
      <c r="AC52" s="4">
        <v>44</v>
      </c>
      <c r="AD52" s="4">
        <v>5</v>
      </c>
      <c r="AE52" s="4">
        <v>4</v>
      </c>
      <c r="AF52" s="4">
        <v>42.933399999999999</v>
      </c>
      <c r="AG52" s="4">
        <v>44</v>
      </c>
      <c r="AH52" s="4">
        <v>5</v>
      </c>
      <c r="AI52" s="4">
        <v>4</v>
      </c>
      <c r="AJ52" s="4">
        <v>43.302900000000001</v>
      </c>
    </row>
    <row r="53" spans="1:36" x14ac:dyDescent="0.45">
      <c r="A53" s="4">
        <v>45</v>
      </c>
      <c r="B53" s="4">
        <v>5</v>
      </c>
      <c r="C53" s="4">
        <v>5</v>
      </c>
      <c r="D53" s="4">
        <v>42.408000000000001</v>
      </c>
      <c r="E53" s="4">
        <v>45</v>
      </c>
      <c r="F53" s="4">
        <v>5</v>
      </c>
      <c r="G53" s="4">
        <v>5</v>
      </c>
      <c r="H53" s="4">
        <v>42.117199999999997</v>
      </c>
      <c r="I53" s="4">
        <v>45</v>
      </c>
      <c r="J53" s="4">
        <v>5</v>
      </c>
      <c r="K53" s="4">
        <v>5</v>
      </c>
      <c r="L53" s="4">
        <v>42.155500000000004</v>
      </c>
      <c r="M53" s="4">
        <v>45</v>
      </c>
      <c r="N53" s="4">
        <v>5</v>
      </c>
      <c r="O53" s="4">
        <v>5</v>
      </c>
      <c r="P53" s="4">
        <v>42.167700000000004</v>
      </c>
      <c r="Q53" s="4">
        <v>45</v>
      </c>
      <c r="R53" s="4">
        <v>5</v>
      </c>
      <c r="S53" s="4">
        <v>5</v>
      </c>
      <c r="T53" s="4">
        <v>42.293999999999997</v>
      </c>
      <c r="U53" s="4">
        <v>45</v>
      </c>
      <c r="V53" s="4">
        <v>5</v>
      </c>
      <c r="W53" s="4">
        <v>5</v>
      </c>
      <c r="X53" s="4">
        <v>42.5351</v>
      </c>
      <c r="Y53" s="4">
        <v>45</v>
      </c>
      <c r="Z53" s="4">
        <v>5</v>
      </c>
      <c r="AA53" s="4">
        <v>5</v>
      </c>
      <c r="AB53" s="4">
        <v>42.872199999999999</v>
      </c>
      <c r="AC53" s="4">
        <v>45</v>
      </c>
      <c r="AD53" s="4">
        <v>5</v>
      </c>
      <c r="AE53" s="4">
        <v>5</v>
      </c>
      <c r="AF53" s="4">
        <v>42.948599999999999</v>
      </c>
      <c r="AG53" s="4">
        <v>45</v>
      </c>
      <c r="AH53" s="4">
        <v>5</v>
      </c>
      <c r="AI53" s="4">
        <v>5</v>
      </c>
      <c r="AJ53" s="4">
        <v>43.2986</v>
      </c>
    </row>
    <row r="54" spans="1:36" x14ac:dyDescent="0.45">
      <c r="A54" s="4">
        <v>46</v>
      </c>
      <c r="B54" s="4">
        <v>5</v>
      </c>
      <c r="C54" s="4">
        <v>6</v>
      </c>
      <c r="D54" s="4">
        <v>41.306899999999999</v>
      </c>
      <c r="E54" s="4">
        <v>46</v>
      </c>
      <c r="F54" s="4">
        <v>5</v>
      </c>
      <c r="G54" s="4">
        <v>6</v>
      </c>
      <c r="H54" s="4">
        <v>40.991900000000001</v>
      </c>
      <c r="I54" s="4">
        <v>46</v>
      </c>
      <c r="J54" s="4">
        <v>5</v>
      </c>
      <c r="K54" s="4">
        <v>6</v>
      </c>
      <c r="L54" s="4">
        <v>41.268900000000002</v>
      </c>
      <c r="M54" s="4">
        <v>46</v>
      </c>
      <c r="N54" s="4">
        <v>5</v>
      </c>
      <c r="O54" s="4">
        <v>6</v>
      </c>
      <c r="P54" s="4">
        <v>42.162100000000002</v>
      </c>
      <c r="Q54" s="4">
        <v>46</v>
      </c>
      <c r="R54" s="4">
        <v>5</v>
      </c>
      <c r="S54" s="4">
        <v>6</v>
      </c>
      <c r="T54" s="4">
        <v>42.285699999999999</v>
      </c>
      <c r="U54" s="4">
        <v>46</v>
      </c>
      <c r="V54" s="4">
        <v>5</v>
      </c>
      <c r="W54" s="4">
        <v>6</v>
      </c>
      <c r="X54" s="4">
        <v>42.531999999999996</v>
      </c>
      <c r="Y54" s="4">
        <v>46</v>
      </c>
      <c r="Z54" s="4">
        <v>5</v>
      </c>
      <c r="AA54" s="4">
        <v>6</v>
      </c>
      <c r="AB54" s="4">
        <v>42.865000000000002</v>
      </c>
      <c r="AC54" s="4">
        <v>46</v>
      </c>
      <c r="AD54" s="4">
        <v>5</v>
      </c>
      <c r="AE54" s="4">
        <v>6</v>
      </c>
      <c r="AF54" s="4">
        <v>42.957000000000001</v>
      </c>
      <c r="AG54" s="4">
        <v>46</v>
      </c>
      <c r="AH54" s="4">
        <v>5</v>
      </c>
      <c r="AI54" s="4">
        <v>6</v>
      </c>
      <c r="AJ54" s="4">
        <v>43.300699999999999</v>
      </c>
    </row>
    <row r="55" spans="1:36" x14ac:dyDescent="0.45">
      <c r="A55" s="4">
        <v>47</v>
      </c>
      <c r="B55" s="4">
        <v>5</v>
      </c>
      <c r="C55" s="4">
        <v>7</v>
      </c>
      <c r="D55" s="4">
        <v>42.412100000000002</v>
      </c>
      <c r="E55" s="4">
        <v>47</v>
      </c>
      <c r="F55" s="4">
        <v>5</v>
      </c>
      <c r="G55" s="4">
        <v>7</v>
      </c>
      <c r="H55" s="4">
        <v>42.120800000000003</v>
      </c>
      <c r="I55" s="4">
        <v>47</v>
      </c>
      <c r="J55" s="4">
        <v>5</v>
      </c>
      <c r="K55" s="4">
        <v>7</v>
      </c>
      <c r="L55" s="4">
        <v>42.145600000000002</v>
      </c>
      <c r="M55" s="4">
        <v>47</v>
      </c>
      <c r="N55" s="4">
        <v>5</v>
      </c>
      <c r="O55" s="4">
        <v>7</v>
      </c>
      <c r="P55" s="4">
        <v>42.154499999999999</v>
      </c>
      <c r="Q55" s="4">
        <v>47</v>
      </c>
      <c r="R55" s="4">
        <v>5</v>
      </c>
      <c r="S55" s="4">
        <v>7</v>
      </c>
      <c r="T55" s="4">
        <v>42.284700000000001</v>
      </c>
      <c r="U55" s="4">
        <v>47</v>
      </c>
      <c r="V55" s="4">
        <v>5</v>
      </c>
      <c r="W55" s="4">
        <v>7</v>
      </c>
      <c r="X55" s="4">
        <v>42.534300000000002</v>
      </c>
      <c r="Y55" s="4">
        <v>47</v>
      </c>
      <c r="Z55" s="4">
        <v>5</v>
      </c>
      <c r="AA55" s="4">
        <v>7</v>
      </c>
      <c r="AB55" s="4">
        <v>42.856200000000001</v>
      </c>
      <c r="AC55" s="4">
        <v>47</v>
      </c>
      <c r="AD55" s="4">
        <v>5</v>
      </c>
      <c r="AE55" s="4">
        <v>7</v>
      </c>
      <c r="AF55" s="4">
        <v>42.972799999999999</v>
      </c>
      <c r="AG55" s="4">
        <v>47</v>
      </c>
      <c r="AH55" s="4">
        <v>5</v>
      </c>
      <c r="AI55" s="4">
        <v>7</v>
      </c>
      <c r="AJ55" s="4">
        <v>43.300400000000003</v>
      </c>
    </row>
    <row r="56" spans="1:36" x14ac:dyDescent="0.45">
      <c r="A56" s="4">
        <v>48</v>
      </c>
      <c r="B56" s="4">
        <v>5</v>
      </c>
      <c r="C56" s="4">
        <v>8</v>
      </c>
      <c r="D56" s="4">
        <v>41.314</v>
      </c>
      <c r="E56" s="4">
        <v>48</v>
      </c>
      <c r="F56" s="4">
        <v>5</v>
      </c>
      <c r="G56" s="4">
        <v>8</v>
      </c>
      <c r="H56" s="4">
        <v>40.990499999999997</v>
      </c>
      <c r="I56" s="4">
        <v>48</v>
      </c>
      <c r="J56" s="4">
        <v>5</v>
      </c>
      <c r="K56" s="4">
        <v>8</v>
      </c>
      <c r="L56" s="4">
        <v>41.2607</v>
      </c>
      <c r="M56" s="4">
        <v>48</v>
      </c>
      <c r="N56" s="4">
        <v>5</v>
      </c>
      <c r="O56" s="4">
        <v>8</v>
      </c>
      <c r="P56" s="4">
        <v>42.151800000000001</v>
      </c>
      <c r="Q56" s="4">
        <v>48</v>
      </c>
      <c r="R56" s="4">
        <v>5</v>
      </c>
      <c r="S56" s="4">
        <v>8</v>
      </c>
      <c r="T56" s="4">
        <v>42.285200000000003</v>
      </c>
      <c r="U56" s="4">
        <v>48</v>
      </c>
      <c r="V56" s="4">
        <v>5</v>
      </c>
      <c r="W56" s="4">
        <v>8</v>
      </c>
      <c r="X56" s="4">
        <v>42.548200000000001</v>
      </c>
      <c r="Y56" s="4">
        <v>48</v>
      </c>
      <c r="Z56" s="4">
        <v>5</v>
      </c>
      <c r="AA56" s="4">
        <v>8</v>
      </c>
      <c r="AB56" s="4">
        <v>42.859000000000002</v>
      </c>
      <c r="AC56" s="4">
        <v>48</v>
      </c>
      <c r="AD56" s="4">
        <v>5</v>
      </c>
      <c r="AE56" s="4">
        <v>8</v>
      </c>
      <c r="AF56" s="4">
        <v>42.9756</v>
      </c>
      <c r="AG56" s="4">
        <v>48</v>
      </c>
      <c r="AH56" s="4">
        <v>5</v>
      </c>
      <c r="AI56" s="4">
        <v>8</v>
      </c>
      <c r="AJ56" s="4">
        <v>43.298499999999997</v>
      </c>
    </row>
    <row r="57" spans="1:36" x14ac:dyDescent="0.45">
      <c r="A57" s="4">
        <v>49</v>
      </c>
      <c r="B57" s="4">
        <v>5</v>
      </c>
      <c r="C57" s="4">
        <v>9</v>
      </c>
      <c r="D57" s="4">
        <v>42.415700000000001</v>
      </c>
      <c r="E57" s="4">
        <v>49</v>
      </c>
      <c r="F57" s="4">
        <v>5</v>
      </c>
      <c r="G57" s="4">
        <v>9</v>
      </c>
      <c r="H57" s="4">
        <v>42.124200000000002</v>
      </c>
      <c r="I57" s="4">
        <v>49</v>
      </c>
      <c r="J57" s="4">
        <v>5</v>
      </c>
      <c r="K57" s="4">
        <v>9</v>
      </c>
      <c r="L57" s="4">
        <v>42.147399999999998</v>
      </c>
      <c r="M57" s="4">
        <v>49</v>
      </c>
      <c r="N57" s="4">
        <v>5</v>
      </c>
      <c r="O57" s="4">
        <v>9</v>
      </c>
      <c r="P57" s="4">
        <v>42.144199999999998</v>
      </c>
      <c r="Q57" s="4">
        <v>49</v>
      </c>
      <c r="R57" s="4">
        <v>5</v>
      </c>
      <c r="S57" s="4">
        <v>9</v>
      </c>
      <c r="T57" s="4">
        <v>42.304400000000001</v>
      </c>
      <c r="U57" s="4">
        <v>49</v>
      </c>
      <c r="V57" s="4">
        <v>5</v>
      </c>
      <c r="W57" s="4">
        <v>9</v>
      </c>
      <c r="X57" s="4">
        <v>42.563099999999999</v>
      </c>
      <c r="Y57" s="4">
        <v>49</v>
      </c>
      <c r="Z57" s="4">
        <v>5</v>
      </c>
      <c r="AA57" s="4">
        <v>9</v>
      </c>
      <c r="AB57" s="4">
        <v>42.877099999999999</v>
      </c>
      <c r="AC57" s="4">
        <v>49</v>
      </c>
      <c r="AD57" s="4">
        <v>5</v>
      </c>
      <c r="AE57" s="4">
        <v>9</v>
      </c>
      <c r="AF57" s="4">
        <v>43.001600000000003</v>
      </c>
      <c r="AG57" s="4">
        <v>49</v>
      </c>
      <c r="AH57" s="4">
        <v>5</v>
      </c>
      <c r="AI57" s="4">
        <v>9</v>
      </c>
      <c r="AJ57" s="4">
        <v>43.2911</v>
      </c>
    </row>
    <row r="58" spans="1:36" x14ac:dyDescent="0.45">
      <c r="A58" s="4">
        <v>50</v>
      </c>
      <c r="B58" s="4">
        <v>5</v>
      </c>
      <c r="C58" s="4">
        <v>10</v>
      </c>
      <c r="D58" s="4">
        <v>41.324100000000001</v>
      </c>
      <c r="E58" s="4">
        <v>50</v>
      </c>
      <c r="F58" s="4">
        <v>5</v>
      </c>
      <c r="G58" s="4">
        <v>10</v>
      </c>
      <c r="H58" s="4">
        <v>40.986400000000003</v>
      </c>
      <c r="I58" s="4">
        <v>50</v>
      </c>
      <c r="J58" s="4">
        <v>5</v>
      </c>
      <c r="K58" s="4">
        <v>10</v>
      </c>
      <c r="L58" s="4">
        <v>41.29</v>
      </c>
      <c r="M58" s="4">
        <v>50</v>
      </c>
      <c r="N58" s="4">
        <v>5</v>
      </c>
      <c r="O58" s="4">
        <v>10</v>
      </c>
      <c r="P58" s="4">
        <v>42.137999999999998</v>
      </c>
      <c r="Q58" s="4">
        <v>50</v>
      </c>
      <c r="R58" s="4">
        <v>5</v>
      </c>
      <c r="S58" s="4">
        <v>10</v>
      </c>
      <c r="T58" s="4">
        <v>42.3217</v>
      </c>
      <c r="U58" s="4">
        <v>50</v>
      </c>
      <c r="V58" s="4">
        <v>5</v>
      </c>
      <c r="W58" s="4">
        <v>10</v>
      </c>
      <c r="X58" s="4">
        <v>42.577199999999998</v>
      </c>
      <c r="Y58" s="4">
        <v>50</v>
      </c>
      <c r="Z58" s="4">
        <v>5</v>
      </c>
      <c r="AA58" s="4">
        <v>10</v>
      </c>
      <c r="AB58" s="4">
        <v>42.883899999999997</v>
      </c>
      <c r="AC58" s="4">
        <v>50</v>
      </c>
      <c r="AD58" s="4">
        <v>5</v>
      </c>
      <c r="AE58" s="4">
        <v>10</v>
      </c>
      <c r="AF58" s="4">
        <v>43.018900000000002</v>
      </c>
      <c r="AG58" s="4">
        <v>50</v>
      </c>
      <c r="AH58" s="4">
        <v>5</v>
      </c>
      <c r="AI58" s="4">
        <v>10</v>
      </c>
      <c r="AJ58" s="4">
        <v>43.292999999999999</v>
      </c>
    </row>
    <row r="59" spans="1:36" x14ac:dyDescent="0.45">
      <c r="A59" s="4">
        <v>51</v>
      </c>
      <c r="B59" s="4">
        <v>6</v>
      </c>
      <c r="C59" s="4">
        <v>1</v>
      </c>
      <c r="D59" s="4">
        <v>42.397599999999997</v>
      </c>
      <c r="E59" s="4">
        <v>51</v>
      </c>
      <c r="F59" s="4">
        <v>6</v>
      </c>
      <c r="G59" s="4">
        <v>1</v>
      </c>
      <c r="H59" s="4">
        <v>42.1188</v>
      </c>
      <c r="I59" s="4">
        <v>51</v>
      </c>
      <c r="J59" s="4">
        <v>6</v>
      </c>
      <c r="K59" s="4">
        <v>1</v>
      </c>
      <c r="L59" s="4">
        <v>41.958199999999998</v>
      </c>
      <c r="M59" s="4">
        <v>51</v>
      </c>
      <c r="N59" s="4">
        <v>6</v>
      </c>
      <c r="O59" s="4">
        <v>1</v>
      </c>
      <c r="P59" s="4">
        <v>42.199800000000003</v>
      </c>
      <c r="Q59" s="4">
        <v>51</v>
      </c>
      <c r="R59" s="4">
        <v>6</v>
      </c>
      <c r="S59" s="4">
        <v>1</v>
      </c>
      <c r="T59" s="4">
        <v>42.3429</v>
      </c>
      <c r="U59" s="4">
        <v>51</v>
      </c>
      <c r="V59" s="4">
        <v>6</v>
      </c>
      <c r="W59" s="4">
        <v>1</v>
      </c>
      <c r="X59" s="4">
        <v>42.1845</v>
      </c>
      <c r="Y59" s="4">
        <v>51</v>
      </c>
      <c r="Z59" s="4">
        <v>6</v>
      </c>
      <c r="AA59" s="4">
        <v>1</v>
      </c>
      <c r="AB59" s="4">
        <v>42.946100000000001</v>
      </c>
      <c r="AC59" s="4">
        <v>51</v>
      </c>
      <c r="AD59" s="4">
        <v>6</v>
      </c>
      <c r="AE59" s="4">
        <v>1</v>
      </c>
      <c r="AF59" s="4">
        <v>43.066800000000001</v>
      </c>
      <c r="AG59" s="4">
        <v>51</v>
      </c>
      <c r="AH59" s="4">
        <v>6</v>
      </c>
      <c r="AI59" s="4">
        <v>1</v>
      </c>
      <c r="AJ59" s="4">
        <v>42.866900000000001</v>
      </c>
    </row>
    <row r="60" spans="1:36" x14ac:dyDescent="0.45">
      <c r="A60" s="4">
        <v>52</v>
      </c>
      <c r="B60" s="4">
        <v>6</v>
      </c>
      <c r="C60" s="4">
        <v>2</v>
      </c>
      <c r="D60" s="4">
        <v>41.308199999999999</v>
      </c>
      <c r="E60" s="4">
        <v>52</v>
      </c>
      <c r="F60" s="4">
        <v>6</v>
      </c>
      <c r="G60" s="4">
        <v>2</v>
      </c>
      <c r="H60" s="4">
        <v>41.003999999999998</v>
      </c>
      <c r="I60" s="4">
        <v>52</v>
      </c>
      <c r="J60" s="4">
        <v>6</v>
      </c>
      <c r="K60" s="4">
        <v>2</v>
      </c>
      <c r="L60" s="4">
        <v>40.9895</v>
      </c>
      <c r="M60" s="4">
        <v>52</v>
      </c>
      <c r="N60" s="4">
        <v>6</v>
      </c>
      <c r="O60" s="4">
        <v>2</v>
      </c>
      <c r="P60" s="4">
        <v>42.185499999999998</v>
      </c>
      <c r="Q60" s="4">
        <v>52</v>
      </c>
      <c r="R60" s="4">
        <v>6</v>
      </c>
      <c r="S60" s="4">
        <v>2</v>
      </c>
      <c r="T60" s="4">
        <v>42.156799999999997</v>
      </c>
      <c r="U60" s="4">
        <v>52</v>
      </c>
      <c r="V60" s="4">
        <v>6</v>
      </c>
      <c r="W60" s="4">
        <v>2</v>
      </c>
      <c r="X60" s="4">
        <v>42.173499999999997</v>
      </c>
      <c r="Y60" s="4">
        <v>52</v>
      </c>
      <c r="Z60" s="4">
        <v>6</v>
      </c>
      <c r="AA60" s="4">
        <v>2</v>
      </c>
      <c r="AB60" s="4">
        <v>42.925699999999999</v>
      </c>
      <c r="AC60" s="4">
        <v>52</v>
      </c>
      <c r="AD60" s="4">
        <v>6</v>
      </c>
      <c r="AE60" s="4">
        <v>2</v>
      </c>
      <c r="AF60" s="4">
        <v>43.026499999999999</v>
      </c>
      <c r="AG60" s="4">
        <v>52</v>
      </c>
      <c r="AH60" s="4">
        <v>6</v>
      </c>
      <c r="AI60" s="4">
        <v>2</v>
      </c>
      <c r="AJ60" s="4">
        <v>42.861499999999999</v>
      </c>
    </row>
    <row r="61" spans="1:36" x14ac:dyDescent="0.45">
      <c r="A61" s="4">
        <v>53</v>
      </c>
      <c r="B61" s="4">
        <v>6</v>
      </c>
      <c r="C61" s="4">
        <v>3</v>
      </c>
      <c r="D61" s="4">
        <v>42.400599999999997</v>
      </c>
      <c r="E61" s="4">
        <v>53</v>
      </c>
      <c r="F61" s="4">
        <v>6</v>
      </c>
      <c r="G61" s="4">
        <v>3</v>
      </c>
      <c r="H61" s="4">
        <v>42.115200000000002</v>
      </c>
      <c r="I61" s="4">
        <v>53</v>
      </c>
      <c r="J61" s="4">
        <v>6</v>
      </c>
      <c r="K61" s="4">
        <v>3</v>
      </c>
      <c r="L61" s="4">
        <v>41.946100000000001</v>
      </c>
      <c r="M61" s="4">
        <v>53</v>
      </c>
      <c r="N61" s="4">
        <v>6</v>
      </c>
      <c r="O61" s="4">
        <v>3</v>
      </c>
      <c r="P61" s="4">
        <v>42.172699999999999</v>
      </c>
      <c r="Q61" s="4">
        <v>53</v>
      </c>
      <c r="R61" s="4">
        <v>6</v>
      </c>
      <c r="S61" s="4">
        <v>3</v>
      </c>
      <c r="T61" s="4">
        <v>42.288600000000002</v>
      </c>
      <c r="U61" s="4">
        <v>53</v>
      </c>
      <c r="V61" s="4">
        <v>6</v>
      </c>
      <c r="W61" s="4">
        <v>3</v>
      </c>
      <c r="X61" s="4">
        <v>42.165799999999997</v>
      </c>
      <c r="Y61" s="4">
        <v>53</v>
      </c>
      <c r="Z61" s="4">
        <v>6</v>
      </c>
      <c r="AA61" s="4">
        <v>3</v>
      </c>
      <c r="AB61" s="4">
        <v>42.9084</v>
      </c>
      <c r="AC61" s="4">
        <v>53</v>
      </c>
      <c r="AD61" s="4">
        <v>6</v>
      </c>
      <c r="AE61" s="4">
        <v>3</v>
      </c>
      <c r="AF61" s="4">
        <v>42.993000000000002</v>
      </c>
      <c r="AG61" s="4">
        <v>53</v>
      </c>
      <c r="AH61" s="4">
        <v>6</v>
      </c>
      <c r="AI61" s="4">
        <v>3</v>
      </c>
      <c r="AJ61" s="4">
        <v>42.869300000000003</v>
      </c>
    </row>
    <row r="62" spans="1:36" x14ac:dyDescent="0.45">
      <c r="A62" s="4">
        <v>54</v>
      </c>
      <c r="B62" s="4">
        <v>6</v>
      </c>
      <c r="C62" s="4">
        <v>4</v>
      </c>
      <c r="D62" s="4">
        <v>41.296199999999999</v>
      </c>
      <c r="E62" s="4">
        <v>54</v>
      </c>
      <c r="F62" s="4">
        <v>6</v>
      </c>
      <c r="G62" s="4">
        <v>4</v>
      </c>
      <c r="H62" s="4">
        <v>40.991999999999997</v>
      </c>
      <c r="I62" s="4">
        <v>54</v>
      </c>
      <c r="J62" s="4">
        <v>6</v>
      </c>
      <c r="K62" s="4">
        <v>4</v>
      </c>
      <c r="L62" s="4">
        <v>40.971400000000003</v>
      </c>
      <c r="M62" s="4">
        <v>54</v>
      </c>
      <c r="N62" s="4">
        <v>6</v>
      </c>
      <c r="O62" s="4">
        <v>4</v>
      </c>
      <c r="P62" s="4">
        <v>42.011099999999999</v>
      </c>
      <c r="Q62" s="4">
        <v>54</v>
      </c>
      <c r="R62" s="4">
        <v>6</v>
      </c>
      <c r="S62" s="4">
        <v>4</v>
      </c>
      <c r="T62" s="4">
        <v>42.087800000000001</v>
      </c>
      <c r="U62" s="4">
        <v>54</v>
      </c>
      <c r="V62" s="4">
        <v>6</v>
      </c>
      <c r="W62" s="4">
        <v>4</v>
      </c>
      <c r="X62" s="4">
        <v>42.148499999999999</v>
      </c>
      <c r="Y62" s="4">
        <v>54</v>
      </c>
      <c r="Z62" s="4">
        <v>6</v>
      </c>
      <c r="AA62" s="4">
        <v>4</v>
      </c>
      <c r="AB62" s="4">
        <v>42.8855</v>
      </c>
      <c r="AC62" s="4">
        <v>54</v>
      </c>
      <c r="AD62" s="4">
        <v>6</v>
      </c>
      <c r="AE62" s="4">
        <v>4</v>
      </c>
      <c r="AF62" s="4">
        <v>42.9373</v>
      </c>
      <c r="AG62" s="4">
        <v>54</v>
      </c>
      <c r="AH62" s="4">
        <v>6</v>
      </c>
      <c r="AI62" s="4">
        <v>4</v>
      </c>
      <c r="AJ62" s="4">
        <v>42.857300000000002</v>
      </c>
    </row>
    <row r="63" spans="1:36" x14ac:dyDescent="0.45">
      <c r="A63" s="4">
        <v>55</v>
      </c>
      <c r="B63" s="4">
        <v>6</v>
      </c>
      <c r="C63" s="4">
        <v>5</v>
      </c>
      <c r="D63" s="4">
        <v>42.395499999999998</v>
      </c>
      <c r="E63" s="4">
        <v>55</v>
      </c>
      <c r="F63" s="4">
        <v>6</v>
      </c>
      <c r="G63" s="4">
        <v>5</v>
      </c>
      <c r="H63" s="4">
        <v>42.106099999999998</v>
      </c>
      <c r="I63" s="4">
        <v>55</v>
      </c>
      <c r="J63" s="4">
        <v>6</v>
      </c>
      <c r="K63" s="4">
        <v>5</v>
      </c>
      <c r="L63" s="4">
        <v>41.941299999999998</v>
      </c>
      <c r="M63" s="4">
        <v>55</v>
      </c>
      <c r="N63" s="4">
        <v>6</v>
      </c>
      <c r="O63" s="4">
        <v>5</v>
      </c>
      <c r="P63" s="4">
        <v>42.139800000000001</v>
      </c>
      <c r="Q63" s="4">
        <v>55</v>
      </c>
      <c r="R63" s="4">
        <v>6</v>
      </c>
      <c r="S63" s="4">
        <v>5</v>
      </c>
      <c r="T63" s="4">
        <v>42.264499999999998</v>
      </c>
      <c r="U63" s="4">
        <v>55</v>
      </c>
      <c r="V63" s="4">
        <v>6</v>
      </c>
      <c r="W63" s="4">
        <v>5</v>
      </c>
      <c r="X63" s="4">
        <v>42.137599999999999</v>
      </c>
      <c r="Y63" s="4">
        <v>55</v>
      </c>
      <c r="Z63" s="4">
        <v>6</v>
      </c>
      <c r="AA63" s="4">
        <v>5</v>
      </c>
      <c r="AB63" s="4">
        <v>42.866399999999999</v>
      </c>
      <c r="AC63" s="4">
        <v>55</v>
      </c>
      <c r="AD63" s="4">
        <v>6</v>
      </c>
      <c r="AE63" s="4">
        <v>5</v>
      </c>
      <c r="AF63" s="4">
        <v>42.879399999999997</v>
      </c>
      <c r="AG63" s="4">
        <v>55</v>
      </c>
      <c r="AH63" s="4">
        <v>6</v>
      </c>
      <c r="AI63" s="4">
        <v>5</v>
      </c>
      <c r="AJ63" s="4">
        <v>42.850099999999998</v>
      </c>
    </row>
    <row r="64" spans="1:36" x14ac:dyDescent="0.45">
      <c r="A64" s="4">
        <v>56</v>
      </c>
      <c r="B64" s="4">
        <v>6</v>
      </c>
      <c r="C64" s="4">
        <v>6</v>
      </c>
      <c r="D64" s="4">
        <v>41.295299999999997</v>
      </c>
      <c r="E64" s="4">
        <v>56</v>
      </c>
      <c r="F64" s="4">
        <v>6</v>
      </c>
      <c r="G64" s="4">
        <v>6</v>
      </c>
      <c r="H64" s="4">
        <v>40.981900000000003</v>
      </c>
      <c r="I64" s="4">
        <v>56</v>
      </c>
      <c r="J64" s="4">
        <v>6</v>
      </c>
      <c r="K64" s="4">
        <v>6</v>
      </c>
      <c r="L64" s="4">
        <v>40.913200000000003</v>
      </c>
      <c r="M64" s="4">
        <v>56</v>
      </c>
      <c r="N64" s="4">
        <v>6</v>
      </c>
      <c r="O64" s="4">
        <v>6</v>
      </c>
      <c r="P64" s="4">
        <v>41.999600000000001</v>
      </c>
      <c r="Q64" s="4">
        <v>56</v>
      </c>
      <c r="R64" s="4">
        <v>6</v>
      </c>
      <c r="S64" s="4">
        <v>6</v>
      </c>
      <c r="T64" s="4">
        <v>42.095999999999997</v>
      </c>
      <c r="U64" s="4">
        <v>56</v>
      </c>
      <c r="V64" s="4">
        <v>6</v>
      </c>
      <c r="W64" s="4">
        <v>6</v>
      </c>
      <c r="X64" s="4">
        <v>42.122900000000001</v>
      </c>
      <c r="Y64" s="4">
        <v>56</v>
      </c>
      <c r="Z64" s="4">
        <v>6</v>
      </c>
      <c r="AA64" s="4">
        <v>6</v>
      </c>
      <c r="AB64" s="4">
        <v>42.841799999999999</v>
      </c>
      <c r="AC64" s="4">
        <v>56</v>
      </c>
      <c r="AD64" s="4">
        <v>6</v>
      </c>
      <c r="AE64" s="4">
        <v>6</v>
      </c>
      <c r="AF64" s="4">
        <v>42.855400000000003</v>
      </c>
      <c r="AG64" s="4">
        <v>56</v>
      </c>
      <c r="AH64" s="4">
        <v>6</v>
      </c>
      <c r="AI64" s="4">
        <v>6</v>
      </c>
      <c r="AJ64" s="4">
        <v>42.842799999999997</v>
      </c>
    </row>
    <row r="65" spans="1:36" x14ac:dyDescent="0.45">
      <c r="A65" s="4">
        <v>57</v>
      </c>
      <c r="B65" s="4">
        <v>6</v>
      </c>
      <c r="C65" s="4">
        <v>7</v>
      </c>
      <c r="D65" s="4">
        <v>42.4</v>
      </c>
      <c r="E65" s="4">
        <v>57</v>
      </c>
      <c r="F65" s="4">
        <v>6</v>
      </c>
      <c r="G65" s="4">
        <v>7</v>
      </c>
      <c r="H65" s="4">
        <v>42.099899999999998</v>
      </c>
      <c r="I65" s="4">
        <v>57</v>
      </c>
      <c r="J65" s="4">
        <v>6</v>
      </c>
      <c r="K65" s="4">
        <v>7</v>
      </c>
      <c r="L65" s="4">
        <v>41.907299999999999</v>
      </c>
      <c r="M65" s="4">
        <v>57</v>
      </c>
      <c r="N65" s="4">
        <v>6</v>
      </c>
      <c r="O65" s="4">
        <v>7</v>
      </c>
      <c r="P65" s="4">
        <v>42.136499999999998</v>
      </c>
      <c r="Q65" s="4">
        <v>57</v>
      </c>
      <c r="R65" s="4">
        <v>6</v>
      </c>
      <c r="S65" s="4">
        <v>7</v>
      </c>
      <c r="T65" s="4">
        <v>42.299799999999998</v>
      </c>
      <c r="U65" s="4">
        <v>57</v>
      </c>
      <c r="V65" s="4">
        <v>6</v>
      </c>
      <c r="W65" s="4">
        <v>7</v>
      </c>
      <c r="X65" s="4">
        <v>42.123399999999997</v>
      </c>
      <c r="Y65" s="4">
        <v>57</v>
      </c>
      <c r="Z65" s="4">
        <v>6</v>
      </c>
      <c r="AA65" s="4">
        <v>7</v>
      </c>
      <c r="AB65" s="4">
        <v>42.820700000000002</v>
      </c>
      <c r="AC65" s="4">
        <v>57</v>
      </c>
      <c r="AD65" s="4">
        <v>6</v>
      </c>
      <c r="AE65" s="4">
        <v>7</v>
      </c>
      <c r="AF65" s="4">
        <v>42.818399999999997</v>
      </c>
      <c r="AG65" s="4">
        <v>57</v>
      </c>
      <c r="AH65" s="4">
        <v>6</v>
      </c>
      <c r="AI65" s="4">
        <v>7</v>
      </c>
      <c r="AJ65" s="4">
        <v>42.824199999999998</v>
      </c>
    </row>
    <row r="66" spans="1:36" x14ac:dyDescent="0.45">
      <c r="A66" s="4">
        <v>58</v>
      </c>
      <c r="B66" s="4">
        <v>6</v>
      </c>
      <c r="C66" s="4">
        <v>8</v>
      </c>
      <c r="D66" s="4">
        <v>41.307200000000002</v>
      </c>
      <c r="E66" s="4">
        <v>58</v>
      </c>
      <c r="F66" s="4">
        <v>6</v>
      </c>
      <c r="G66" s="4">
        <v>8</v>
      </c>
      <c r="H66" s="4">
        <v>40.9711</v>
      </c>
      <c r="I66" s="4">
        <v>58</v>
      </c>
      <c r="J66" s="4">
        <v>6</v>
      </c>
      <c r="K66" s="4">
        <v>8</v>
      </c>
      <c r="L66" s="4">
        <v>40.828699999999998</v>
      </c>
      <c r="M66" s="4">
        <v>58</v>
      </c>
      <c r="N66" s="4">
        <v>6</v>
      </c>
      <c r="O66" s="4">
        <v>8</v>
      </c>
      <c r="P66" s="4">
        <v>41.982799999999997</v>
      </c>
      <c r="Q66" s="4">
        <v>58</v>
      </c>
      <c r="R66" s="4">
        <v>6</v>
      </c>
      <c r="S66" s="4">
        <v>8</v>
      </c>
      <c r="T66" s="4">
        <v>42.186700000000002</v>
      </c>
      <c r="U66" s="4">
        <v>58</v>
      </c>
      <c r="V66" s="4">
        <v>6</v>
      </c>
      <c r="W66" s="4">
        <v>8</v>
      </c>
      <c r="X66" s="4">
        <v>42.137999999999998</v>
      </c>
      <c r="Y66" s="4">
        <v>58</v>
      </c>
      <c r="Z66" s="4">
        <v>6</v>
      </c>
      <c r="AA66" s="4">
        <v>8</v>
      </c>
      <c r="AB66" s="4">
        <v>42.821399999999997</v>
      </c>
      <c r="AC66" s="4">
        <v>58</v>
      </c>
      <c r="AD66" s="4">
        <v>6</v>
      </c>
      <c r="AE66" s="4">
        <v>8</v>
      </c>
      <c r="AF66" s="4">
        <v>42.823500000000003</v>
      </c>
      <c r="AG66" s="4">
        <v>58</v>
      </c>
      <c r="AH66" s="4">
        <v>6</v>
      </c>
      <c r="AI66" s="4">
        <v>8</v>
      </c>
      <c r="AJ66" s="4">
        <v>42.802199999999999</v>
      </c>
    </row>
    <row r="67" spans="1:36" x14ac:dyDescent="0.45">
      <c r="A67" s="4">
        <v>59</v>
      </c>
      <c r="B67" s="4">
        <v>6</v>
      </c>
      <c r="C67" s="4">
        <v>9</v>
      </c>
      <c r="D67" s="4">
        <v>42.407699999999998</v>
      </c>
      <c r="E67" s="4">
        <v>59</v>
      </c>
      <c r="F67" s="4">
        <v>6</v>
      </c>
      <c r="G67" s="4">
        <v>9</v>
      </c>
      <c r="H67" s="4">
        <v>42.096699999999998</v>
      </c>
      <c r="I67" s="4">
        <v>59</v>
      </c>
      <c r="J67" s="4">
        <v>6</v>
      </c>
      <c r="K67" s="4">
        <v>9</v>
      </c>
      <c r="L67" s="4">
        <v>41.734699999999997</v>
      </c>
      <c r="M67" s="4">
        <v>59</v>
      </c>
      <c r="N67" s="4">
        <v>6</v>
      </c>
      <c r="O67" s="4">
        <v>9</v>
      </c>
      <c r="P67" s="4">
        <v>42.127000000000002</v>
      </c>
      <c r="Q67" s="4">
        <v>59</v>
      </c>
      <c r="R67" s="4">
        <v>6</v>
      </c>
      <c r="S67" s="4">
        <v>9</v>
      </c>
      <c r="T67" s="4">
        <v>42.355200000000004</v>
      </c>
      <c r="U67" s="4">
        <v>59</v>
      </c>
      <c r="V67" s="4">
        <v>6</v>
      </c>
      <c r="W67" s="4">
        <v>9</v>
      </c>
      <c r="X67" s="4">
        <v>42.158900000000003</v>
      </c>
      <c r="Y67" s="4">
        <v>59</v>
      </c>
      <c r="Z67" s="4">
        <v>6</v>
      </c>
      <c r="AA67" s="4">
        <v>9</v>
      </c>
      <c r="AB67" s="4">
        <v>42.804900000000004</v>
      </c>
      <c r="AC67" s="4">
        <v>59</v>
      </c>
      <c r="AD67" s="4">
        <v>6</v>
      </c>
      <c r="AE67" s="4">
        <v>9</v>
      </c>
      <c r="AF67" s="4">
        <v>42.877299999999998</v>
      </c>
      <c r="AG67" s="4">
        <v>59</v>
      </c>
      <c r="AH67" s="4">
        <v>6</v>
      </c>
      <c r="AI67" s="4">
        <v>9</v>
      </c>
      <c r="AJ67" s="4">
        <v>42.770499999999998</v>
      </c>
    </row>
    <row r="68" spans="1:36" x14ac:dyDescent="0.45">
      <c r="A68" s="4">
        <v>60</v>
      </c>
      <c r="B68" s="4">
        <v>6</v>
      </c>
      <c r="C68" s="4">
        <v>10</v>
      </c>
      <c r="D68" s="4">
        <v>41.305500000000002</v>
      </c>
      <c r="E68" s="4">
        <v>60</v>
      </c>
      <c r="F68" s="4">
        <v>6</v>
      </c>
      <c r="G68" s="4">
        <v>10</v>
      </c>
      <c r="H68" s="4">
        <v>40.9771</v>
      </c>
      <c r="I68" s="4">
        <v>60</v>
      </c>
      <c r="J68" s="4">
        <v>6</v>
      </c>
      <c r="K68" s="4">
        <v>10</v>
      </c>
      <c r="L68" s="4">
        <v>40.835000000000001</v>
      </c>
      <c r="M68" s="4">
        <v>60</v>
      </c>
      <c r="N68" s="4">
        <v>6</v>
      </c>
      <c r="O68" s="4">
        <v>10</v>
      </c>
      <c r="P68" s="4">
        <v>41.983199999999997</v>
      </c>
      <c r="Q68" s="4">
        <v>60</v>
      </c>
      <c r="R68" s="4">
        <v>6</v>
      </c>
      <c r="S68" s="4">
        <v>10</v>
      </c>
      <c r="T68" s="4">
        <v>42.386299999999999</v>
      </c>
      <c r="U68" s="4">
        <v>60</v>
      </c>
      <c r="V68" s="4">
        <v>6</v>
      </c>
      <c r="W68" s="4">
        <v>10</v>
      </c>
      <c r="X68" s="4">
        <v>42.177500000000002</v>
      </c>
      <c r="Y68" s="4">
        <v>60</v>
      </c>
      <c r="Z68" s="4">
        <v>6</v>
      </c>
      <c r="AA68" s="4">
        <v>10</v>
      </c>
      <c r="AB68" s="4">
        <v>42.800800000000002</v>
      </c>
      <c r="AC68" s="4">
        <v>60</v>
      </c>
      <c r="AD68" s="4">
        <v>6</v>
      </c>
      <c r="AE68" s="4">
        <v>10</v>
      </c>
      <c r="AF68" s="4">
        <v>42.930599999999998</v>
      </c>
      <c r="AG68" s="4">
        <v>60</v>
      </c>
      <c r="AH68" s="4">
        <v>6</v>
      </c>
      <c r="AI68" s="4">
        <v>10</v>
      </c>
      <c r="AJ68" s="4">
        <v>42.773899999999998</v>
      </c>
    </row>
    <row r="69" spans="1:36" x14ac:dyDescent="0.45">
      <c r="A69" s="4">
        <v>61</v>
      </c>
      <c r="B69" s="4">
        <v>7</v>
      </c>
      <c r="C69" s="4">
        <v>1</v>
      </c>
      <c r="D69" s="4">
        <v>42.417000000000002</v>
      </c>
      <c r="E69" s="4">
        <v>61</v>
      </c>
      <c r="F69" s="4">
        <v>7</v>
      </c>
      <c r="G69" s="4">
        <v>1</v>
      </c>
      <c r="H69" s="4">
        <v>42.104100000000003</v>
      </c>
      <c r="I69" s="4">
        <v>61</v>
      </c>
      <c r="J69" s="4">
        <v>7</v>
      </c>
      <c r="K69" s="4">
        <v>1</v>
      </c>
      <c r="L69" s="4">
        <v>41.767600000000002</v>
      </c>
      <c r="M69" s="4">
        <v>61</v>
      </c>
      <c r="N69" s="4">
        <v>7</v>
      </c>
      <c r="O69" s="4">
        <v>1</v>
      </c>
      <c r="P69" s="4">
        <v>42.169600000000003</v>
      </c>
      <c r="Q69" s="4">
        <v>61</v>
      </c>
      <c r="R69" s="4">
        <v>7</v>
      </c>
      <c r="S69" s="4">
        <v>1</v>
      </c>
      <c r="T69" s="4">
        <v>42.328899999999997</v>
      </c>
      <c r="U69" s="4">
        <v>61</v>
      </c>
      <c r="V69" s="4">
        <v>7</v>
      </c>
      <c r="W69" s="4">
        <v>1</v>
      </c>
      <c r="X69" s="4">
        <v>42.181199999999997</v>
      </c>
      <c r="Y69" s="4">
        <v>61</v>
      </c>
      <c r="Z69" s="4">
        <v>7</v>
      </c>
      <c r="AA69" s="4">
        <v>1</v>
      </c>
      <c r="AB69" s="4">
        <v>42.923900000000003</v>
      </c>
      <c r="AC69" s="4">
        <v>61</v>
      </c>
      <c r="AD69" s="4">
        <v>7</v>
      </c>
      <c r="AE69" s="4">
        <v>1</v>
      </c>
      <c r="AF69" s="4">
        <v>43.061300000000003</v>
      </c>
      <c r="AG69" s="4">
        <v>61</v>
      </c>
      <c r="AH69" s="4">
        <v>7</v>
      </c>
      <c r="AI69" s="4">
        <v>1</v>
      </c>
      <c r="AJ69" s="4">
        <v>42.851500000000001</v>
      </c>
    </row>
    <row r="70" spans="1:36" x14ac:dyDescent="0.45">
      <c r="A70" s="4">
        <v>62</v>
      </c>
      <c r="B70" s="4">
        <v>7</v>
      </c>
      <c r="C70" s="4">
        <v>2</v>
      </c>
      <c r="D70" s="4">
        <v>41.311999999999998</v>
      </c>
      <c r="E70" s="4">
        <v>62</v>
      </c>
      <c r="F70" s="4">
        <v>7</v>
      </c>
      <c r="G70" s="4">
        <v>2</v>
      </c>
      <c r="H70" s="4">
        <v>41.018099999999997</v>
      </c>
      <c r="I70" s="4">
        <v>62</v>
      </c>
      <c r="J70" s="4">
        <v>7</v>
      </c>
      <c r="K70" s="4">
        <v>2</v>
      </c>
      <c r="L70" s="4">
        <v>41.005000000000003</v>
      </c>
      <c r="M70" s="4">
        <v>62</v>
      </c>
      <c r="N70" s="4">
        <v>7</v>
      </c>
      <c r="O70" s="4">
        <v>2</v>
      </c>
      <c r="P70" s="4">
        <v>42.157200000000003</v>
      </c>
      <c r="Q70" s="4">
        <v>62</v>
      </c>
      <c r="R70" s="4">
        <v>7</v>
      </c>
      <c r="S70" s="4">
        <v>2</v>
      </c>
      <c r="T70" s="4">
        <v>42.315800000000003</v>
      </c>
      <c r="U70" s="4">
        <v>62</v>
      </c>
      <c r="V70" s="4">
        <v>7</v>
      </c>
      <c r="W70" s="4">
        <v>2</v>
      </c>
      <c r="X70" s="4">
        <v>42.174300000000002</v>
      </c>
      <c r="Y70" s="4">
        <v>62</v>
      </c>
      <c r="Z70" s="4">
        <v>7</v>
      </c>
      <c r="AA70" s="4">
        <v>2</v>
      </c>
      <c r="AB70" s="4">
        <v>42.9206</v>
      </c>
      <c r="AC70" s="4">
        <v>62</v>
      </c>
      <c r="AD70" s="4">
        <v>7</v>
      </c>
      <c r="AE70" s="4">
        <v>2</v>
      </c>
      <c r="AF70" s="4">
        <v>43.031799999999997</v>
      </c>
      <c r="AG70" s="4">
        <v>62</v>
      </c>
      <c r="AH70" s="4">
        <v>7</v>
      </c>
      <c r="AI70" s="4">
        <v>2</v>
      </c>
      <c r="AJ70" s="4">
        <v>42.8613</v>
      </c>
    </row>
    <row r="71" spans="1:36" x14ac:dyDescent="0.45">
      <c r="A71" s="4">
        <v>63</v>
      </c>
      <c r="B71" s="4">
        <v>7</v>
      </c>
      <c r="C71" s="4">
        <v>3</v>
      </c>
      <c r="D71" s="4">
        <v>42.415599999999998</v>
      </c>
      <c r="E71" s="4">
        <v>63</v>
      </c>
      <c r="F71" s="4">
        <v>7</v>
      </c>
      <c r="G71" s="4">
        <v>3</v>
      </c>
      <c r="H71" s="4">
        <v>42.114800000000002</v>
      </c>
      <c r="I71" s="4">
        <v>63</v>
      </c>
      <c r="J71" s="4">
        <v>7</v>
      </c>
      <c r="K71" s="4">
        <v>3</v>
      </c>
      <c r="L71" s="4">
        <v>41.944400000000002</v>
      </c>
      <c r="M71" s="4">
        <v>63</v>
      </c>
      <c r="N71" s="4">
        <v>7</v>
      </c>
      <c r="O71" s="4">
        <v>3</v>
      </c>
      <c r="P71" s="4">
        <v>42.149000000000001</v>
      </c>
      <c r="Q71" s="4">
        <v>63</v>
      </c>
      <c r="R71" s="4">
        <v>7</v>
      </c>
      <c r="S71" s="4">
        <v>3</v>
      </c>
      <c r="T71" s="4">
        <v>42.302799999999998</v>
      </c>
      <c r="U71" s="4">
        <v>63</v>
      </c>
      <c r="V71" s="4">
        <v>7</v>
      </c>
      <c r="W71" s="4">
        <v>3</v>
      </c>
      <c r="X71" s="4">
        <v>42.157499999999999</v>
      </c>
      <c r="Y71" s="4">
        <v>63</v>
      </c>
      <c r="Z71" s="4">
        <v>7</v>
      </c>
      <c r="AA71" s="4">
        <v>3</v>
      </c>
      <c r="AB71" s="4">
        <v>42.920299999999997</v>
      </c>
      <c r="AC71" s="4">
        <v>63</v>
      </c>
      <c r="AD71" s="4">
        <v>7</v>
      </c>
      <c r="AE71" s="4">
        <v>3</v>
      </c>
      <c r="AF71" s="4">
        <v>43.0167</v>
      </c>
      <c r="AG71" s="4">
        <v>63</v>
      </c>
      <c r="AH71" s="4">
        <v>7</v>
      </c>
      <c r="AI71" s="4">
        <v>3</v>
      </c>
      <c r="AJ71" s="4">
        <v>42.851599999999998</v>
      </c>
    </row>
    <row r="72" spans="1:36" x14ac:dyDescent="0.45">
      <c r="A72" s="4">
        <v>64</v>
      </c>
      <c r="B72" s="4">
        <v>7</v>
      </c>
      <c r="C72" s="4">
        <v>4</v>
      </c>
      <c r="D72" s="4">
        <v>41.3125</v>
      </c>
      <c r="E72" s="4">
        <v>64</v>
      </c>
      <c r="F72" s="4">
        <v>7</v>
      </c>
      <c r="G72" s="4">
        <v>4</v>
      </c>
      <c r="H72" s="4">
        <v>41.027500000000003</v>
      </c>
      <c r="I72" s="4">
        <v>64</v>
      </c>
      <c r="J72" s="4">
        <v>7</v>
      </c>
      <c r="K72" s="4">
        <v>4</v>
      </c>
      <c r="L72" s="4">
        <v>40.975099999999998</v>
      </c>
      <c r="M72" s="4">
        <v>64</v>
      </c>
      <c r="N72" s="4">
        <v>7</v>
      </c>
      <c r="O72" s="4">
        <v>4</v>
      </c>
      <c r="P72" s="4">
        <v>42.143999999999998</v>
      </c>
      <c r="Q72" s="4">
        <v>64</v>
      </c>
      <c r="R72" s="4">
        <v>7</v>
      </c>
      <c r="S72" s="4">
        <v>4</v>
      </c>
      <c r="T72" s="4">
        <v>42.288600000000002</v>
      </c>
      <c r="U72" s="4">
        <v>64</v>
      </c>
      <c r="V72" s="4">
        <v>7</v>
      </c>
      <c r="W72" s="4">
        <v>4</v>
      </c>
      <c r="X72" s="4">
        <v>42.141500000000001</v>
      </c>
      <c r="Y72" s="4">
        <v>64</v>
      </c>
      <c r="Z72" s="4">
        <v>7</v>
      </c>
      <c r="AA72" s="4">
        <v>4</v>
      </c>
      <c r="AB72" s="4">
        <v>42.9039</v>
      </c>
      <c r="AC72" s="4">
        <v>64</v>
      </c>
      <c r="AD72" s="4">
        <v>7</v>
      </c>
      <c r="AE72" s="4">
        <v>4</v>
      </c>
      <c r="AF72" s="4">
        <v>43.012999999999998</v>
      </c>
      <c r="AG72" s="4">
        <v>64</v>
      </c>
      <c r="AH72" s="4">
        <v>7</v>
      </c>
      <c r="AI72" s="4">
        <v>4</v>
      </c>
      <c r="AJ72" s="4">
        <v>42.844799999999999</v>
      </c>
    </row>
    <row r="73" spans="1:36" x14ac:dyDescent="0.45">
      <c r="A73" s="4">
        <v>65</v>
      </c>
      <c r="B73" s="4">
        <v>7</v>
      </c>
      <c r="C73" s="4">
        <v>5</v>
      </c>
      <c r="D73" s="4">
        <v>42.413699999999999</v>
      </c>
      <c r="E73" s="4">
        <v>65</v>
      </c>
      <c r="F73" s="4">
        <v>7</v>
      </c>
      <c r="G73" s="4">
        <v>5</v>
      </c>
      <c r="H73" s="4">
        <v>42.118699999999997</v>
      </c>
      <c r="I73" s="4">
        <v>65</v>
      </c>
      <c r="J73" s="4">
        <v>7</v>
      </c>
      <c r="K73" s="4">
        <v>5</v>
      </c>
      <c r="L73" s="4">
        <v>41.936300000000003</v>
      </c>
      <c r="M73" s="4">
        <v>65</v>
      </c>
      <c r="N73" s="4">
        <v>7</v>
      </c>
      <c r="O73" s="4">
        <v>5</v>
      </c>
      <c r="P73" s="4">
        <v>41.986899999999999</v>
      </c>
      <c r="Q73" s="4">
        <v>65</v>
      </c>
      <c r="R73" s="4">
        <v>7</v>
      </c>
      <c r="S73" s="4">
        <v>5</v>
      </c>
      <c r="T73" s="4">
        <v>42.0884</v>
      </c>
      <c r="U73" s="4">
        <v>65</v>
      </c>
      <c r="V73" s="4">
        <v>7</v>
      </c>
      <c r="W73" s="4">
        <v>5</v>
      </c>
      <c r="X73" s="4">
        <v>42.133000000000003</v>
      </c>
      <c r="Y73" s="4">
        <v>65</v>
      </c>
      <c r="Z73" s="4">
        <v>7</v>
      </c>
      <c r="AA73" s="4">
        <v>5</v>
      </c>
      <c r="AB73" s="4">
        <v>42.886299999999999</v>
      </c>
      <c r="AC73" s="4">
        <v>65</v>
      </c>
      <c r="AD73" s="4">
        <v>7</v>
      </c>
      <c r="AE73" s="4">
        <v>5</v>
      </c>
      <c r="AF73" s="4">
        <v>42.978400000000001</v>
      </c>
      <c r="AG73" s="4">
        <v>65</v>
      </c>
      <c r="AH73" s="4">
        <v>7</v>
      </c>
      <c r="AI73" s="4">
        <v>5</v>
      </c>
      <c r="AJ73" s="4">
        <v>42.831099999999999</v>
      </c>
    </row>
    <row r="74" spans="1:36" x14ac:dyDescent="0.45">
      <c r="A74" s="4">
        <v>66</v>
      </c>
      <c r="B74" s="4">
        <v>7</v>
      </c>
      <c r="C74" s="4">
        <v>6</v>
      </c>
      <c r="D74" s="4">
        <v>41.311999999999998</v>
      </c>
      <c r="E74" s="4">
        <v>66</v>
      </c>
      <c r="F74" s="4">
        <v>7</v>
      </c>
      <c r="G74" s="4">
        <v>6</v>
      </c>
      <c r="H74" s="4">
        <v>41.024500000000003</v>
      </c>
      <c r="I74" s="4">
        <v>66</v>
      </c>
      <c r="J74" s="4">
        <v>7</v>
      </c>
      <c r="K74" s="4">
        <v>6</v>
      </c>
      <c r="L74" s="4">
        <v>40.958199999999998</v>
      </c>
      <c r="M74" s="4">
        <v>66</v>
      </c>
      <c r="N74" s="4">
        <v>7</v>
      </c>
      <c r="O74" s="4">
        <v>6</v>
      </c>
      <c r="P74" s="4">
        <v>42.104500000000002</v>
      </c>
      <c r="Q74" s="4">
        <v>66</v>
      </c>
      <c r="R74" s="4">
        <v>7</v>
      </c>
      <c r="S74" s="4">
        <v>6</v>
      </c>
      <c r="T74" s="4">
        <v>42.207700000000003</v>
      </c>
      <c r="U74" s="4">
        <v>66</v>
      </c>
      <c r="V74" s="4">
        <v>7</v>
      </c>
      <c r="W74" s="4">
        <v>6</v>
      </c>
      <c r="X74" s="4">
        <v>42.1143</v>
      </c>
      <c r="Y74" s="4">
        <v>66</v>
      </c>
      <c r="Z74" s="4">
        <v>7</v>
      </c>
      <c r="AA74" s="4">
        <v>6</v>
      </c>
      <c r="AB74" s="4">
        <v>42.863199999999999</v>
      </c>
      <c r="AC74" s="4">
        <v>66</v>
      </c>
      <c r="AD74" s="4">
        <v>7</v>
      </c>
      <c r="AE74" s="4">
        <v>6</v>
      </c>
      <c r="AF74" s="4">
        <v>42.941800000000001</v>
      </c>
      <c r="AG74" s="4">
        <v>66</v>
      </c>
      <c r="AH74" s="4">
        <v>7</v>
      </c>
      <c r="AI74" s="4">
        <v>6</v>
      </c>
      <c r="AJ74" s="4">
        <v>42.823399999999999</v>
      </c>
    </row>
    <row r="75" spans="1:36" x14ac:dyDescent="0.45">
      <c r="A75" s="4">
        <v>67</v>
      </c>
      <c r="B75" s="4">
        <v>7</v>
      </c>
      <c r="C75" s="4">
        <v>7</v>
      </c>
      <c r="D75" s="4">
        <v>42.416200000000003</v>
      </c>
      <c r="E75" s="4">
        <v>67</v>
      </c>
      <c r="F75" s="4">
        <v>7</v>
      </c>
      <c r="G75" s="4">
        <v>7</v>
      </c>
      <c r="H75" s="4">
        <v>42.116300000000003</v>
      </c>
      <c r="I75" s="4">
        <v>67</v>
      </c>
      <c r="J75" s="4">
        <v>7</v>
      </c>
      <c r="K75" s="4">
        <v>7</v>
      </c>
      <c r="L75" s="4">
        <v>41.921999999999997</v>
      </c>
      <c r="M75" s="4">
        <v>67</v>
      </c>
      <c r="N75" s="4">
        <v>7</v>
      </c>
      <c r="O75" s="4">
        <v>7</v>
      </c>
      <c r="P75" s="4">
        <v>41.964700000000001</v>
      </c>
      <c r="Q75" s="4">
        <v>67</v>
      </c>
      <c r="R75" s="4">
        <v>7</v>
      </c>
      <c r="S75" s="4">
        <v>7</v>
      </c>
      <c r="T75" s="4">
        <v>42.030799999999999</v>
      </c>
      <c r="U75" s="4">
        <v>67</v>
      </c>
      <c r="V75" s="4">
        <v>7</v>
      </c>
      <c r="W75" s="4">
        <v>7</v>
      </c>
      <c r="X75" s="4">
        <v>42.109699999999997</v>
      </c>
      <c r="Y75" s="4">
        <v>67</v>
      </c>
      <c r="Z75" s="4">
        <v>7</v>
      </c>
      <c r="AA75" s="4">
        <v>7</v>
      </c>
      <c r="AB75" s="4">
        <v>42.851300000000002</v>
      </c>
      <c r="AC75" s="4">
        <v>67</v>
      </c>
      <c r="AD75" s="4">
        <v>7</v>
      </c>
      <c r="AE75" s="4">
        <v>7</v>
      </c>
      <c r="AF75" s="4">
        <v>42.898000000000003</v>
      </c>
      <c r="AG75" s="4">
        <v>67</v>
      </c>
      <c r="AH75" s="4">
        <v>7</v>
      </c>
      <c r="AI75" s="4">
        <v>7</v>
      </c>
      <c r="AJ75" s="4">
        <v>42.814700000000002</v>
      </c>
    </row>
    <row r="76" spans="1:36" x14ac:dyDescent="0.45">
      <c r="A76" s="4">
        <v>68</v>
      </c>
      <c r="B76" s="4">
        <v>7</v>
      </c>
      <c r="C76" s="4">
        <v>8</v>
      </c>
      <c r="D76" s="4">
        <v>41.315300000000001</v>
      </c>
      <c r="E76" s="4">
        <v>68</v>
      </c>
      <c r="F76" s="4">
        <v>7</v>
      </c>
      <c r="G76" s="4">
        <v>8</v>
      </c>
      <c r="H76" s="4">
        <v>41.023000000000003</v>
      </c>
      <c r="I76" s="4">
        <v>68</v>
      </c>
      <c r="J76" s="4">
        <v>7</v>
      </c>
      <c r="K76" s="4">
        <v>8</v>
      </c>
      <c r="L76" s="4">
        <v>40.906500000000001</v>
      </c>
      <c r="M76" s="4">
        <v>68</v>
      </c>
      <c r="N76" s="4">
        <v>7</v>
      </c>
      <c r="O76" s="4">
        <v>8</v>
      </c>
      <c r="P76" s="4">
        <v>42.0931</v>
      </c>
      <c r="Q76" s="4">
        <v>68</v>
      </c>
      <c r="R76" s="4">
        <v>7</v>
      </c>
      <c r="S76" s="4">
        <v>8</v>
      </c>
      <c r="T76" s="4">
        <v>42.206299999999999</v>
      </c>
      <c r="U76" s="4">
        <v>68</v>
      </c>
      <c r="V76" s="4">
        <v>7</v>
      </c>
      <c r="W76" s="4">
        <v>8</v>
      </c>
      <c r="X76" s="4">
        <v>42.123699999999999</v>
      </c>
      <c r="Y76" s="4">
        <v>68</v>
      </c>
      <c r="Z76" s="4">
        <v>7</v>
      </c>
      <c r="AA76" s="4">
        <v>8</v>
      </c>
      <c r="AB76" s="4">
        <v>42.817300000000003</v>
      </c>
      <c r="AC76" s="4">
        <v>68</v>
      </c>
      <c r="AD76" s="4">
        <v>7</v>
      </c>
      <c r="AE76" s="4">
        <v>8</v>
      </c>
      <c r="AF76" s="4">
        <v>42.844499999999996</v>
      </c>
      <c r="AG76" s="4">
        <v>68</v>
      </c>
      <c r="AH76" s="4">
        <v>7</v>
      </c>
      <c r="AI76" s="4">
        <v>8</v>
      </c>
      <c r="AJ76" s="4">
        <v>42.799399999999999</v>
      </c>
    </row>
    <row r="77" spans="1:36" x14ac:dyDescent="0.45">
      <c r="A77" s="4">
        <v>69</v>
      </c>
      <c r="B77" s="4">
        <v>7</v>
      </c>
      <c r="C77" s="4">
        <v>9</v>
      </c>
      <c r="D77" s="4">
        <v>42.4131</v>
      </c>
      <c r="E77" s="4">
        <v>69</v>
      </c>
      <c r="F77" s="4">
        <v>7</v>
      </c>
      <c r="G77" s="4">
        <v>9</v>
      </c>
      <c r="H77" s="4">
        <v>42.116700000000002</v>
      </c>
      <c r="I77" s="4">
        <v>69</v>
      </c>
      <c r="J77" s="4">
        <v>7</v>
      </c>
      <c r="K77" s="4">
        <v>9</v>
      </c>
      <c r="L77" s="4">
        <v>41.8992</v>
      </c>
      <c r="M77" s="4">
        <v>69</v>
      </c>
      <c r="N77" s="4">
        <v>7</v>
      </c>
      <c r="O77" s="4">
        <v>9</v>
      </c>
      <c r="P77" s="4">
        <v>41.96</v>
      </c>
      <c r="Q77" s="4">
        <v>69</v>
      </c>
      <c r="R77" s="4">
        <v>7</v>
      </c>
      <c r="S77" s="4">
        <v>9</v>
      </c>
      <c r="T77" s="4">
        <v>42.068199999999997</v>
      </c>
      <c r="U77" s="4">
        <v>69</v>
      </c>
      <c r="V77" s="4">
        <v>7</v>
      </c>
      <c r="W77" s="4">
        <v>9</v>
      </c>
      <c r="X77" s="4">
        <v>42.142800000000001</v>
      </c>
      <c r="Y77" s="4">
        <v>69</v>
      </c>
      <c r="Z77" s="4">
        <v>7</v>
      </c>
      <c r="AA77" s="4">
        <v>9</v>
      </c>
      <c r="AB77" s="4">
        <v>42.788800000000002</v>
      </c>
      <c r="AC77" s="4">
        <v>69</v>
      </c>
      <c r="AD77" s="4">
        <v>7</v>
      </c>
      <c r="AE77" s="4">
        <v>9</v>
      </c>
      <c r="AF77" s="4">
        <v>42.807400000000001</v>
      </c>
      <c r="AG77" s="4">
        <v>69</v>
      </c>
      <c r="AH77" s="4">
        <v>7</v>
      </c>
      <c r="AI77" s="4">
        <v>9</v>
      </c>
      <c r="AJ77" s="4">
        <v>42.784599999999998</v>
      </c>
    </row>
    <row r="78" spans="1:36" x14ac:dyDescent="0.45">
      <c r="A78" s="4">
        <v>70</v>
      </c>
      <c r="B78" s="4">
        <v>7</v>
      </c>
      <c r="C78" s="4">
        <v>10</v>
      </c>
      <c r="D78" s="4">
        <v>41.311700000000002</v>
      </c>
      <c r="E78" s="4">
        <v>70</v>
      </c>
      <c r="F78" s="4">
        <v>7</v>
      </c>
      <c r="G78" s="4">
        <v>10</v>
      </c>
      <c r="H78" s="4">
        <v>41.020899999999997</v>
      </c>
      <c r="I78" s="4">
        <v>70</v>
      </c>
      <c r="J78" s="4">
        <v>7</v>
      </c>
      <c r="K78" s="4">
        <v>10</v>
      </c>
      <c r="L78" s="4">
        <v>40.849200000000003</v>
      </c>
      <c r="M78" s="4">
        <v>70</v>
      </c>
      <c r="N78" s="4">
        <v>7</v>
      </c>
      <c r="O78" s="4">
        <v>10</v>
      </c>
      <c r="P78" s="4">
        <v>42.104999999999997</v>
      </c>
      <c r="Q78" s="4">
        <v>70</v>
      </c>
      <c r="R78" s="4">
        <v>7</v>
      </c>
      <c r="S78" s="4">
        <v>10</v>
      </c>
      <c r="T78" s="4">
        <v>42.235100000000003</v>
      </c>
      <c r="U78" s="4">
        <v>70</v>
      </c>
      <c r="V78" s="4">
        <v>7</v>
      </c>
      <c r="W78" s="4">
        <v>10</v>
      </c>
      <c r="X78" s="4">
        <v>42.153599999999997</v>
      </c>
      <c r="Y78" s="4">
        <v>70</v>
      </c>
      <c r="Z78" s="4">
        <v>7</v>
      </c>
      <c r="AA78" s="4">
        <v>10</v>
      </c>
      <c r="AB78" s="4">
        <v>42.785400000000003</v>
      </c>
      <c r="AC78" s="4">
        <v>70</v>
      </c>
      <c r="AD78" s="4">
        <v>7</v>
      </c>
      <c r="AE78" s="4">
        <v>10</v>
      </c>
      <c r="AF78" s="4">
        <v>42.807400000000001</v>
      </c>
      <c r="AG78" s="4">
        <v>70</v>
      </c>
      <c r="AH78" s="4">
        <v>7</v>
      </c>
      <c r="AI78" s="4">
        <v>10</v>
      </c>
      <c r="AJ78" s="4">
        <v>42.778500000000001</v>
      </c>
    </row>
    <row r="79" spans="1:36" x14ac:dyDescent="0.45">
      <c r="A79" s="4">
        <v>71</v>
      </c>
      <c r="B79" s="4">
        <v>8</v>
      </c>
      <c r="C79" s="4">
        <v>1</v>
      </c>
      <c r="D79" s="4">
        <v>42.090899999999998</v>
      </c>
      <c r="E79" s="4">
        <v>71</v>
      </c>
      <c r="F79" s="4">
        <v>8</v>
      </c>
      <c r="G79" s="4">
        <v>1</v>
      </c>
      <c r="H79" s="4">
        <v>42.182600000000001</v>
      </c>
      <c r="I79" s="4">
        <v>71</v>
      </c>
      <c r="J79" s="4">
        <v>8</v>
      </c>
      <c r="K79" s="4">
        <v>1</v>
      </c>
      <c r="L79" s="4">
        <v>41.961100000000002</v>
      </c>
      <c r="M79" s="4">
        <v>71</v>
      </c>
      <c r="N79" s="4">
        <v>8</v>
      </c>
      <c r="O79" s="4">
        <v>1</v>
      </c>
      <c r="P79" s="4">
        <v>42.093699999999998</v>
      </c>
      <c r="Q79" s="4">
        <v>71</v>
      </c>
      <c r="R79" s="4">
        <v>8</v>
      </c>
      <c r="S79" s="4">
        <v>1</v>
      </c>
      <c r="T79" s="4">
        <v>42.170499999999997</v>
      </c>
      <c r="U79" s="4">
        <v>71</v>
      </c>
      <c r="V79" s="4">
        <v>8</v>
      </c>
      <c r="W79" s="4">
        <v>1</v>
      </c>
      <c r="X79" s="4">
        <v>42.1785</v>
      </c>
      <c r="Y79" s="4">
        <v>71</v>
      </c>
      <c r="Z79" s="4">
        <v>8</v>
      </c>
      <c r="AA79" s="4">
        <v>1</v>
      </c>
      <c r="AB79" s="4">
        <v>42.9512</v>
      </c>
      <c r="AC79" s="4">
        <v>71</v>
      </c>
      <c r="AD79" s="4">
        <v>8</v>
      </c>
      <c r="AE79" s="4">
        <v>1</v>
      </c>
      <c r="AF79" s="4">
        <v>43.0379</v>
      </c>
      <c r="AG79" s="4">
        <v>71</v>
      </c>
      <c r="AH79" s="4">
        <v>8</v>
      </c>
      <c r="AI79" s="4">
        <v>1</v>
      </c>
      <c r="AJ79" s="4">
        <v>42.860399999999998</v>
      </c>
    </row>
    <row r="80" spans="1:36" x14ac:dyDescent="0.45">
      <c r="A80" s="4">
        <v>72</v>
      </c>
      <c r="B80" s="4">
        <v>8</v>
      </c>
      <c r="C80" s="4">
        <v>2</v>
      </c>
      <c r="D80" s="4">
        <v>41.0199</v>
      </c>
      <c r="E80" s="4">
        <v>72</v>
      </c>
      <c r="F80" s="4">
        <v>8</v>
      </c>
      <c r="G80" s="4">
        <v>2</v>
      </c>
      <c r="H80" s="4">
        <v>41.044699999999999</v>
      </c>
      <c r="I80" s="4">
        <v>72</v>
      </c>
      <c r="J80" s="4">
        <v>8</v>
      </c>
      <c r="K80" s="4">
        <v>2</v>
      </c>
      <c r="L80" s="4">
        <v>40.972099999999998</v>
      </c>
      <c r="M80" s="4">
        <v>72</v>
      </c>
      <c r="N80" s="4">
        <v>8</v>
      </c>
      <c r="O80" s="4">
        <v>2</v>
      </c>
      <c r="P80" s="4">
        <v>42.189900000000002</v>
      </c>
      <c r="Q80" s="4">
        <v>72</v>
      </c>
      <c r="R80" s="4">
        <v>8</v>
      </c>
      <c r="S80" s="4">
        <v>2</v>
      </c>
      <c r="T80" s="4">
        <v>42.257899999999999</v>
      </c>
      <c r="U80" s="4">
        <v>72</v>
      </c>
      <c r="V80" s="4">
        <v>8</v>
      </c>
      <c r="W80" s="4">
        <v>2</v>
      </c>
      <c r="X80" s="4">
        <v>42.168100000000003</v>
      </c>
      <c r="Y80" s="4">
        <v>72</v>
      </c>
      <c r="Z80" s="4">
        <v>8</v>
      </c>
      <c r="AA80" s="4">
        <v>2</v>
      </c>
      <c r="AB80" s="4">
        <v>42.9527</v>
      </c>
      <c r="AC80" s="4">
        <v>72</v>
      </c>
      <c r="AD80" s="4">
        <v>8</v>
      </c>
      <c r="AE80" s="4">
        <v>2</v>
      </c>
      <c r="AF80" s="4">
        <v>42.997999999999998</v>
      </c>
      <c r="AG80" s="4">
        <v>72</v>
      </c>
      <c r="AH80" s="4">
        <v>8</v>
      </c>
      <c r="AI80" s="4">
        <v>2</v>
      </c>
      <c r="AJ80" s="4">
        <v>42.845599999999997</v>
      </c>
    </row>
    <row r="81" spans="1:36" x14ac:dyDescent="0.45">
      <c r="A81" s="4">
        <v>73</v>
      </c>
      <c r="B81" s="4">
        <v>8</v>
      </c>
      <c r="C81" s="4">
        <v>3</v>
      </c>
      <c r="D81" s="4">
        <v>42.092799999999997</v>
      </c>
      <c r="E81" s="4">
        <v>73</v>
      </c>
      <c r="F81" s="4">
        <v>8</v>
      </c>
      <c r="G81" s="4">
        <v>3</v>
      </c>
      <c r="H81" s="4">
        <v>42.179499999999997</v>
      </c>
      <c r="I81" s="4">
        <v>73</v>
      </c>
      <c r="J81" s="4">
        <v>8</v>
      </c>
      <c r="K81" s="4">
        <v>3</v>
      </c>
      <c r="L81" s="4">
        <v>41.949199999999998</v>
      </c>
      <c r="M81" s="4">
        <v>73</v>
      </c>
      <c r="N81" s="4">
        <v>8</v>
      </c>
      <c r="O81" s="4">
        <v>3</v>
      </c>
      <c r="P81" s="4">
        <v>42.198399999999999</v>
      </c>
      <c r="Q81" s="4">
        <v>73</v>
      </c>
      <c r="R81" s="4">
        <v>8</v>
      </c>
      <c r="S81" s="4">
        <v>3</v>
      </c>
      <c r="T81" s="4">
        <v>42.260899999999999</v>
      </c>
      <c r="U81" s="4">
        <v>73</v>
      </c>
      <c r="V81" s="4">
        <v>8</v>
      </c>
      <c r="W81" s="4">
        <v>3</v>
      </c>
      <c r="X81" s="4">
        <v>42.155799999999999</v>
      </c>
      <c r="Y81" s="4">
        <v>73</v>
      </c>
      <c r="Z81" s="4">
        <v>8</v>
      </c>
      <c r="AA81" s="4">
        <v>3</v>
      </c>
      <c r="AB81" s="4">
        <v>42.932200000000002</v>
      </c>
      <c r="AC81" s="4">
        <v>73</v>
      </c>
      <c r="AD81" s="4">
        <v>8</v>
      </c>
      <c r="AE81" s="4">
        <v>3</v>
      </c>
      <c r="AF81" s="4">
        <v>42.983699999999999</v>
      </c>
      <c r="AG81" s="4">
        <v>73</v>
      </c>
      <c r="AH81" s="4">
        <v>8</v>
      </c>
      <c r="AI81" s="4">
        <v>3</v>
      </c>
      <c r="AJ81" s="4">
        <v>42.835299999999997</v>
      </c>
    </row>
    <row r="82" spans="1:36" x14ac:dyDescent="0.45">
      <c r="A82" s="4">
        <v>74</v>
      </c>
      <c r="B82" s="4">
        <v>8</v>
      </c>
      <c r="C82" s="4">
        <v>4</v>
      </c>
      <c r="D82" s="4">
        <v>41.018599999999999</v>
      </c>
      <c r="E82" s="4">
        <v>74</v>
      </c>
      <c r="F82" s="4">
        <v>8</v>
      </c>
      <c r="G82" s="4">
        <v>4</v>
      </c>
      <c r="H82" s="4">
        <v>41.027500000000003</v>
      </c>
      <c r="I82" s="4">
        <v>74</v>
      </c>
      <c r="J82" s="4">
        <v>8</v>
      </c>
      <c r="K82" s="4">
        <v>4</v>
      </c>
      <c r="L82" s="4">
        <v>40.919199999999996</v>
      </c>
      <c r="M82" s="4">
        <v>74</v>
      </c>
      <c r="N82" s="4">
        <v>8</v>
      </c>
      <c r="O82" s="4">
        <v>4</v>
      </c>
      <c r="P82" s="4">
        <v>42.038899999999998</v>
      </c>
      <c r="Q82" s="4">
        <v>74</v>
      </c>
      <c r="R82" s="4">
        <v>8</v>
      </c>
      <c r="S82" s="4">
        <v>4</v>
      </c>
      <c r="T82" s="4">
        <v>42.256799999999998</v>
      </c>
      <c r="U82" s="4">
        <v>74</v>
      </c>
      <c r="V82" s="4">
        <v>8</v>
      </c>
      <c r="W82" s="4">
        <v>4</v>
      </c>
      <c r="X82" s="4">
        <v>42.148200000000003</v>
      </c>
      <c r="Y82" s="4">
        <v>74</v>
      </c>
      <c r="Z82" s="4">
        <v>8</v>
      </c>
      <c r="AA82" s="4">
        <v>4</v>
      </c>
      <c r="AB82" s="4">
        <v>42.914900000000003</v>
      </c>
      <c r="AC82" s="4">
        <v>74</v>
      </c>
      <c r="AD82" s="4">
        <v>8</v>
      </c>
      <c r="AE82" s="4">
        <v>4</v>
      </c>
      <c r="AF82" s="4">
        <v>42.970399999999998</v>
      </c>
      <c r="AG82" s="4">
        <v>74</v>
      </c>
      <c r="AH82" s="4">
        <v>8</v>
      </c>
      <c r="AI82" s="4">
        <v>4</v>
      </c>
      <c r="AJ82" s="4">
        <v>42.832099999999997</v>
      </c>
    </row>
    <row r="83" spans="1:36" x14ac:dyDescent="0.45">
      <c r="A83" s="4">
        <v>75</v>
      </c>
      <c r="B83" s="4">
        <v>8</v>
      </c>
      <c r="C83" s="4">
        <v>5</v>
      </c>
      <c r="D83" s="4">
        <v>42.0914</v>
      </c>
      <c r="E83" s="4">
        <v>75</v>
      </c>
      <c r="F83" s="4">
        <v>8</v>
      </c>
      <c r="G83" s="4">
        <v>5</v>
      </c>
      <c r="H83" s="4">
        <v>42.17</v>
      </c>
      <c r="I83" s="4">
        <v>75</v>
      </c>
      <c r="J83" s="4">
        <v>8</v>
      </c>
      <c r="K83" s="4">
        <v>5</v>
      </c>
      <c r="L83" s="4">
        <v>41.9255</v>
      </c>
      <c r="M83" s="4">
        <v>75</v>
      </c>
      <c r="N83" s="4">
        <v>8</v>
      </c>
      <c r="O83" s="4">
        <v>5</v>
      </c>
      <c r="P83" s="4">
        <v>42.1646</v>
      </c>
      <c r="Q83" s="4">
        <v>75</v>
      </c>
      <c r="R83" s="4">
        <v>8</v>
      </c>
      <c r="S83" s="4">
        <v>5</v>
      </c>
      <c r="T83" s="4">
        <v>42.2453</v>
      </c>
      <c r="U83" s="4">
        <v>75</v>
      </c>
      <c r="V83" s="4">
        <v>8</v>
      </c>
      <c r="W83" s="4">
        <v>5</v>
      </c>
      <c r="X83" s="4">
        <v>42.140999999999998</v>
      </c>
      <c r="Y83" s="4">
        <v>75</v>
      </c>
      <c r="Z83" s="4">
        <v>8</v>
      </c>
      <c r="AA83" s="4">
        <v>5</v>
      </c>
      <c r="AB83" s="4">
        <v>42.900700000000001</v>
      </c>
      <c r="AC83" s="4">
        <v>75</v>
      </c>
      <c r="AD83" s="4">
        <v>8</v>
      </c>
      <c r="AE83" s="4">
        <v>5</v>
      </c>
      <c r="AF83" s="4">
        <v>42.9497</v>
      </c>
      <c r="AG83" s="4">
        <v>75</v>
      </c>
      <c r="AH83" s="4">
        <v>8</v>
      </c>
      <c r="AI83" s="4">
        <v>5</v>
      </c>
      <c r="AJ83" s="4">
        <v>42.8155</v>
      </c>
    </row>
    <row r="84" spans="1:36" x14ac:dyDescent="0.45">
      <c r="A84" s="4">
        <v>76</v>
      </c>
      <c r="B84" s="4">
        <v>8</v>
      </c>
      <c r="C84" s="4">
        <v>6</v>
      </c>
      <c r="D84" s="4">
        <v>41.019399999999997</v>
      </c>
      <c r="E84" s="4">
        <v>76</v>
      </c>
      <c r="F84" s="4">
        <v>8</v>
      </c>
      <c r="G84" s="4">
        <v>6</v>
      </c>
      <c r="H84" s="4">
        <v>41.003900000000002</v>
      </c>
      <c r="I84" s="4">
        <v>76</v>
      </c>
      <c r="J84" s="4">
        <v>8</v>
      </c>
      <c r="K84" s="4">
        <v>6</v>
      </c>
      <c r="L84" s="4">
        <v>40.870699999999999</v>
      </c>
      <c r="M84" s="4">
        <v>76</v>
      </c>
      <c r="N84" s="4">
        <v>8</v>
      </c>
      <c r="O84" s="4">
        <v>6</v>
      </c>
      <c r="P84" s="4">
        <v>42.024700000000003</v>
      </c>
      <c r="Q84" s="4">
        <v>76</v>
      </c>
      <c r="R84" s="4">
        <v>8</v>
      </c>
      <c r="S84" s="4">
        <v>6</v>
      </c>
      <c r="T84" s="4">
        <v>42.24</v>
      </c>
      <c r="U84" s="4">
        <v>76</v>
      </c>
      <c r="V84" s="4">
        <v>8</v>
      </c>
      <c r="W84" s="4">
        <v>6</v>
      </c>
      <c r="X84" s="4">
        <v>42.131799999999998</v>
      </c>
      <c r="Y84" s="4">
        <v>76</v>
      </c>
      <c r="Z84" s="4">
        <v>8</v>
      </c>
      <c r="AA84" s="4">
        <v>6</v>
      </c>
      <c r="AB84" s="4">
        <v>42.884799999999998</v>
      </c>
      <c r="AC84" s="4">
        <v>76</v>
      </c>
      <c r="AD84" s="4">
        <v>8</v>
      </c>
      <c r="AE84" s="4">
        <v>6</v>
      </c>
      <c r="AF84" s="4">
        <v>42.950699999999998</v>
      </c>
      <c r="AG84" s="4">
        <v>76</v>
      </c>
      <c r="AH84" s="4">
        <v>8</v>
      </c>
      <c r="AI84" s="4">
        <v>6</v>
      </c>
      <c r="AJ84" s="4">
        <v>42.8095</v>
      </c>
    </row>
    <row r="85" spans="1:36" x14ac:dyDescent="0.45">
      <c r="A85" s="4">
        <v>77</v>
      </c>
      <c r="B85" s="4">
        <v>8</v>
      </c>
      <c r="C85" s="4">
        <v>7</v>
      </c>
      <c r="D85" s="4">
        <v>42.089100000000002</v>
      </c>
      <c r="E85" s="4">
        <v>77</v>
      </c>
      <c r="F85" s="4">
        <v>8</v>
      </c>
      <c r="G85" s="4">
        <v>7</v>
      </c>
      <c r="H85" s="4">
        <v>42.1693</v>
      </c>
      <c r="I85" s="4">
        <v>77</v>
      </c>
      <c r="J85" s="4">
        <v>8</v>
      </c>
      <c r="K85" s="4">
        <v>7</v>
      </c>
      <c r="L85" s="4">
        <v>41.901699999999998</v>
      </c>
      <c r="M85" s="4">
        <v>77</v>
      </c>
      <c r="N85" s="4">
        <v>8</v>
      </c>
      <c r="O85" s="4">
        <v>7</v>
      </c>
      <c r="P85" s="4">
        <v>42.162700000000001</v>
      </c>
      <c r="Q85" s="4">
        <v>77</v>
      </c>
      <c r="R85" s="4">
        <v>8</v>
      </c>
      <c r="S85" s="4">
        <v>7</v>
      </c>
      <c r="T85" s="4">
        <v>42.241700000000002</v>
      </c>
      <c r="U85" s="4">
        <v>77</v>
      </c>
      <c r="V85" s="4">
        <v>8</v>
      </c>
      <c r="W85" s="4">
        <v>7</v>
      </c>
      <c r="X85" s="4">
        <v>42.118299999999998</v>
      </c>
      <c r="Y85" s="4">
        <v>77</v>
      </c>
      <c r="Z85" s="4">
        <v>8</v>
      </c>
      <c r="AA85" s="4">
        <v>7</v>
      </c>
      <c r="AB85" s="4">
        <v>42.879100000000001</v>
      </c>
      <c r="AC85" s="4">
        <v>77</v>
      </c>
      <c r="AD85" s="4">
        <v>8</v>
      </c>
      <c r="AE85" s="4">
        <v>7</v>
      </c>
      <c r="AF85" s="4">
        <v>42.935899999999997</v>
      </c>
      <c r="AG85" s="4">
        <v>77</v>
      </c>
      <c r="AH85" s="4">
        <v>8</v>
      </c>
      <c r="AI85" s="4">
        <v>7</v>
      </c>
      <c r="AJ85" s="4">
        <v>42.804499999999997</v>
      </c>
    </row>
    <row r="86" spans="1:36" x14ac:dyDescent="0.45">
      <c r="A86" s="4">
        <v>78</v>
      </c>
      <c r="B86" s="4">
        <v>8</v>
      </c>
      <c r="C86" s="4">
        <v>8</v>
      </c>
      <c r="D86" s="4">
        <v>41.019399999999997</v>
      </c>
      <c r="E86" s="4">
        <v>78</v>
      </c>
      <c r="F86" s="4">
        <v>8</v>
      </c>
      <c r="G86" s="4">
        <v>8</v>
      </c>
      <c r="H86" s="4">
        <v>40.982399999999998</v>
      </c>
      <c r="I86" s="4">
        <v>78</v>
      </c>
      <c r="J86" s="4">
        <v>8</v>
      </c>
      <c r="K86" s="4">
        <v>8</v>
      </c>
      <c r="L86" s="4">
        <v>40.830100000000002</v>
      </c>
      <c r="M86" s="4">
        <v>78</v>
      </c>
      <c r="N86" s="4">
        <v>8</v>
      </c>
      <c r="O86" s="4">
        <v>8</v>
      </c>
      <c r="P86" s="4">
        <v>42.026899999999998</v>
      </c>
      <c r="Q86" s="4">
        <v>78</v>
      </c>
      <c r="R86" s="4">
        <v>8</v>
      </c>
      <c r="S86" s="4">
        <v>8</v>
      </c>
      <c r="T86" s="4">
        <v>42.233600000000003</v>
      </c>
      <c r="U86" s="4">
        <v>78</v>
      </c>
      <c r="V86" s="4">
        <v>8</v>
      </c>
      <c r="W86" s="4">
        <v>8</v>
      </c>
      <c r="X86" s="4">
        <v>42.119399999999999</v>
      </c>
      <c r="Y86" s="4">
        <v>78</v>
      </c>
      <c r="Z86" s="4">
        <v>8</v>
      </c>
      <c r="AA86" s="4">
        <v>8</v>
      </c>
      <c r="AB86" s="4">
        <v>42.872</v>
      </c>
      <c r="AC86" s="4">
        <v>78</v>
      </c>
      <c r="AD86" s="4">
        <v>8</v>
      </c>
      <c r="AE86" s="4">
        <v>8</v>
      </c>
      <c r="AF86" s="4">
        <v>42.932099999999998</v>
      </c>
      <c r="AG86" s="4">
        <v>78</v>
      </c>
      <c r="AH86" s="4">
        <v>8</v>
      </c>
      <c r="AI86" s="4">
        <v>8</v>
      </c>
      <c r="AJ86" s="4">
        <v>42.799599999999998</v>
      </c>
    </row>
    <row r="87" spans="1:36" x14ac:dyDescent="0.45">
      <c r="A87" s="4">
        <v>79</v>
      </c>
      <c r="B87" s="4">
        <v>8</v>
      </c>
      <c r="C87" s="4">
        <v>9</v>
      </c>
      <c r="D87" s="4">
        <v>42.084899999999998</v>
      </c>
      <c r="E87" s="4">
        <v>79</v>
      </c>
      <c r="F87" s="4">
        <v>8</v>
      </c>
      <c r="G87" s="4">
        <v>9</v>
      </c>
      <c r="H87" s="4">
        <v>42.147599999999997</v>
      </c>
      <c r="I87" s="4">
        <v>79</v>
      </c>
      <c r="J87" s="4">
        <v>8</v>
      </c>
      <c r="K87" s="4">
        <v>9</v>
      </c>
      <c r="L87" s="4">
        <v>41.74</v>
      </c>
      <c r="M87" s="4">
        <v>79</v>
      </c>
      <c r="N87" s="4">
        <v>8</v>
      </c>
      <c r="O87" s="4">
        <v>9</v>
      </c>
      <c r="P87" s="4">
        <v>42.163499999999999</v>
      </c>
      <c r="Q87" s="4">
        <v>79</v>
      </c>
      <c r="R87" s="4">
        <v>8</v>
      </c>
      <c r="S87" s="4">
        <v>9</v>
      </c>
      <c r="T87" s="4">
        <v>42.228400000000001</v>
      </c>
      <c r="U87" s="4">
        <v>79</v>
      </c>
      <c r="V87" s="4">
        <v>8</v>
      </c>
      <c r="W87" s="4">
        <v>9</v>
      </c>
      <c r="X87" s="4">
        <v>42.135199999999998</v>
      </c>
      <c r="Y87" s="4">
        <v>79</v>
      </c>
      <c r="Z87" s="4">
        <v>8</v>
      </c>
      <c r="AA87" s="4">
        <v>9</v>
      </c>
      <c r="AB87" s="4">
        <v>42.8566</v>
      </c>
      <c r="AC87" s="4">
        <v>79</v>
      </c>
      <c r="AD87" s="4">
        <v>8</v>
      </c>
      <c r="AE87" s="4">
        <v>9</v>
      </c>
      <c r="AF87" s="4">
        <v>42.931699999999999</v>
      </c>
      <c r="AG87" s="4">
        <v>79</v>
      </c>
      <c r="AH87" s="4">
        <v>8</v>
      </c>
      <c r="AI87" s="4">
        <v>9</v>
      </c>
      <c r="AJ87" s="4">
        <v>42.789400000000001</v>
      </c>
    </row>
    <row r="88" spans="1:36" x14ac:dyDescent="0.45">
      <c r="A88" s="4">
        <v>80</v>
      </c>
      <c r="B88" s="4">
        <v>8</v>
      </c>
      <c r="C88" s="4">
        <v>10</v>
      </c>
      <c r="D88" s="4">
        <v>41.025799999999997</v>
      </c>
      <c r="E88" s="4">
        <v>80</v>
      </c>
      <c r="F88" s="4">
        <v>8</v>
      </c>
      <c r="G88" s="4">
        <v>10</v>
      </c>
      <c r="H88" s="4">
        <v>40.941200000000002</v>
      </c>
      <c r="I88" s="4">
        <v>80</v>
      </c>
      <c r="J88" s="4">
        <v>8</v>
      </c>
      <c r="K88" s="4">
        <v>10</v>
      </c>
      <c r="L88" s="4">
        <v>40.823500000000003</v>
      </c>
      <c r="M88" s="4">
        <v>80</v>
      </c>
      <c r="N88" s="4">
        <v>8</v>
      </c>
      <c r="O88" s="4">
        <v>10</v>
      </c>
      <c r="P88" s="4">
        <v>42.166200000000003</v>
      </c>
      <c r="Q88" s="4">
        <v>80</v>
      </c>
      <c r="R88" s="4">
        <v>8</v>
      </c>
      <c r="S88" s="4">
        <v>10</v>
      </c>
      <c r="T88" s="4">
        <v>42.235199999999999</v>
      </c>
      <c r="U88" s="4">
        <v>80</v>
      </c>
      <c r="V88" s="4">
        <v>8</v>
      </c>
      <c r="W88" s="4">
        <v>10</v>
      </c>
      <c r="X88" s="4">
        <v>42.145000000000003</v>
      </c>
      <c r="Y88" s="4">
        <v>80</v>
      </c>
      <c r="Z88" s="4">
        <v>8</v>
      </c>
      <c r="AA88" s="4">
        <v>10</v>
      </c>
      <c r="AB88" s="4">
        <v>42.849200000000003</v>
      </c>
      <c r="AC88" s="4">
        <v>80</v>
      </c>
      <c r="AD88" s="4">
        <v>8</v>
      </c>
      <c r="AE88" s="4">
        <v>10</v>
      </c>
      <c r="AF88" s="4">
        <v>42.941800000000001</v>
      </c>
      <c r="AG88" s="4">
        <v>80</v>
      </c>
      <c r="AH88" s="4">
        <v>8</v>
      </c>
      <c r="AI88" s="4">
        <v>10</v>
      </c>
      <c r="AJ88" s="4">
        <v>42.793599999999998</v>
      </c>
    </row>
    <row r="89" spans="1:36" x14ac:dyDescent="0.45">
      <c r="A89" s="4">
        <v>81</v>
      </c>
      <c r="B89" s="4">
        <v>9</v>
      </c>
      <c r="C89" s="4">
        <v>1</v>
      </c>
      <c r="D89" s="4">
        <v>42.093000000000004</v>
      </c>
      <c r="E89" s="4">
        <v>81</v>
      </c>
      <c r="F89" s="4">
        <v>9</v>
      </c>
      <c r="G89" s="4">
        <v>1</v>
      </c>
      <c r="H89" s="4">
        <v>42.352600000000002</v>
      </c>
      <c r="I89" s="4">
        <v>81</v>
      </c>
      <c r="J89" s="4">
        <v>9</v>
      </c>
      <c r="K89" s="4">
        <v>1</v>
      </c>
      <c r="L89" s="4">
        <v>42.972499999999997</v>
      </c>
      <c r="M89" s="4">
        <v>81</v>
      </c>
      <c r="N89" s="4">
        <v>9</v>
      </c>
      <c r="O89" s="4">
        <v>1</v>
      </c>
      <c r="P89" s="4">
        <v>42.244199999999999</v>
      </c>
      <c r="Q89" s="4">
        <v>81</v>
      </c>
      <c r="R89" s="4">
        <v>9</v>
      </c>
      <c r="S89" s="4">
        <v>1</v>
      </c>
      <c r="T89" s="4">
        <v>42.284700000000001</v>
      </c>
      <c r="U89" s="4">
        <v>81</v>
      </c>
      <c r="V89" s="4">
        <v>9</v>
      </c>
      <c r="W89" s="4">
        <v>1</v>
      </c>
      <c r="X89" s="4">
        <v>43.4754</v>
      </c>
      <c r="Y89" s="4">
        <v>81</v>
      </c>
      <c r="Z89" s="4">
        <v>9</v>
      </c>
      <c r="AA89" s="4">
        <v>1</v>
      </c>
      <c r="AB89" s="4">
        <v>42.998899999999999</v>
      </c>
      <c r="AC89" s="4">
        <v>81</v>
      </c>
      <c r="AD89" s="4">
        <v>9</v>
      </c>
      <c r="AE89" s="4">
        <v>1</v>
      </c>
      <c r="AF89" s="4">
        <v>42.988100000000003</v>
      </c>
      <c r="AG89" s="4">
        <v>81</v>
      </c>
      <c r="AH89" s="4">
        <v>9</v>
      </c>
      <c r="AI89" s="4">
        <v>1</v>
      </c>
      <c r="AJ89" s="4">
        <v>43.992400000000004</v>
      </c>
    </row>
    <row r="90" spans="1:36" x14ac:dyDescent="0.45">
      <c r="A90" s="4">
        <v>82</v>
      </c>
      <c r="B90" s="4">
        <v>9</v>
      </c>
      <c r="C90" s="4">
        <v>2</v>
      </c>
      <c r="D90" s="4">
        <v>41.025500000000001</v>
      </c>
      <c r="E90" s="4">
        <v>82</v>
      </c>
      <c r="F90" s="4">
        <v>9</v>
      </c>
      <c r="G90" s="4">
        <v>2</v>
      </c>
      <c r="H90" s="4">
        <v>41.0306</v>
      </c>
      <c r="I90" s="4">
        <v>82</v>
      </c>
      <c r="J90" s="4">
        <v>9</v>
      </c>
      <c r="K90" s="4">
        <v>2</v>
      </c>
      <c r="L90" s="4">
        <v>42.294400000000003</v>
      </c>
      <c r="M90" s="4">
        <v>82</v>
      </c>
      <c r="N90" s="4">
        <v>9</v>
      </c>
      <c r="O90" s="4">
        <v>2</v>
      </c>
      <c r="P90" s="4">
        <v>42.233499999999999</v>
      </c>
      <c r="Q90" s="4">
        <v>82</v>
      </c>
      <c r="R90" s="4">
        <v>9</v>
      </c>
      <c r="S90" s="4">
        <v>2</v>
      </c>
      <c r="T90" s="4">
        <v>42.267099999999999</v>
      </c>
      <c r="U90" s="4">
        <v>82</v>
      </c>
      <c r="V90" s="4">
        <v>9</v>
      </c>
      <c r="W90" s="4">
        <v>2</v>
      </c>
      <c r="X90" s="4">
        <v>43.864199999999997</v>
      </c>
      <c r="Y90" s="4">
        <v>82</v>
      </c>
      <c r="Z90" s="4">
        <v>9</v>
      </c>
      <c r="AA90" s="4">
        <v>2</v>
      </c>
      <c r="AB90" s="4">
        <v>42.993699999999997</v>
      </c>
      <c r="AC90" s="4">
        <v>82</v>
      </c>
      <c r="AD90" s="4">
        <v>9</v>
      </c>
      <c r="AE90" s="4">
        <v>2</v>
      </c>
      <c r="AF90" s="4">
        <v>42.971299999999999</v>
      </c>
      <c r="AG90" s="4">
        <v>82</v>
      </c>
      <c r="AH90" s="4">
        <v>9</v>
      </c>
      <c r="AI90" s="4">
        <v>2</v>
      </c>
      <c r="AJ90" s="4">
        <v>44.273299999999999</v>
      </c>
    </row>
    <row r="91" spans="1:36" x14ac:dyDescent="0.45">
      <c r="A91" s="4">
        <v>83</v>
      </c>
      <c r="B91" s="4">
        <v>9</v>
      </c>
      <c r="C91" s="4">
        <v>3</v>
      </c>
      <c r="D91" s="4">
        <v>42.090899999999998</v>
      </c>
      <c r="E91" s="4">
        <v>83</v>
      </c>
      <c r="F91" s="4">
        <v>9</v>
      </c>
      <c r="G91" s="4">
        <v>3</v>
      </c>
      <c r="H91" s="4">
        <v>42.158900000000003</v>
      </c>
      <c r="I91" s="4">
        <v>83</v>
      </c>
      <c r="J91" s="4">
        <v>9</v>
      </c>
      <c r="K91" s="4">
        <v>3</v>
      </c>
      <c r="L91" s="4">
        <v>43.218600000000002</v>
      </c>
      <c r="M91" s="4">
        <v>83</v>
      </c>
      <c r="N91" s="4">
        <v>9</v>
      </c>
      <c r="O91" s="4">
        <v>3</v>
      </c>
      <c r="P91" s="4">
        <v>42.2226</v>
      </c>
      <c r="Q91" s="4">
        <v>83</v>
      </c>
      <c r="R91" s="4">
        <v>9</v>
      </c>
      <c r="S91" s="4">
        <v>3</v>
      </c>
      <c r="T91" s="4">
        <v>42.256599999999999</v>
      </c>
      <c r="U91" s="4">
        <v>83</v>
      </c>
      <c r="V91" s="4">
        <v>9</v>
      </c>
      <c r="W91" s="4">
        <v>3</v>
      </c>
      <c r="X91" s="4">
        <v>43.4512</v>
      </c>
      <c r="Y91" s="4">
        <v>83</v>
      </c>
      <c r="Z91" s="4">
        <v>9</v>
      </c>
      <c r="AA91" s="4">
        <v>3</v>
      </c>
      <c r="AB91" s="4">
        <v>42.958599999999997</v>
      </c>
      <c r="AC91" s="4">
        <v>83</v>
      </c>
      <c r="AD91" s="4">
        <v>9</v>
      </c>
      <c r="AE91" s="4">
        <v>3</v>
      </c>
      <c r="AF91" s="4">
        <v>42.956099999999999</v>
      </c>
      <c r="AG91" s="4">
        <v>83</v>
      </c>
      <c r="AH91" s="4">
        <v>9</v>
      </c>
      <c r="AI91" s="4">
        <v>3</v>
      </c>
      <c r="AJ91" s="4">
        <v>44.369199999999999</v>
      </c>
    </row>
    <row r="92" spans="1:36" x14ac:dyDescent="0.45">
      <c r="A92" s="4">
        <v>84</v>
      </c>
      <c r="B92" s="4">
        <v>9</v>
      </c>
      <c r="C92" s="4">
        <v>4</v>
      </c>
      <c r="D92" s="4">
        <v>41.026499999999999</v>
      </c>
      <c r="E92" s="4">
        <v>84</v>
      </c>
      <c r="F92" s="4">
        <v>9</v>
      </c>
      <c r="G92" s="4">
        <v>4</v>
      </c>
      <c r="H92" s="4">
        <v>41.0503</v>
      </c>
      <c r="I92" s="4">
        <v>84</v>
      </c>
      <c r="J92" s="4">
        <v>9</v>
      </c>
      <c r="K92" s="4">
        <v>4</v>
      </c>
      <c r="L92" s="4">
        <v>42.192</v>
      </c>
      <c r="M92" s="4">
        <v>84</v>
      </c>
      <c r="N92" s="4">
        <v>9</v>
      </c>
      <c r="O92" s="4">
        <v>4</v>
      </c>
      <c r="P92" s="4">
        <v>42.0745</v>
      </c>
      <c r="Q92" s="4">
        <v>84</v>
      </c>
      <c r="R92" s="4">
        <v>9</v>
      </c>
      <c r="S92" s="4">
        <v>4</v>
      </c>
      <c r="T92" s="4">
        <v>42.251600000000003</v>
      </c>
      <c r="U92" s="4">
        <v>84</v>
      </c>
      <c r="V92" s="4">
        <v>9</v>
      </c>
      <c r="W92" s="4">
        <v>4</v>
      </c>
      <c r="X92" s="4">
        <v>43.628700000000002</v>
      </c>
      <c r="Y92" s="4">
        <v>84</v>
      </c>
      <c r="Z92" s="4">
        <v>9</v>
      </c>
      <c r="AA92" s="4">
        <v>4</v>
      </c>
      <c r="AB92" s="4">
        <v>42.9529</v>
      </c>
      <c r="AC92" s="4">
        <v>84</v>
      </c>
      <c r="AD92" s="4">
        <v>9</v>
      </c>
      <c r="AE92" s="4">
        <v>4</v>
      </c>
      <c r="AF92" s="4">
        <v>42.9405</v>
      </c>
      <c r="AG92" s="4">
        <v>84</v>
      </c>
      <c r="AH92" s="4">
        <v>9</v>
      </c>
      <c r="AI92" s="4">
        <v>4</v>
      </c>
      <c r="AJ92" s="4">
        <v>44.450499999999998</v>
      </c>
    </row>
    <row r="93" spans="1:36" x14ac:dyDescent="0.45">
      <c r="A93" s="4">
        <v>85</v>
      </c>
      <c r="B93" s="4">
        <v>9</v>
      </c>
      <c r="C93" s="4">
        <v>5</v>
      </c>
      <c r="D93" s="4">
        <v>42.091200000000001</v>
      </c>
      <c r="E93" s="4">
        <v>85</v>
      </c>
      <c r="F93" s="4">
        <v>9</v>
      </c>
      <c r="G93" s="4">
        <v>5</v>
      </c>
      <c r="H93" s="4">
        <v>41.955199999999998</v>
      </c>
      <c r="I93" s="4">
        <v>85</v>
      </c>
      <c r="J93" s="4">
        <v>9</v>
      </c>
      <c r="K93" s="4">
        <v>5</v>
      </c>
      <c r="L93" s="4">
        <v>43.206499999999998</v>
      </c>
      <c r="M93" s="4">
        <v>85</v>
      </c>
      <c r="N93" s="4">
        <v>9</v>
      </c>
      <c r="O93" s="4">
        <v>5</v>
      </c>
      <c r="P93" s="4">
        <v>42.1952</v>
      </c>
      <c r="Q93" s="4">
        <v>85</v>
      </c>
      <c r="R93" s="4">
        <v>9</v>
      </c>
      <c r="S93" s="4">
        <v>5</v>
      </c>
      <c r="T93" s="4">
        <v>42.238199999999999</v>
      </c>
      <c r="U93" s="4">
        <v>85</v>
      </c>
      <c r="V93" s="4">
        <v>9</v>
      </c>
      <c r="W93" s="4">
        <v>5</v>
      </c>
      <c r="X93" s="4">
        <v>43.4572</v>
      </c>
      <c r="Y93" s="4">
        <v>85</v>
      </c>
      <c r="Z93" s="4">
        <v>9</v>
      </c>
      <c r="AA93" s="4">
        <v>5</v>
      </c>
      <c r="AB93" s="4">
        <v>42.933</v>
      </c>
      <c r="AC93" s="4">
        <v>85</v>
      </c>
      <c r="AD93" s="4">
        <v>9</v>
      </c>
      <c r="AE93" s="4">
        <v>5</v>
      </c>
      <c r="AF93" s="4">
        <v>42.934699999999999</v>
      </c>
      <c r="AG93" s="4">
        <v>85</v>
      </c>
      <c r="AH93" s="4">
        <v>9</v>
      </c>
      <c r="AI93" s="4">
        <v>5</v>
      </c>
      <c r="AJ93" s="4">
        <v>44.447099999999999</v>
      </c>
    </row>
    <row r="94" spans="1:36" x14ac:dyDescent="0.45">
      <c r="A94" s="4">
        <v>86</v>
      </c>
      <c r="B94" s="4">
        <v>9</v>
      </c>
      <c r="C94" s="4">
        <v>6</v>
      </c>
      <c r="D94" s="4">
        <v>41.017200000000003</v>
      </c>
      <c r="E94" s="4">
        <v>86</v>
      </c>
      <c r="F94" s="4">
        <v>9</v>
      </c>
      <c r="G94" s="4">
        <v>6</v>
      </c>
      <c r="H94" s="4">
        <v>40.984699999999997</v>
      </c>
      <c r="I94" s="4">
        <v>86</v>
      </c>
      <c r="J94" s="4">
        <v>9</v>
      </c>
      <c r="K94" s="4">
        <v>6</v>
      </c>
      <c r="L94" s="4">
        <v>42.157400000000003</v>
      </c>
      <c r="M94" s="4">
        <v>86</v>
      </c>
      <c r="N94" s="4">
        <v>9</v>
      </c>
      <c r="O94" s="4">
        <v>6</v>
      </c>
      <c r="P94" s="4">
        <v>42.051299999999998</v>
      </c>
      <c r="Q94" s="4">
        <v>86</v>
      </c>
      <c r="R94" s="4">
        <v>9</v>
      </c>
      <c r="S94" s="4">
        <v>6</v>
      </c>
      <c r="T94" s="4">
        <v>42.223199999999999</v>
      </c>
      <c r="U94" s="4">
        <v>86</v>
      </c>
      <c r="V94" s="4">
        <v>9</v>
      </c>
      <c r="W94" s="4">
        <v>6</v>
      </c>
      <c r="X94" s="4">
        <v>43.629600000000003</v>
      </c>
      <c r="Y94" s="4">
        <v>86</v>
      </c>
      <c r="Z94" s="4">
        <v>9</v>
      </c>
      <c r="AA94" s="4">
        <v>6</v>
      </c>
      <c r="AB94" s="4">
        <v>42.913400000000003</v>
      </c>
      <c r="AC94" s="4">
        <v>86</v>
      </c>
      <c r="AD94" s="4">
        <v>9</v>
      </c>
      <c r="AE94" s="4">
        <v>6</v>
      </c>
      <c r="AF94" s="4">
        <v>42.918799999999997</v>
      </c>
      <c r="AG94" s="4">
        <v>86</v>
      </c>
      <c r="AH94" s="4">
        <v>9</v>
      </c>
      <c r="AI94" s="4">
        <v>6</v>
      </c>
      <c r="AJ94" s="4">
        <v>44.445900000000002</v>
      </c>
    </row>
    <row r="95" spans="1:36" x14ac:dyDescent="0.45">
      <c r="A95" s="4">
        <v>87</v>
      </c>
      <c r="B95" s="4">
        <v>9</v>
      </c>
      <c r="C95" s="4">
        <v>7</v>
      </c>
      <c r="D95" s="4">
        <v>42.095799999999997</v>
      </c>
      <c r="E95" s="4">
        <v>87</v>
      </c>
      <c r="F95" s="4">
        <v>9</v>
      </c>
      <c r="G95" s="4">
        <v>7</v>
      </c>
      <c r="H95" s="4">
        <v>41.695700000000002</v>
      </c>
      <c r="I95" s="4">
        <v>87</v>
      </c>
      <c r="J95" s="4">
        <v>9</v>
      </c>
      <c r="K95" s="4">
        <v>7</v>
      </c>
      <c r="L95" s="4">
        <v>43.201599999999999</v>
      </c>
      <c r="M95" s="4">
        <v>87</v>
      </c>
      <c r="N95" s="4">
        <v>9</v>
      </c>
      <c r="O95" s="4">
        <v>7</v>
      </c>
      <c r="P95" s="4">
        <v>42.174799999999998</v>
      </c>
      <c r="Q95" s="4">
        <v>87</v>
      </c>
      <c r="R95" s="4">
        <v>9</v>
      </c>
      <c r="S95" s="4">
        <v>7</v>
      </c>
      <c r="T95" s="4">
        <v>42.217700000000001</v>
      </c>
      <c r="U95" s="4">
        <v>87</v>
      </c>
      <c r="V95" s="4">
        <v>9</v>
      </c>
      <c r="W95" s="4">
        <v>7</v>
      </c>
      <c r="X95" s="4">
        <v>43.657600000000002</v>
      </c>
      <c r="Y95" s="4">
        <v>87</v>
      </c>
      <c r="Z95" s="4">
        <v>9</v>
      </c>
      <c r="AA95" s="4">
        <v>7</v>
      </c>
      <c r="AB95" s="4">
        <v>42.9086</v>
      </c>
      <c r="AC95" s="4">
        <v>87</v>
      </c>
      <c r="AD95" s="4">
        <v>9</v>
      </c>
      <c r="AE95" s="4">
        <v>7</v>
      </c>
      <c r="AF95" s="4">
        <v>42.902299999999997</v>
      </c>
      <c r="AG95" s="4">
        <v>87</v>
      </c>
      <c r="AH95" s="4">
        <v>9</v>
      </c>
      <c r="AI95" s="4">
        <v>7</v>
      </c>
      <c r="AJ95" s="4">
        <v>44.445999999999998</v>
      </c>
    </row>
    <row r="96" spans="1:36" x14ac:dyDescent="0.45">
      <c r="A96" s="4">
        <v>88</v>
      </c>
      <c r="B96" s="4">
        <v>9</v>
      </c>
      <c r="C96" s="4">
        <v>8</v>
      </c>
      <c r="D96" s="4">
        <v>41.030200000000001</v>
      </c>
      <c r="E96" s="4">
        <v>88</v>
      </c>
      <c r="F96" s="4">
        <v>9</v>
      </c>
      <c r="G96" s="4">
        <v>8</v>
      </c>
      <c r="H96" s="4">
        <v>41.012300000000003</v>
      </c>
      <c r="I96" s="4">
        <v>88</v>
      </c>
      <c r="J96" s="4">
        <v>9</v>
      </c>
      <c r="K96" s="4">
        <v>8</v>
      </c>
      <c r="L96" s="4">
        <v>42.191000000000003</v>
      </c>
      <c r="M96" s="4">
        <v>88</v>
      </c>
      <c r="N96" s="4">
        <v>9</v>
      </c>
      <c r="O96" s="4">
        <v>8</v>
      </c>
      <c r="P96" s="4">
        <v>42.017200000000003</v>
      </c>
      <c r="Q96" s="4">
        <v>88</v>
      </c>
      <c r="R96" s="4">
        <v>9</v>
      </c>
      <c r="S96" s="4">
        <v>8</v>
      </c>
      <c r="T96" s="4">
        <v>42.211199999999998</v>
      </c>
      <c r="U96" s="4">
        <v>88</v>
      </c>
      <c r="V96" s="4">
        <v>9</v>
      </c>
      <c r="W96" s="4">
        <v>8</v>
      </c>
      <c r="X96" s="4">
        <v>43.6509</v>
      </c>
      <c r="Y96" s="4">
        <v>88</v>
      </c>
      <c r="Z96" s="4">
        <v>9</v>
      </c>
      <c r="AA96" s="4">
        <v>8</v>
      </c>
      <c r="AB96" s="4">
        <v>42.8977</v>
      </c>
      <c r="AC96" s="4">
        <v>88</v>
      </c>
      <c r="AD96" s="4">
        <v>9</v>
      </c>
      <c r="AE96" s="4">
        <v>8</v>
      </c>
      <c r="AF96" s="4">
        <v>42.9069</v>
      </c>
      <c r="AG96" s="4">
        <v>88</v>
      </c>
      <c r="AH96" s="4">
        <v>9</v>
      </c>
      <c r="AI96" s="4">
        <v>8</v>
      </c>
      <c r="AJ96" s="4">
        <v>44.446100000000001</v>
      </c>
    </row>
    <row r="97" spans="1:36" x14ac:dyDescent="0.45">
      <c r="A97" s="4">
        <v>89</v>
      </c>
      <c r="B97" s="4">
        <v>9</v>
      </c>
      <c r="C97" s="4">
        <v>9</v>
      </c>
      <c r="D97" s="4">
        <v>42.099200000000003</v>
      </c>
      <c r="E97" s="4">
        <v>89</v>
      </c>
      <c r="F97" s="4">
        <v>9</v>
      </c>
      <c r="G97" s="4">
        <v>9</v>
      </c>
      <c r="H97" s="4">
        <v>41.686</v>
      </c>
      <c r="I97" s="4">
        <v>89</v>
      </c>
      <c r="J97" s="4">
        <v>9</v>
      </c>
      <c r="K97" s="4">
        <v>9</v>
      </c>
      <c r="L97" s="4">
        <v>43.206600000000002</v>
      </c>
      <c r="M97" s="4">
        <v>89</v>
      </c>
      <c r="N97" s="4">
        <v>9</v>
      </c>
      <c r="O97" s="4">
        <v>9</v>
      </c>
      <c r="P97" s="4">
        <v>42.135599999999997</v>
      </c>
      <c r="Q97" s="4">
        <v>89</v>
      </c>
      <c r="R97" s="4">
        <v>9</v>
      </c>
      <c r="S97" s="4">
        <v>9</v>
      </c>
      <c r="T97" s="4">
        <v>42.202800000000003</v>
      </c>
      <c r="U97" s="4">
        <v>89</v>
      </c>
      <c r="V97" s="4">
        <v>9</v>
      </c>
      <c r="W97" s="4">
        <v>9</v>
      </c>
      <c r="X97" s="4">
        <v>43.656700000000001</v>
      </c>
      <c r="Y97" s="4">
        <v>89</v>
      </c>
      <c r="Z97" s="4">
        <v>9</v>
      </c>
      <c r="AA97" s="4">
        <v>9</v>
      </c>
      <c r="AB97" s="4">
        <v>42.900399999999998</v>
      </c>
      <c r="AC97" s="4">
        <v>89</v>
      </c>
      <c r="AD97" s="4">
        <v>9</v>
      </c>
      <c r="AE97" s="4">
        <v>9</v>
      </c>
      <c r="AF97" s="4">
        <v>42.902799999999999</v>
      </c>
      <c r="AG97" s="4">
        <v>89</v>
      </c>
      <c r="AH97" s="4">
        <v>9</v>
      </c>
      <c r="AI97" s="4">
        <v>9</v>
      </c>
      <c r="AJ97" s="4">
        <v>44.446300000000001</v>
      </c>
    </row>
    <row r="98" spans="1:36" x14ac:dyDescent="0.45">
      <c r="A98" s="4">
        <v>90</v>
      </c>
      <c r="B98" s="4">
        <v>9</v>
      </c>
      <c r="C98" s="4">
        <v>10</v>
      </c>
      <c r="D98" s="4">
        <v>41.028199999999998</v>
      </c>
      <c r="E98" s="4">
        <v>90</v>
      </c>
      <c r="F98" s="4">
        <v>9</v>
      </c>
      <c r="G98" s="4">
        <v>10</v>
      </c>
      <c r="H98" s="4">
        <v>41.009599999999999</v>
      </c>
      <c r="I98" s="4">
        <v>90</v>
      </c>
      <c r="J98" s="4">
        <v>9</v>
      </c>
      <c r="K98" s="4">
        <v>10</v>
      </c>
      <c r="L98" s="4">
        <v>42.222000000000001</v>
      </c>
      <c r="M98" s="4">
        <v>90</v>
      </c>
      <c r="N98" s="4">
        <v>9</v>
      </c>
      <c r="O98" s="4">
        <v>10</v>
      </c>
      <c r="P98" s="4">
        <v>41.985700000000001</v>
      </c>
      <c r="Q98" s="4">
        <v>90</v>
      </c>
      <c r="R98" s="4">
        <v>9</v>
      </c>
      <c r="S98" s="4">
        <v>10</v>
      </c>
      <c r="T98" s="4">
        <v>42.207299999999996</v>
      </c>
      <c r="U98" s="4">
        <v>90</v>
      </c>
      <c r="V98" s="4">
        <v>9</v>
      </c>
      <c r="W98" s="4">
        <v>10</v>
      </c>
      <c r="X98" s="4">
        <v>43.665799999999997</v>
      </c>
      <c r="Y98" s="4">
        <v>90</v>
      </c>
      <c r="Z98" s="4">
        <v>9</v>
      </c>
      <c r="AA98" s="4">
        <v>10</v>
      </c>
      <c r="AB98" s="4">
        <v>42.892099999999999</v>
      </c>
      <c r="AC98" s="4">
        <v>90</v>
      </c>
      <c r="AD98" s="4">
        <v>9</v>
      </c>
      <c r="AE98" s="4">
        <v>10</v>
      </c>
      <c r="AF98" s="4">
        <v>42.920900000000003</v>
      </c>
      <c r="AG98" s="4">
        <v>90</v>
      </c>
      <c r="AH98" s="4">
        <v>9</v>
      </c>
      <c r="AI98" s="4">
        <v>10</v>
      </c>
      <c r="AJ98" s="4">
        <v>44.4452</v>
      </c>
    </row>
    <row r="99" spans="1:36" x14ac:dyDescent="0.45">
      <c r="A99" s="4">
        <v>91</v>
      </c>
      <c r="B99" s="4">
        <v>10</v>
      </c>
      <c r="C99" s="4">
        <v>1</v>
      </c>
      <c r="D99" s="4">
        <v>42.110999999999997</v>
      </c>
      <c r="E99" s="4">
        <v>91</v>
      </c>
      <c r="F99" s="4">
        <v>10</v>
      </c>
      <c r="G99" s="4">
        <v>1</v>
      </c>
      <c r="H99" s="4">
        <v>41.651299999999999</v>
      </c>
      <c r="I99" s="4">
        <v>91</v>
      </c>
      <c r="J99" s="4">
        <v>10</v>
      </c>
      <c r="K99" s="4">
        <v>1</v>
      </c>
      <c r="L99" s="4">
        <v>42.083100000000002</v>
      </c>
      <c r="M99" s="4">
        <v>91</v>
      </c>
      <c r="N99" s="4">
        <v>10</v>
      </c>
      <c r="O99" s="4">
        <v>1</v>
      </c>
      <c r="P99" s="4">
        <v>42.1845</v>
      </c>
      <c r="Q99" s="4">
        <v>91</v>
      </c>
      <c r="R99" s="4">
        <v>10</v>
      </c>
      <c r="S99" s="4">
        <v>1</v>
      </c>
      <c r="T99" s="4">
        <v>42.275799999999997</v>
      </c>
      <c r="U99" s="4">
        <v>91</v>
      </c>
      <c r="V99" s="4">
        <v>10</v>
      </c>
      <c r="W99" s="4">
        <v>1</v>
      </c>
      <c r="X99" s="4">
        <v>42.448599999999999</v>
      </c>
      <c r="Y99" s="4">
        <v>91</v>
      </c>
      <c r="Z99" s="4">
        <v>10</v>
      </c>
      <c r="AA99" s="4">
        <v>1</v>
      </c>
      <c r="AB99" s="4">
        <v>42.934600000000003</v>
      </c>
      <c r="AC99" s="4">
        <v>91</v>
      </c>
      <c r="AD99" s="4">
        <v>10</v>
      </c>
      <c r="AE99" s="4">
        <v>1</v>
      </c>
      <c r="AF99" s="4">
        <v>43.028399999999998</v>
      </c>
      <c r="AG99" s="4">
        <v>91</v>
      </c>
      <c r="AH99" s="4">
        <v>10</v>
      </c>
      <c r="AI99" s="4">
        <v>1</v>
      </c>
      <c r="AJ99" s="4">
        <v>42.9619</v>
      </c>
    </row>
    <row r="100" spans="1:36" x14ac:dyDescent="0.45">
      <c r="A100" s="4">
        <v>92</v>
      </c>
      <c r="B100" s="4">
        <v>10</v>
      </c>
      <c r="C100" s="4">
        <v>2</v>
      </c>
      <c r="D100" s="4">
        <v>40.966099999999997</v>
      </c>
      <c r="E100" s="4">
        <v>92</v>
      </c>
      <c r="F100" s="4">
        <v>10</v>
      </c>
      <c r="G100" s="4">
        <v>2</v>
      </c>
      <c r="H100" s="4">
        <v>41.130499999999998</v>
      </c>
      <c r="I100" s="4">
        <v>92</v>
      </c>
      <c r="J100" s="4">
        <v>10</v>
      </c>
      <c r="K100" s="4">
        <v>2</v>
      </c>
      <c r="L100" s="4">
        <v>41.106299999999997</v>
      </c>
      <c r="M100" s="4">
        <v>92</v>
      </c>
      <c r="N100" s="4">
        <v>10</v>
      </c>
      <c r="O100" s="4">
        <v>2</v>
      </c>
      <c r="P100" s="4">
        <v>42.182899999999997</v>
      </c>
      <c r="Q100" s="4">
        <v>92</v>
      </c>
      <c r="R100" s="4">
        <v>10</v>
      </c>
      <c r="S100" s="4">
        <v>2</v>
      </c>
      <c r="T100" s="4">
        <v>42.269199999999998</v>
      </c>
      <c r="U100" s="4">
        <v>92</v>
      </c>
      <c r="V100" s="4">
        <v>10</v>
      </c>
      <c r="W100" s="4">
        <v>2</v>
      </c>
      <c r="X100" s="4">
        <v>42.1355</v>
      </c>
      <c r="Y100" s="4">
        <v>92</v>
      </c>
      <c r="Z100" s="4">
        <v>10</v>
      </c>
      <c r="AA100" s="4">
        <v>2</v>
      </c>
      <c r="AB100" s="4">
        <v>42.916800000000002</v>
      </c>
      <c r="AC100" s="4">
        <v>92</v>
      </c>
      <c r="AD100" s="4">
        <v>10</v>
      </c>
      <c r="AE100" s="4">
        <v>2</v>
      </c>
      <c r="AF100" s="4">
        <v>43.019799999999996</v>
      </c>
      <c r="AG100" s="4">
        <v>92</v>
      </c>
      <c r="AH100" s="4">
        <v>10</v>
      </c>
      <c r="AI100" s="4">
        <v>2</v>
      </c>
      <c r="AJ100" s="4">
        <v>43.007399999999997</v>
      </c>
    </row>
    <row r="101" spans="1:36" x14ac:dyDescent="0.45">
      <c r="A101" s="4">
        <v>93</v>
      </c>
      <c r="B101" s="4">
        <v>10</v>
      </c>
      <c r="C101" s="4">
        <v>3</v>
      </c>
      <c r="D101" s="4">
        <v>42.100900000000003</v>
      </c>
      <c r="E101" s="4">
        <v>93</v>
      </c>
      <c r="F101" s="4">
        <v>10</v>
      </c>
      <c r="G101" s="4">
        <v>3</v>
      </c>
      <c r="H101" s="4">
        <v>42.068300000000001</v>
      </c>
      <c r="I101" s="4">
        <v>93</v>
      </c>
      <c r="J101" s="4">
        <v>10</v>
      </c>
      <c r="K101" s="4">
        <v>3</v>
      </c>
      <c r="L101" s="4">
        <v>42.074199999999998</v>
      </c>
      <c r="M101" s="4">
        <v>93</v>
      </c>
      <c r="N101" s="4">
        <v>10</v>
      </c>
      <c r="O101" s="4">
        <v>3</v>
      </c>
      <c r="P101" s="4">
        <v>42.040999999999997</v>
      </c>
      <c r="Q101" s="4">
        <v>93</v>
      </c>
      <c r="R101" s="4">
        <v>10</v>
      </c>
      <c r="S101" s="4">
        <v>3</v>
      </c>
      <c r="T101" s="4">
        <v>42.2699</v>
      </c>
      <c r="U101" s="4">
        <v>93</v>
      </c>
      <c r="V101" s="4">
        <v>10</v>
      </c>
      <c r="W101" s="4">
        <v>3</v>
      </c>
      <c r="X101" s="4">
        <v>42.433799999999998</v>
      </c>
      <c r="Y101" s="4">
        <v>93</v>
      </c>
      <c r="Z101" s="4">
        <v>10</v>
      </c>
      <c r="AA101" s="4">
        <v>3</v>
      </c>
      <c r="AB101" s="4">
        <v>42.8996</v>
      </c>
      <c r="AC101" s="4">
        <v>93</v>
      </c>
      <c r="AD101" s="4">
        <v>10</v>
      </c>
      <c r="AE101" s="4">
        <v>3</v>
      </c>
      <c r="AF101" s="4">
        <v>43.0105</v>
      </c>
      <c r="AG101" s="4">
        <v>93</v>
      </c>
      <c r="AH101" s="4">
        <v>10</v>
      </c>
      <c r="AI101" s="4">
        <v>3</v>
      </c>
      <c r="AJ101" s="4">
        <v>43.012500000000003</v>
      </c>
    </row>
    <row r="102" spans="1:36" x14ac:dyDescent="0.45">
      <c r="A102" s="4">
        <v>94</v>
      </c>
      <c r="B102" s="4">
        <v>10</v>
      </c>
      <c r="C102" s="4">
        <v>4</v>
      </c>
      <c r="D102" s="4">
        <v>40.955399999999997</v>
      </c>
      <c r="E102" s="4">
        <v>94</v>
      </c>
      <c r="F102" s="4">
        <v>10</v>
      </c>
      <c r="G102" s="4">
        <v>4</v>
      </c>
      <c r="H102" s="4">
        <v>41.015000000000001</v>
      </c>
      <c r="I102" s="4">
        <v>94</v>
      </c>
      <c r="J102" s="4">
        <v>10</v>
      </c>
      <c r="K102" s="4">
        <v>4</v>
      </c>
      <c r="L102" s="4">
        <v>41.081099999999999</v>
      </c>
      <c r="M102" s="4">
        <v>94</v>
      </c>
      <c r="N102" s="4">
        <v>10</v>
      </c>
      <c r="O102" s="4">
        <v>4</v>
      </c>
      <c r="P102" s="4">
        <v>42.149799999999999</v>
      </c>
      <c r="Q102" s="4">
        <v>94</v>
      </c>
      <c r="R102" s="4">
        <v>10</v>
      </c>
      <c r="S102" s="4">
        <v>4</v>
      </c>
      <c r="T102" s="4">
        <v>42.259799999999998</v>
      </c>
      <c r="U102" s="4">
        <v>94</v>
      </c>
      <c r="V102" s="4">
        <v>10</v>
      </c>
      <c r="W102" s="4">
        <v>4</v>
      </c>
      <c r="X102" s="4">
        <v>42.119100000000003</v>
      </c>
      <c r="Y102" s="4">
        <v>94</v>
      </c>
      <c r="Z102" s="4">
        <v>10</v>
      </c>
      <c r="AA102" s="4">
        <v>4</v>
      </c>
      <c r="AB102" s="4">
        <v>42.881399999999999</v>
      </c>
      <c r="AC102" s="4">
        <v>94</v>
      </c>
      <c r="AD102" s="4">
        <v>10</v>
      </c>
      <c r="AE102" s="4">
        <v>4</v>
      </c>
      <c r="AF102" s="4">
        <v>43.002800000000001</v>
      </c>
      <c r="AG102" s="4">
        <v>94</v>
      </c>
      <c r="AH102" s="4">
        <v>10</v>
      </c>
      <c r="AI102" s="4">
        <v>4</v>
      </c>
      <c r="AJ102" s="4">
        <v>43.006700000000002</v>
      </c>
    </row>
    <row r="103" spans="1:36" x14ac:dyDescent="0.45">
      <c r="A103" s="4">
        <v>95</v>
      </c>
      <c r="B103" s="4">
        <v>10</v>
      </c>
      <c r="C103" s="4">
        <v>5</v>
      </c>
      <c r="D103" s="4">
        <v>42.092300000000002</v>
      </c>
      <c r="E103" s="4">
        <v>95</v>
      </c>
      <c r="F103" s="4">
        <v>10</v>
      </c>
      <c r="G103" s="4">
        <v>5</v>
      </c>
      <c r="H103" s="4">
        <v>42.067900000000002</v>
      </c>
      <c r="I103" s="4">
        <v>95</v>
      </c>
      <c r="J103" s="4">
        <v>10</v>
      </c>
      <c r="K103" s="4">
        <v>5</v>
      </c>
      <c r="L103" s="4">
        <v>42.063800000000001</v>
      </c>
      <c r="M103" s="4">
        <v>95</v>
      </c>
      <c r="N103" s="4">
        <v>10</v>
      </c>
      <c r="O103" s="4">
        <v>5</v>
      </c>
      <c r="P103" s="4">
        <v>42.015099999999997</v>
      </c>
      <c r="Q103" s="4">
        <v>95</v>
      </c>
      <c r="R103" s="4">
        <v>10</v>
      </c>
      <c r="S103" s="4">
        <v>5</v>
      </c>
      <c r="T103" s="4">
        <v>42.261699999999998</v>
      </c>
      <c r="U103" s="4">
        <v>95</v>
      </c>
      <c r="V103" s="4">
        <v>10</v>
      </c>
      <c r="W103" s="4">
        <v>5</v>
      </c>
      <c r="X103" s="4">
        <v>42.419800000000002</v>
      </c>
      <c r="Y103" s="4">
        <v>95</v>
      </c>
      <c r="Z103" s="4">
        <v>10</v>
      </c>
      <c r="AA103" s="4">
        <v>5</v>
      </c>
      <c r="AB103" s="4">
        <v>42.874299999999998</v>
      </c>
      <c r="AC103" s="4">
        <v>95</v>
      </c>
      <c r="AD103" s="4">
        <v>10</v>
      </c>
      <c r="AE103" s="4">
        <v>5</v>
      </c>
      <c r="AF103" s="4">
        <v>42.985799999999998</v>
      </c>
      <c r="AG103" s="4">
        <v>95</v>
      </c>
      <c r="AH103" s="4">
        <v>10</v>
      </c>
      <c r="AI103" s="4">
        <v>5</v>
      </c>
      <c r="AJ103" s="4">
        <v>43.007599999999996</v>
      </c>
    </row>
    <row r="104" spans="1:36" x14ac:dyDescent="0.45">
      <c r="A104" s="4">
        <v>96</v>
      </c>
      <c r="B104" s="4">
        <v>10</v>
      </c>
      <c r="C104" s="4">
        <v>6</v>
      </c>
      <c r="D104" s="4">
        <v>40.921900000000001</v>
      </c>
      <c r="E104" s="4">
        <v>96</v>
      </c>
      <c r="F104" s="4">
        <v>10</v>
      </c>
      <c r="G104" s="4">
        <v>6</v>
      </c>
      <c r="H104" s="4">
        <v>40.974400000000003</v>
      </c>
      <c r="I104" s="4">
        <v>96</v>
      </c>
      <c r="J104" s="4">
        <v>10</v>
      </c>
      <c r="K104" s="4">
        <v>6</v>
      </c>
      <c r="L104" s="4">
        <v>41.035800000000002</v>
      </c>
      <c r="M104" s="4">
        <v>96</v>
      </c>
      <c r="N104" s="4">
        <v>10</v>
      </c>
      <c r="O104" s="4">
        <v>6</v>
      </c>
      <c r="P104" s="4">
        <v>42.145299999999999</v>
      </c>
      <c r="Q104" s="4">
        <v>96</v>
      </c>
      <c r="R104" s="4">
        <v>10</v>
      </c>
      <c r="S104" s="4">
        <v>6</v>
      </c>
      <c r="T104" s="4">
        <v>42.258800000000001</v>
      </c>
      <c r="U104" s="4">
        <v>96</v>
      </c>
      <c r="V104" s="4">
        <v>10</v>
      </c>
      <c r="W104" s="4">
        <v>6</v>
      </c>
      <c r="X104" s="4">
        <v>42.095100000000002</v>
      </c>
      <c r="Y104" s="4">
        <v>96</v>
      </c>
      <c r="Z104" s="4">
        <v>10</v>
      </c>
      <c r="AA104" s="4">
        <v>6</v>
      </c>
      <c r="AB104" s="4">
        <v>42.862200000000001</v>
      </c>
      <c r="AC104" s="4">
        <v>96</v>
      </c>
      <c r="AD104" s="4">
        <v>10</v>
      </c>
      <c r="AE104" s="4">
        <v>6</v>
      </c>
      <c r="AF104" s="4">
        <v>42.973599999999998</v>
      </c>
      <c r="AG104" s="4">
        <v>96</v>
      </c>
      <c r="AH104" s="4">
        <v>10</v>
      </c>
      <c r="AI104" s="4">
        <v>6</v>
      </c>
      <c r="AJ104" s="4">
        <v>42.986199999999997</v>
      </c>
    </row>
    <row r="105" spans="1:36" x14ac:dyDescent="0.45">
      <c r="A105" s="4">
        <v>97</v>
      </c>
      <c r="B105" s="4">
        <v>10</v>
      </c>
      <c r="C105" s="4">
        <v>7</v>
      </c>
      <c r="D105" s="4">
        <v>42.077800000000003</v>
      </c>
      <c r="E105" s="4">
        <v>97</v>
      </c>
      <c r="F105" s="4">
        <v>10</v>
      </c>
      <c r="G105" s="4">
        <v>7</v>
      </c>
      <c r="H105" s="4">
        <v>41.882899999999999</v>
      </c>
      <c r="I105" s="4">
        <v>97</v>
      </c>
      <c r="J105" s="4">
        <v>10</v>
      </c>
      <c r="K105" s="4">
        <v>7</v>
      </c>
      <c r="L105" s="4">
        <v>42.045299999999997</v>
      </c>
      <c r="M105" s="4">
        <v>97</v>
      </c>
      <c r="N105" s="4">
        <v>10</v>
      </c>
      <c r="O105" s="4">
        <v>7</v>
      </c>
      <c r="P105" s="4">
        <v>42.008099999999999</v>
      </c>
      <c r="Q105" s="4">
        <v>97</v>
      </c>
      <c r="R105" s="4">
        <v>10</v>
      </c>
      <c r="S105" s="4">
        <v>7</v>
      </c>
      <c r="T105" s="4">
        <v>42.258899999999997</v>
      </c>
      <c r="U105" s="4">
        <v>97</v>
      </c>
      <c r="V105" s="4">
        <v>10</v>
      </c>
      <c r="W105" s="4">
        <v>7</v>
      </c>
      <c r="X105" s="4">
        <v>42.179699999999997</v>
      </c>
      <c r="Y105" s="4">
        <v>97</v>
      </c>
      <c r="Z105" s="4">
        <v>10</v>
      </c>
      <c r="AA105" s="4">
        <v>7</v>
      </c>
      <c r="AB105" s="4">
        <v>42.847000000000001</v>
      </c>
      <c r="AC105" s="4">
        <v>97</v>
      </c>
      <c r="AD105" s="4">
        <v>10</v>
      </c>
      <c r="AE105" s="4">
        <v>7</v>
      </c>
      <c r="AF105" s="4">
        <v>42.968699999999998</v>
      </c>
      <c r="AG105" s="4">
        <v>97</v>
      </c>
      <c r="AH105" s="4">
        <v>10</v>
      </c>
      <c r="AI105" s="4">
        <v>7</v>
      </c>
      <c r="AJ105" s="4">
        <v>42.969900000000003</v>
      </c>
    </row>
    <row r="106" spans="1:36" x14ac:dyDescent="0.45">
      <c r="A106" s="4">
        <v>98</v>
      </c>
      <c r="B106" s="4">
        <v>10</v>
      </c>
      <c r="C106" s="4">
        <v>8</v>
      </c>
      <c r="D106" s="4">
        <v>40.8949</v>
      </c>
      <c r="E106" s="4">
        <v>98</v>
      </c>
      <c r="F106" s="4">
        <v>10</v>
      </c>
      <c r="G106" s="4">
        <v>8</v>
      </c>
      <c r="H106" s="4">
        <v>40.951300000000003</v>
      </c>
      <c r="I106" s="4">
        <v>98</v>
      </c>
      <c r="J106" s="4">
        <v>10</v>
      </c>
      <c r="K106" s="4">
        <v>8</v>
      </c>
      <c r="L106" s="4">
        <v>41.014699999999998</v>
      </c>
      <c r="M106" s="4">
        <v>98</v>
      </c>
      <c r="N106" s="4">
        <v>10</v>
      </c>
      <c r="O106" s="4">
        <v>8</v>
      </c>
      <c r="P106" s="4">
        <v>42.143999999999998</v>
      </c>
      <c r="Q106" s="4">
        <v>98</v>
      </c>
      <c r="R106" s="4">
        <v>10</v>
      </c>
      <c r="S106" s="4">
        <v>8</v>
      </c>
      <c r="T106" s="4">
        <v>42.258600000000001</v>
      </c>
      <c r="U106" s="4">
        <v>98</v>
      </c>
      <c r="V106" s="4">
        <v>10</v>
      </c>
      <c r="W106" s="4">
        <v>8</v>
      </c>
      <c r="X106" s="4">
        <v>42.183700000000002</v>
      </c>
      <c r="Y106" s="4">
        <v>98</v>
      </c>
      <c r="Z106" s="4">
        <v>10</v>
      </c>
      <c r="AA106" s="4">
        <v>8</v>
      </c>
      <c r="AB106" s="4">
        <v>42.841500000000003</v>
      </c>
      <c r="AC106" s="4">
        <v>98</v>
      </c>
      <c r="AD106" s="4">
        <v>10</v>
      </c>
      <c r="AE106" s="4">
        <v>8</v>
      </c>
      <c r="AF106" s="4">
        <v>42.983199999999997</v>
      </c>
      <c r="AG106" s="4">
        <v>98</v>
      </c>
      <c r="AH106" s="4">
        <v>10</v>
      </c>
      <c r="AI106" s="4">
        <v>8</v>
      </c>
      <c r="AJ106" s="4">
        <v>42.970700000000001</v>
      </c>
    </row>
    <row r="107" spans="1:36" x14ac:dyDescent="0.45">
      <c r="A107" s="4">
        <v>99</v>
      </c>
      <c r="B107" s="4">
        <v>10</v>
      </c>
      <c r="C107" s="4">
        <v>9</v>
      </c>
      <c r="D107" s="4">
        <v>42.063200000000002</v>
      </c>
      <c r="E107" s="4">
        <v>99</v>
      </c>
      <c r="F107" s="4">
        <v>10</v>
      </c>
      <c r="G107" s="4">
        <v>9</v>
      </c>
      <c r="H107" s="4">
        <v>41.8718</v>
      </c>
      <c r="I107" s="4">
        <v>99</v>
      </c>
      <c r="J107" s="4">
        <v>10</v>
      </c>
      <c r="K107" s="4">
        <v>9</v>
      </c>
      <c r="L107" s="4">
        <v>42.045099999999998</v>
      </c>
      <c r="M107" s="4">
        <v>99</v>
      </c>
      <c r="N107" s="4">
        <v>10</v>
      </c>
      <c r="O107" s="4">
        <v>9</v>
      </c>
      <c r="P107" s="4">
        <v>42.146000000000001</v>
      </c>
      <c r="Q107" s="4">
        <v>99</v>
      </c>
      <c r="R107" s="4">
        <v>10</v>
      </c>
      <c r="S107" s="4">
        <v>9</v>
      </c>
      <c r="T107" s="4">
        <v>42.261699999999998</v>
      </c>
      <c r="U107" s="4">
        <v>99</v>
      </c>
      <c r="V107" s="4">
        <v>10</v>
      </c>
      <c r="W107" s="4">
        <v>9</v>
      </c>
      <c r="X107" s="4">
        <v>42.189</v>
      </c>
      <c r="Y107" s="4">
        <v>99</v>
      </c>
      <c r="Z107" s="4">
        <v>10</v>
      </c>
      <c r="AA107" s="4">
        <v>9</v>
      </c>
      <c r="AB107" s="4">
        <v>42.838799999999999</v>
      </c>
      <c r="AC107" s="4">
        <v>99</v>
      </c>
      <c r="AD107" s="4">
        <v>10</v>
      </c>
      <c r="AE107" s="4">
        <v>9</v>
      </c>
      <c r="AF107" s="4">
        <v>42.989199999999997</v>
      </c>
      <c r="AG107" s="4">
        <v>99</v>
      </c>
      <c r="AH107" s="4">
        <v>10</v>
      </c>
      <c r="AI107" s="4">
        <v>9</v>
      </c>
      <c r="AJ107" s="4">
        <v>42.955300000000001</v>
      </c>
    </row>
    <row r="108" spans="1:36" x14ac:dyDescent="0.45">
      <c r="A108" s="4">
        <v>100</v>
      </c>
      <c r="B108" s="4">
        <v>10</v>
      </c>
      <c r="C108" s="4">
        <v>10</v>
      </c>
      <c r="D108" s="4">
        <v>40.874499999999998</v>
      </c>
      <c r="E108" s="4">
        <v>100</v>
      </c>
      <c r="F108" s="4">
        <v>10</v>
      </c>
      <c r="G108" s="4">
        <v>10</v>
      </c>
      <c r="H108" s="4">
        <v>40.9512</v>
      </c>
      <c r="I108" s="4">
        <v>100</v>
      </c>
      <c r="J108" s="4">
        <v>10</v>
      </c>
      <c r="K108" s="4">
        <v>10</v>
      </c>
      <c r="L108" s="4">
        <v>41.0242</v>
      </c>
      <c r="M108" s="4">
        <v>100</v>
      </c>
      <c r="N108" s="4">
        <v>10</v>
      </c>
      <c r="O108" s="4">
        <v>10</v>
      </c>
      <c r="P108" s="4">
        <v>42.143900000000002</v>
      </c>
      <c r="Q108" s="4">
        <v>100</v>
      </c>
      <c r="R108" s="4">
        <v>10</v>
      </c>
      <c r="S108" s="4">
        <v>10</v>
      </c>
      <c r="T108" s="4">
        <v>42.2684</v>
      </c>
      <c r="U108" s="4">
        <v>100</v>
      </c>
      <c r="V108" s="4">
        <v>10</v>
      </c>
      <c r="W108" s="4">
        <v>10</v>
      </c>
      <c r="X108" s="4">
        <v>42.1937</v>
      </c>
      <c r="Y108" s="4">
        <v>100</v>
      </c>
      <c r="Z108" s="4">
        <v>10</v>
      </c>
      <c r="AA108" s="4">
        <v>10</v>
      </c>
      <c r="AB108" s="4">
        <v>42.849699999999999</v>
      </c>
      <c r="AC108" s="4">
        <v>100</v>
      </c>
      <c r="AD108" s="4">
        <v>10</v>
      </c>
      <c r="AE108" s="4">
        <v>10</v>
      </c>
      <c r="AF108" s="4">
        <v>42.992899999999999</v>
      </c>
      <c r="AG108" s="4">
        <v>100</v>
      </c>
      <c r="AH108" s="4">
        <v>10</v>
      </c>
      <c r="AI108" s="4">
        <v>10</v>
      </c>
      <c r="AJ108" s="4">
        <v>42.958399999999997</v>
      </c>
    </row>
    <row r="109" spans="1:36" x14ac:dyDescent="0.45">
      <c r="A109" s="4">
        <v>101</v>
      </c>
      <c r="B109" s="4">
        <v>11</v>
      </c>
      <c r="C109" s="4">
        <v>1</v>
      </c>
      <c r="D109" s="4">
        <v>42.127099999999999</v>
      </c>
      <c r="E109" s="4">
        <v>101</v>
      </c>
      <c r="F109" s="4">
        <v>11</v>
      </c>
      <c r="G109" s="4">
        <v>1</v>
      </c>
      <c r="H109" s="4">
        <v>41.869500000000002</v>
      </c>
      <c r="I109" s="4">
        <v>101</v>
      </c>
      <c r="J109" s="4">
        <v>11</v>
      </c>
      <c r="K109" s="4">
        <v>1</v>
      </c>
      <c r="L109" s="4">
        <v>42.010100000000001</v>
      </c>
      <c r="M109" s="4">
        <v>101</v>
      </c>
      <c r="N109" s="4">
        <v>11</v>
      </c>
      <c r="O109" s="4">
        <v>1</v>
      </c>
      <c r="P109" s="4">
        <v>42.177399999999999</v>
      </c>
      <c r="Q109" s="4">
        <v>101</v>
      </c>
      <c r="R109" s="4">
        <v>11</v>
      </c>
      <c r="S109" s="4">
        <v>1</v>
      </c>
      <c r="T109" s="4">
        <v>42.198099999999997</v>
      </c>
      <c r="U109" s="4">
        <v>101</v>
      </c>
      <c r="V109" s="4">
        <v>11</v>
      </c>
      <c r="W109" s="4">
        <v>1</v>
      </c>
      <c r="X109" s="4">
        <v>42.211300000000001</v>
      </c>
      <c r="Y109" s="4">
        <v>101</v>
      </c>
      <c r="Z109" s="4">
        <v>11</v>
      </c>
      <c r="AA109" s="4">
        <v>1</v>
      </c>
      <c r="AB109" s="4">
        <v>42.9251</v>
      </c>
      <c r="AC109" s="4">
        <v>101</v>
      </c>
      <c r="AD109" s="4">
        <v>11</v>
      </c>
      <c r="AE109" s="4">
        <v>1</v>
      </c>
      <c r="AF109" s="4">
        <v>42.929600000000001</v>
      </c>
      <c r="AG109" s="4">
        <v>101</v>
      </c>
      <c r="AH109" s="4">
        <v>11</v>
      </c>
      <c r="AI109" s="4">
        <v>1</v>
      </c>
      <c r="AJ109" s="4">
        <v>42.924100000000003</v>
      </c>
    </row>
    <row r="110" spans="1:36" x14ac:dyDescent="0.45">
      <c r="A110" s="4">
        <v>102</v>
      </c>
      <c r="B110" s="4">
        <v>11</v>
      </c>
      <c r="C110" s="4">
        <v>2</v>
      </c>
      <c r="D110" s="4">
        <v>40.965800000000002</v>
      </c>
      <c r="E110" s="4">
        <v>102</v>
      </c>
      <c r="F110" s="4">
        <v>11</v>
      </c>
      <c r="G110" s="4">
        <v>2</v>
      </c>
      <c r="H110" s="4">
        <v>41.013399999999997</v>
      </c>
      <c r="I110" s="4">
        <v>102</v>
      </c>
      <c r="J110" s="4">
        <v>11</v>
      </c>
      <c r="K110" s="4">
        <v>2</v>
      </c>
      <c r="L110" s="4">
        <v>40.983499999999999</v>
      </c>
      <c r="M110" s="4">
        <v>102</v>
      </c>
      <c r="N110" s="4">
        <v>11</v>
      </c>
      <c r="O110" s="4">
        <v>2</v>
      </c>
      <c r="P110" s="4">
        <v>42.170999999999999</v>
      </c>
      <c r="Q110" s="4">
        <v>102</v>
      </c>
      <c r="R110" s="4">
        <v>11</v>
      </c>
      <c r="S110" s="4">
        <v>2</v>
      </c>
      <c r="T110" s="4">
        <v>42.197400000000002</v>
      </c>
      <c r="U110" s="4">
        <v>102</v>
      </c>
      <c r="V110" s="4">
        <v>11</v>
      </c>
      <c r="W110" s="4">
        <v>2</v>
      </c>
      <c r="X110" s="4">
        <v>42.201900000000002</v>
      </c>
      <c r="Y110" s="4">
        <v>102</v>
      </c>
      <c r="Z110" s="4">
        <v>11</v>
      </c>
      <c r="AA110" s="4">
        <v>2</v>
      </c>
      <c r="AB110" s="4">
        <v>42.9056</v>
      </c>
      <c r="AC110" s="4">
        <v>102</v>
      </c>
      <c r="AD110" s="4">
        <v>11</v>
      </c>
      <c r="AE110" s="4">
        <v>2</v>
      </c>
      <c r="AF110" s="4">
        <v>42.918399999999998</v>
      </c>
      <c r="AG110" s="4">
        <v>102</v>
      </c>
      <c r="AH110" s="4">
        <v>11</v>
      </c>
      <c r="AI110" s="4">
        <v>2</v>
      </c>
      <c r="AJ110" s="4">
        <v>42.9069</v>
      </c>
    </row>
    <row r="111" spans="1:36" x14ac:dyDescent="0.45">
      <c r="A111" s="4">
        <v>103</v>
      </c>
      <c r="B111" s="4">
        <v>11</v>
      </c>
      <c r="C111" s="4">
        <v>3</v>
      </c>
      <c r="D111" s="4">
        <v>42.122599999999998</v>
      </c>
      <c r="E111" s="4">
        <v>103</v>
      </c>
      <c r="F111" s="4">
        <v>11</v>
      </c>
      <c r="G111" s="4">
        <v>3</v>
      </c>
      <c r="H111" s="4">
        <v>42.046799999999998</v>
      </c>
      <c r="I111" s="4">
        <v>103</v>
      </c>
      <c r="J111" s="4">
        <v>11</v>
      </c>
      <c r="K111" s="4">
        <v>3</v>
      </c>
      <c r="L111" s="4">
        <v>41.991599999999998</v>
      </c>
      <c r="M111" s="4">
        <v>103</v>
      </c>
      <c r="N111" s="4">
        <v>11</v>
      </c>
      <c r="O111" s="4">
        <v>3</v>
      </c>
      <c r="P111" s="4">
        <v>42.156799999999997</v>
      </c>
      <c r="Q111" s="4">
        <v>103</v>
      </c>
      <c r="R111" s="4">
        <v>11</v>
      </c>
      <c r="S111" s="4">
        <v>3</v>
      </c>
      <c r="T111" s="4">
        <v>42.196300000000001</v>
      </c>
      <c r="U111" s="4">
        <v>103</v>
      </c>
      <c r="V111" s="4">
        <v>11</v>
      </c>
      <c r="W111" s="4">
        <v>3</v>
      </c>
      <c r="X111" s="4">
        <v>42.193800000000003</v>
      </c>
      <c r="Y111" s="4">
        <v>103</v>
      </c>
      <c r="Z111" s="4">
        <v>11</v>
      </c>
      <c r="AA111" s="4">
        <v>3</v>
      </c>
      <c r="AB111" s="4">
        <v>42.893599999999999</v>
      </c>
      <c r="AC111" s="4">
        <v>103</v>
      </c>
      <c r="AD111" s="4">
        <v>11</v>
      </c>
      <c r="AE111" s="4">
        <v>3</v>
      </c>
      <c r="AF111" s="4">
        <v>42.912500000000001</v>
      </c>
      <c r="AG111" s="4">
        <v>103</v>
      </c>
      <c r="AH111" s="4">
        <v>11</v>
      </c>
      <c r="AI111" s="4">
        <v>3</v>
      </c>
      <c r="AJ111" s="4">
        <v>42.897799999999997</v>
      </c>
    </row>
    <row r="112" spans="1:36" x14ac:dyDescent="0.45">
      <c r="A112" s="4">
        <v>104</v>
      </c>
      <c r="B112" s="4">
        <v>11</v>
      </c>
      <c r="C112" s="4">
        <v>4</v>
      </c>
      <c r="D112" s="4">
        <v>40.942399999999999</v>
      </c>
      <c r="E112" s="4">
        <v>104</v>
      </c>
      <c r="F112" s="4">
        <v>11</v>
      </c>
      <c r="G112" s="4">
        <v>4</v>
      </c>
      <c r="H112" s="4">
        <v>40.976999999999997</v>
      </c>
      <c r="I112" s="4">
        <v>104</v>
      </c>
      <c r="J112" s="4">
        <v>11</v>
      </c>
      <c r="K112" s="4">
        <v>4</v>
      </c>
      <c r="L112" s="4">
        <v>40.931899999999999</v>
      </c>
      <c r="M112" s="4">
        <v>104</v>
      </c>
      <c r="N112" s="4">
        <v>11</v>
      </c>
      <c r="O112" s="4">
        <v>4</v>
      </c>
      <c r="P112" s="4">
        <v>42.143099999999997</v>
      </c>
      <c r="Q112" s="4">
        <v>104</v>
      </c>
      <c r="R112" s="4">
        <v>11</v>
      </c>
      <c r="S112" s="4">
        <v>4</v>
      </c>
      <c r="T112" s="4">
        <v>42.201000000000001</v>
      </c>
      <c r="U112" s="4">
        <v>104</v>
      </c>
      <c r="V112" s="4">
        <v>11</v>
      </c>
      <c r="W112" s="4">
        <v>4</v>
      </c>
      <c r="X112" s="4">
        <v>42.186</v>
      </c>
      <c r="Y112" s="4">
        <v>104</v>
      </c>
      <c r="Z112" s="4">
        <v>11</v>
      </c>
      <c r="AA112" s="4">
        <v>4</v>
      </c>
      <c r="AB112" s="4">
        <v>42.884700000000002</v>
      </c>
      <c r="AC112" s="4">
        <v>104</v>
      </c>
      <c r="AD112" s="4">
        <v>11</v>
      </c>
      <c r="AE112" s="4">
        <v>4</v>
      </c>
      <c r="AF112" s="4">
        <v>42.913600000000002</v>
      </c>
      <c r="AG112" s="4">
        <v>104</v>
      </c>
      <c r="AH112" s="4">
        <v>11</v>
      </c>
      <c r="AI112" s="4">
        <v>4</v>
      </c>
      <c r="AJ112" s="4">
        <v>42.902799999999999</v>
      </c>
    </row>
    <row r="113" spans="1:36" x14ac:dyDescent="0.45">
      <c r="A113" s="4">
        <v>105</v>
      </c>
      <c r="B113" s="4">
        <v>11</v>
      </c>
      <c r="C113" s="4">
        <v>5</v>
      </c>
      <c r="D113" s="4">
        <v>42.101300000000002</v>
      </c>
      <c r="E113" s="4">
        <v>105</v>
      </c>
      <c r="F113" s="4">
        <v>11</v>
      </c>
      <c r="G113" s="4">
        <v>5</v>
      </c>
      <c r="H113" s="4">
        <v>41.864899999999999</v>
      </c>
      <c r="I113" s="4">
        <v>105</v>
      </c>
      <c r="J113" s="4">
        <v>11</v>
      </c>
      <c r="K113" s="4">
        <v>5</v>
      </c>
      <c r="L113" s="4">
        <v>41.971200000000003</v>
      </c>
      <c r="M113" s="4">
        <v>105</v>
      </c>
      <c r="N113" s="4">
        <v>11</v>
      </c>
      <c r="O113" s="4">
        <v>5</v>
      </c>
      <c r="P113" s="4">
        <v>42.134</v>
      </c>
      <c r="Q113" s="4">
        <v>105</v>
      </c>
      <c r="R113" s="4">
        <v>11</v>
      </c>
      <c r="S113" s="4">
        <v>5</v>
      </c>
      <c r="T113" s="4">
        <v>42.198900000000002</v>
      </c>
      <c r="U113" s="4">
        <v>105</v>
      </c>
      <c r="V113" s="4">
        <v>11</v>
      </c>
      <c r="W113" s="4">
        <v>5</v>
      </c>
      <c r="X113" s="4">
        <v>42.187399999999997</v>
      </c>
      <c r="Y113" s="4">
        <v>105</v>
      </c>
      <c r="Z113" s="4">
        <v>11</v>
      </c>
      <c r="AA113" s="4">
        <v>5</v>
      </c>
      <c r="AB113" s="4">
        <v>42.867199999999997</v>
      </c>
      <c r="AC113" s="4">
        <v>105</v>
      </c>
      <c r="AD113" s="4">
        <v>11</v>
      </c>
      <c r="AE113" s="4">
        <v>5</v>
      </c>
      <c r="AF113" s="4">
        <v>42.903599999999997</v>
      </c>
      <c r="AG113" s="4">
        <v>105</v>
      </c>
      <c r="AH113" s="4">
        <v>11</v>
      </c>
      <c r="AI113" s="4">
        <v>5</v>
      </c>
      <c r="AJ113" s="4">
        <v>42.890500000000003</v>
      </c>
    </row>
    <row r="114" spans="1:36" x14ac:dyDescent="0.45">
      <c r="A114" s="4">
        <v>106</v>
      </c>
      <c r="B114" s="4">
        <v>11</v>
      </c>
      <c r="C114" s="4">
        <v>6</v>
      </c>
      <c r="D114" s="4">
        <v>40.913699999999999</v>
      </c>
      <c r="E114" s="4">
        <v>106</v>
      </c>
      <c r="F114" s="4">
        <v>11</v>
      </c>
      <c r="G114" s="4">
        <v>6</v>
      </c>
      <c r="H114" s="4">
        <v>40.943399999999997</v>
      </c>
      <c r="I114" s="4">
        <v>106</v>
      </c>
      <c r="J114" s="4">
        <v>11</v>
      </c>
      <c r="K114" s="4">
        <v>6</v>
      </c>
      <c r="L114" s="4">
        <v>40.9009</v>
      </c>
      <c r="M114" s="4">
        <v>106</v>
      </c>
      <c r="N114" s="4">
        <v>11</v>
      </c>
      <c r="O114" s="4">
        <v>6</v>
      </c>
      <c r="P114" s="4">
        <v>42.131900000000002</v>
      </c>
      <c r="Q114" s="4">
        <v>106</v>
      </c>
      <c r="R114" s="4">
        <v>11</v>
      </c>
      <c r="S114" s="4">
        <v>6</v>
      </c>
      <c r="T114" s="4">
        <v>42.200699999999998</v>
      </c>
      <c r="U114" s="4">
        <v>106</v>
      </c>
      <c r="V114" s="4">
        <v>11</v>
      </c>
      <c r="W114" s="4">
        <v>6</v>
      </c>
      <c r="X114" s="4">
        <v>42.179699999999997</v>
      </c>
      <c r="Y114" s="4">
        <v>106</v>
      </c>
      <c r="Z114" s="4">
        <v>11</v>
      </c>
      <c r="AA114" s="4">
        <v>6</v>
      </c>
      <c r="AB114" s="4">
        <v>42.850499999999997</v>
      </c>
      <c r="AC114" s="4">
        <v>106</v>
      </c>
      <c r="AD114" s="4">
        <v>11</v>
      </c>
      <c r="AE114" s="4">
        <v>6</v>
      </c>
      <c r="AF114" s="4">
        <v>42.904400000000003</v>
      </c>
      <c r="AG114" s="4">
        <v>106</v>
      </c>
      <c r="AH114" s="4">
        <v>11</v>
      </c>
      <c r="AI114" s="4">
        <v>6</v>
      </c>
      <c r="AJ114" s="4">
        <v>42.883499999999998</v>
      </c>
    </row>
    <row r="115" spans="1:36" x14ac:dyDescent="0.45">
      <c r="A115" s="4">
        <v>107</v>
      </c>
      <c r="B115" s="4">
        <v>11</v>
      </c>
      <c r="C115" s="4">
        <v>7</v>
      </c>
      <c r="D115" s="4">
        <v>42.0886</v>
      </c>
      <c r="E115" s="4">
        <v>107</v>
      </c>
      <c r="F115" s="4">
        <v>11</v>
      </c>
      <c r="G115" s="4">
        <v>7</v>
      </c>
      <c r="H115" s="4">
        <v>41.8504</v>
      </c>
      <c r="I115" s="4">
        <v>107</v>
      </c>
      <c r="J115" s="4">
        <v>11</v>
      </c>
      <c r="K115" s="4">
        <v>7</v>
      </c>
      <c r="L115" s="4">
        <v>41.798000000000002</v>
      </c>
      <c r="M115" s="4">
        <v>107</v>
      </c>
      <c r="N115" s="4">
        <v>11</v>
      </c>
      <c r="O115" s="4">
        <v>7</v>
      </c>
      <c r="P115" s="4">
        <v>42.128900000000002</v>
      </c>
      <c r="Q115" s="4">
        <v>107</v>
      </c>
      <c r="R115" s="4">
        <v>11</v>
      </c>
      <c r="S115" s="4">
        <v>7</v>
      </c>
      <c r="T115" s="4">
        <v>42.202800000000003</v>
      </c>
      <c r="U115" s="4">
        <v>107</v>
      </c>
      <c r="V115" s="4">
        <v>11</v>
      </c>
      <c r="W115" s="4">
        <v>7</v>
      </c>
      <c r="X115" s="4">
        <v>42.183300000000003</v>
      </c>
      <c r="Y115" s="4">
        <v>107</v>
      </c>
      <c r="Z115" s="4">
        <v>11</v>
      </c>
      <c r="AA115" s="4">
        <v>7</v>
      </c>
      <c r="AB115" s="4">
        <v>42.840499999999999</v>
      </c>
      <c r="AC115" s="4">
        <v>107</v>
      </c>
      <c r="AD115" s="4">
        <v>11</v>
      </c>
      <c r="AE115" s="4">
        <v>7</v>
      </c>
      <c r="AF115" s="4">
        <v>42.901800000000001</v>
      </c>
      <c r="AG115" s="4">
        <v>107</v>
      </c>
      <c r="AH115" s="4">
        <v>11</v>
      </c>
      <c r="AI115" s="4">
        <v>7</v>
      </c>
      <c r="AJ115" s="4">
        <v>42.868400000000001</v>
      </c>
    </row>
    <row r="116" spans="1:36" x14ac:dyDescent="0.45">
      <c r="A116" s="4">
        <v>108</v>
      </c>
      <c r="B116" s="4">
        <v>11</v>
      </c>
      <c r="C116" s="4">
        <v>8</v>
      </c>
      <c r="D116" s="4">
        <v>40.906399999999998</v>
      </c>
      <c r="E116" s="4">
        <v>108</v>
      </c>
      <c r="F116" s="4">
        <v>11</v>
      </c>
      <c r="G116" s="4">
        <v>8</v>
      </c>
      <c r="H116" s="4">
        <v>40.9011</v>
      </c>
      <c r="I116" s="4">
        <v>108</v>
      </c>
      <c r="J116" s="4">
        <v>11</v>
      </c>
      <c r="K116" s="4">
        <v>8</v>
      </c>
      <c r="L116" s="4">
        <v>40.880400000000002</v>
      </c>
      <c r="M116" s="4">
        <v>108</v>
      </c>
      <c r="N116" s="4">
        <v>11</v>
      </c>
      <c r="O116" s="4">
        <v>8</v>
      </c>
      <c r="P116" s="4">
        <v>42.125700000000002</v>
      </c>
      <c r="Q116" s="4">
        <v>108</v>
      </c>
      <c r="R116" s="4">
        <v>11</v>
      </c>
      <c r="S116" s="4">
        <v>8</v>
      </c>
      <c r="T116" s="4">
        <v>42.1995</v>
      </c>
      <c r="U116" s="4">
        <v>108</v>
      </c>
      <c r="V116" s="4">
        <v>11</v>
      </c>
      <c r="W116" s="4">
        <v>8</v>
      </c>
      <c r="X116" s="4">
        <v>42.174199999999999</v>
      </c>
      <c r="Y116" s="4">
        <v>108</v>
      </c>
      <c r="Z116" s="4">
        <v>11</v>
      </c>
      <c r="AA116" s="4">
        <v>8</v>
      </c>
      <c r="AB116" s="4">
        <v>42.842199999999998</v>
      </c>
      <c r="AC116" s="4">
        <v>108</v>
      </c>
      <c r="AD116" s="4">
        <v>11</v>
      </c>
      <c r="AE116" s="4">
        <v>8</v>
      </c>
      <c r="AF116" s="4">
        <v>42.903799999999997</v>
      </c>
      <c r="AG116" s="4">
        <v>108</v>
      </c>
      <c r="AH116" s="4">
        <v>11</v>
      </c>
      <c r="AI116" s="4">
        <v>8</v>
      </c>
      <c r="AJ116" s="4">
        <v>42.865499999999997</v>
      </c>
    </row>
    <row r="117" spans="1:36" x14ac:dyDescent="0.45">
      <c r="A117" s="4">
        <v>109</v>
      </c>
      <c r="B117" s="4">
        <v>11</v>
      </c>
      <c r="C117" s="4">
        <v>9</v>
      </c>
      <c r="D117" s="4">
        <v>42.090699999999998</v>
      </c>
      <c r="E117" s="4">
        <v>109</v>
      </c>
      <c r="F117" s="4">
        <v>11</v>
      </c>
      <c r="G117" s="4">
        <v>9</v>
      </c>
      <c r="H117" s="4">
        <v>41.841799999999999</v>
      </c>
      <c r="I117" s="4">
        <v>109</v>
      </c>
      <c r="J117" s="4">
        <v>11</v>
      </c>
      <c r="K117" s="4">
        <v>9</v>
      </c>
      <c r="L117" s="4">
        <v>41.790599999999998</v>
      </c>
      <c r="M117" s="4">
        <v>109</v>
      </c>
      <c r="N117" s="4">
        <v>11</v>
      </c>
      <c r="O117" s="4">
        <v>9</v>
      </c>
      <c r="P117" s="4">
        <v>42.121600000000001</v>
      </c>
      <c r="Q117" s="4">
        <v>109</v>
      </c>
      <c r="R117" s="4">
        <v>11</v>
      </c>
      <c r="S117" s="4">
        <v>9</v>
      </c>
      <c r="T117" s="4">
        <v>42.197200000000002</v>
      </c>
      <c r="U117" s="4">
        <v>109</v>
      </c>
      <c r="V117" s="4">
        <v>11</v>
      </c>
      <c r="W117" s="4">
        <v>9</v>
      </c>
      <c r="X117" s="4">
        <v>42.173900000000003</v>
      </c>
      <c r="Y117" s="4">
        <v>109</v>
      </c>
      <c r="Z117" s="4">
        <v>11</v>
      </c>
      <c r="AA117" s="4">
        <v>9</v>
      </c>
      <c r="AB117" s="4">
        <v>42.823700000000002</v>
      </c>
      <c r="AC117" s="4">
        <v>109</v>
      </c>
      <c r="AD117" s="4">
        <v>11</v>
      </c>
      <c r="AE117" s="4">
        <v>9</v>
      </c>
      <c r="AF117" s="4">
        <v>42.908900000000003</v>
      </c>
      <c r="AG117" s="4">
        <v>109</v>
      </c>
      <c r="AH117" s="4">
        <v>11</v>
      </c>
      <c r="AI117" s="4">
        <v>9</v>
      </c>
      <c r="AJ117" s="4">
        <v>42.857900000000001</v>
      </c>
    </row>
    <row r="118" spans="1:36" x14ac:dyDescent="0.45">
      <c r="A118" s="4">
        <v>110</v>
      </c>
      <c r="B118" s="4">
        <v>11</v>
      </c>
      <c r="C118" s="4">
        <v>10</v>
      </c>
      <c r="D118" s="4">
        <v>40.911700000000003</v>
      </c>
      <c r="E118" s="4">
        <v>110</v>
      </c>
      <c r="F118" s="4">
        <v>11</v>
      </c>
      <c r="G118" s="4">
        <v>10</v>
      </c>
      <c r="H118" s="4">
        <v>40.9069</v>
      </c>
      <c r="I118" s="4">
        <v>110</v>
      </c>
      <c r="J118" s="4">
        <v>11</v>
      </c>
      <c r="K118" s="4">
        <v>10</v>
      </c>
      <c r="L118" s="4">
        <v>40.879600000000003</v>
      </c>
      <c r="M118" s="4">
        <v>110</v>
      </c>
      <c r="N118" s="4">
        <v>11</v>
      </c>
      <c r="O118" s="4">
        <v>10</v>
      </c>
      <c r="P118" s="4">
        <v>42.106999999999999</v>
      </c>
      <c r="Q118" s="4">
        <v>110</v>
      </c>
      <c r="R118" s="4">
        <v>11</v>
      </c>
      <c r="S118" s="4">
        <v>10</v>
      </c>
      <c r="T118" s="4">
        <v>42.206200000000003</v>
      </c>
      <c r="U118" s="4">
        <v>110</v>
      </c>
      <c r="V118" s="4">
        <v>11</v>
      </c>
      <c r="W118" s="4">
        <v>10</v>
      </c>
      <c r="X118" s="4">
        <v>42.188299999999998</v>
      </c>
      <c r="Y118" s="4">
        <v>110</v>
      </c>
      <c r="Z118" s="4">
        <v>11</v>
      </c>
      <c r="AA118" s="4">
        <v>10</v>
      </c>
      <c r="AB118" s="4">
        <v>42.841999999999999</v>
      </c>
      <c r="AC118" s="4">
        <v>110</v>
      </c>
      <c r="AD118" s="4">
        <v>11</v>
      </c>
      <c r="AE118" s="4">
        <v>10</v>
      </c>
      <c r="AF118" s="4">
        <v>42.912500000000001</v>
      </c>
      <c r="AG118" s="4">
        <v>110</v>
      </c>
      <c r="AH118" s="4">
        <v>11</v>
      </c>
      <c r="AI118" s="4">
        <v>10</v>
      </c>
      <c r="AJ118" s="4">
        <v>42.865200000000002</v>
      </c>
    </row>
    <row r="119" spans="1:36" x14ac:dyDescent="0.45">
      <c r="A119" s="4">
        <v>111</v>
      </c>
      <c r="B119" s="4">
        <v>12</v>
      </c>
      <c r="C119" s="4">
        <v>1</v>
      </c>
      <c r="D119" s="4">
        <v>42.169499999999999</v>
      </c>
      <c r="E119" s="4">
        <v>111</v>
      </c>
      <c r="F119" s="4">
        <v>12</v>
      </c>
      <c r="G119" s="4">
        <v>1</v>
      </c>
      <c r="H119" s="4">
        <v>41.910400000000003</v>
      </c>
      <c r="I119" s="4">
        <v>111</v>
      </c>
      <c r="J119" s="4">
        <v>12</v>
      </c>
      <c r="K119" s="4">
        <v>1</v>
      </c>
      <c r="L119" s="4">
        <v>41.7346</v>
      </c>
      <c r="M119" s="4">
        <v>111</v>
      </c>
      <c r="N119" s="4">
        <v>12</v>
      </c>
      <c r="O119" s="4">
        <v>1</v>
      </c>
      <c r="P119" s="4">
        <v>42.176099999999998</v>
      </c>
      <c r="Q119" s="4">
        <v>111</v>
      </c>
      <c r="R119" s="4">
        <v>12</v>
      </c>
      <c r="S119" s="4">
        <v>1</v>
      </c>
      <c r="T119" s="4">
        <v>42.188000000000002</v>
      </c>
      <c r="U119" s="4">
        <v>111</v>
      </c>
      <c r="V119" s="4">
        <v>12</v>
      </c>
      <c r="W119" s="4">
        <v>1</v>
      </c>
      <c r="X119" s="4">
        <v>42.168100000000003</v>
      </c>
      <c r="Y119" s="4">
        <v>111</v>
      </c>
      <c r="Z119" s="4">
        <v>12</v>
      </c>
      <c r="AA119" s="4">
        <v>1</v>
      </c>
      <c r="AB119" s="4">
        <v>42.944800000000001</v>
      </c>
      <c r="AC119" s="4">
        <v>111</v>
      </c>
      <c r="AD119" s="4">
        <v>12</v>
      </c>
      <c r="AE119" s="4">
        <v>1</v>
      </c>
      <c r="AF119" s="4">
        <v>42.934699999999999</v>
      </c>
      <c r="AG119" s="4">
        <v>111</v>
      </c>
      <c r="AH119" s="4">
        <v>12</v>
      </c>
      <c r="AI119" s="4">
        <v>1</v>
      </c>
      <c r="AJ119" s="4">
        <v>42.844900000000003</v>
      </c>
    </row>
    <row r="120" spans="1:36" x14ac:dyDescent="0.45">
      <c r="A120" s="4">
        <v>112</v>
      </c>
      <c r="B120" s="4">
        <v>12</v>
      </c>
      <c r="C120" s="4">
        <v>2</v>
      </c>
      <c r="D120" s="4">
        <v>40.944400000000002</v>
      </c>
      <c r="E120" s="4">
        <v>112</v>
      </c>
      <c r="F120" s="4">
        <v>12</v>
      </c>
      <c r="G120" s="4">
        <v>2</v>
      </c>
      <c r="H120" s="4">
        <v>41.0381</v>
      </c>
      <c r="I120" s="4">
        <v>112</v>
      </c>
      <c r="J120" s="4">
        <v>12</v>
      </c>
      <c r="K120" s="4">
        <v>2</v>
      </c>
      <c r="L120" s="4">
        <v>40.956400000000002</v>
      </c>
      <c r="M120" s="4">
        <v>112</v>
      </c>
      <c r="N120" s="4">
        <v>12</v>
      </c>
      <c r="O120" s="4">
        <v>2</v>
      </c>
      <c r="P120" s="4">
        <v>42.171300000000002</v>
      </c>
      <c r="Q120" s="4">
        <v>112</v>
      </c>
      <c r="R120" s="4">
        <v>12</v>
      </c>
      <c r="S120" s="4">
        <v>2</v>
      </c>
      <c r="T120" s="4">
        <v>42.181800000000003</v>
      </c>
      <c r="U120" s="4">
        <v>112</v>
      </c>
      <c r="V120" s="4">
        <v>12</v>
      </c>
      <c r="W120" s="4">
        <v>2</v>
      </c>
      <c r="X120" s="4">
        <v>42.1633</v>
      </c>
      <c r="Y120" s="4">
        <v>112</v>
      </c>
      <c r="Z120" s="4">
        <v>12</v>
      </c>
      <c r="AA120" s="4">
        <v>2</v>
      </c>
      <c r="AB120" s="4">
        <v>42.921399999999998</v>
      </c>
      <c r="AC120" s="4">
        <v>112</v>
      </c>
      <c r="AD120" s="4">
        <v>12</v>
      </c>
      <c r="AE120" s="4">
        <v>2</v>
      </c>
      <c r="AF120" s="4">
        <v>42.9193</v>
      </c>
      <c r="AG120" s="4">
        <v>112</v>
      </c>
      <c r="AH120" s="4">
        <v>12</v>
      </c>
      <c r="AI120" s="4">
        <v>2</v>
      </c>
      <c r="AJ120" s="4">
        <v>42.845500000000001</v>
      </c>
    </row>
    <row r="121" spans="1:36" x14ac:dyDescent="0.45">
      <c r="A121" s="4">
        <v>113</v>
      </c>
      <c r="B121" s="4">
        <v>12</v>
      </c>
      <c r="C121" s="4">
        <v>3</v>
      </c>
      <c r="D121" s="4">
        <v>42.144399999999997</v>
      </c>
      <c r="E121" s="4">
        <v>113</v>
      </c>
      <c r="F121" s="4">
        <v>12</v>
      </c>
      <c r="G121" s="4">
        <v>3</v>
      </c>
      <c r="H121" s="4">
        <v>42.076799999999999</v>
      </c>
      <c r="I121" s="4">
        <v>113</v>
      </c>
      <c r="J121" s="4">
        <v>12</v>
      </c>
      <c r="K121" s="4">
        <v>3</v>
      </c>
      <c r="L121" s="4">
        <v>41.913499999999999</v>
      </c>
      <c r="M121" s="4">
        <v>113</v>
      </c>
      <c r="N121" s="4">
        <v>12</v>
      </c>
      <c r="O121" s="4">
        <v>3</v>
      </c>
      <c r="P121" s="4">
        <v>42.164200000000001</v>
      </c>
      <c r="Q121" s="4">
        <v>113</v>
      </c>
      <c r="R121" s="4">
        <v>12</v>
      </c>
      <c r="S121" s="4">
        <v>3</v>
      </c>
      <c r="T121" s="4">
        <v>42.175699999999999</v>
      </c>
      <c r="U121" s="4">
        <v>113</v>
      </c>
      <c r="V121" s="4">
        <v>12</v>
      </c>
      <c r="W121" s="4">
        <v>3</v>
      </c>
      <c r="X121" s="4">
        <v>42.162399999999998</v>
      </c>
      <c r="Y121" s="4">
        <v>113</v>
      </c>
      <c r="Z121" s="4">
        <v>12</v>
      </c>
      <c r="AA121" s="4">
        <v>3</v>
      </c>
      <c r="AB121" s="4">
        <v>42.895899999999997</v>
      </c>
      <c r="AC121" s="4">
        <v>113</v>
      </c>
      <c r="AD121" s="4">
        <v>12</v>
      </c>
      <c r="AE121" s="4">
        <v>3</v>
      </c>
      <c r="AF121" s="4">
        <v>42.915799999999997</v>
      </c>
      <c r="AG121" s="4">
        <v>113</v>
      </c>
      <c r="AH121" s="4">
        <v>12</v>
      </c>
      <c r="AI121" s="4">
        <v>3</v>
      </c>
      <c r="AJ121" s="4">
        <v>42.833399999999997</v>
      </c>
    </row>
    <row r="122" spans="1:36" x14ac:dyDescent="0.45">
      <c r="A122" s="4">
        <v>114</v>
      </c>
      <c r="B122" s="4">
        <v>12</v>
      </c>
      <c r="C122" s="4">
        <v>4</v>
      </c>
      <c r="D122" s="4">
        <v>40.891399999999997</v>
      </c>
      <c r="E122" s="4">
        <v>114</v>
      </c>
      <c r="F122" s="4">
        <v>12</v>
      </c>
      <c r="G122" s="4">
        <v>4</v>
      </c>
      <c r="H122" s="4">
        <v>40.9908</v>
      </c>
      <c r="I122" s="4">
        <v>114</v>
      </c>
      <c r="J122" s="4">
        <v>12</v>
      </c>
      <c r="K122" s="4">
        <v>4</v>
      </c>
      <c r="L122" s="4">
        <v>40.936399999999999</v>
      </c>
      <c r="M122" s="4">
        <v>114</v>
      </c>
      <c r="N122" s="4">
        <v>12</v>
      </c>
      <c r="O122" s="4">
        <v>4</v>
      </c>
      <c r="P122" s="4">
        <v>42.1693</v>
      </c>
      <c r="Q122" s="4">
        <v>114</v>
      </c>
      <c r="R122" s="4">
        <v>12</v>
      </c>
      <c r="S122" s="4">
        <v>4</v>
      </c>
      <c r="T122" s="4">
        <v>42.169800000000002</v>
      </c>
      <c r="U122" s="4">
        <v>114</v>
      </c>
      <c r="V122" s="4">
        <v>12</v>
      </c>
      <c r="W122" s="4">
        <v>4</v>
      </c>
      <c r="X122" s="4">
        <v>42.152900000000002</v>
      </c>
      <c r="Y122" s="4">
        <v>114</v>
      </c>
      <c r="Z122" s="4">
        <v>12</v>
      </c>
      <c r="AA122" s="4">
        <v>4</v>
      </c>
      <c r="AB122" s="4">
        <v>42.889299999999999</v>
      </c>
      <c r="AC122" s="4">
        <v>114</v>
      </c>
      <c r="AD122" s="4">
        <v>12</v>
      </c>
      <c r="AE122" s="4">
        <v>4</v>
      </c>
      <c r="AF122" s="4">
        <v>42.906199999999998</v>
      </c>
      <c r="AG122" s="4">
        <v>114</v>
      </c>
      <c r="AH122" s="4">
        <v>12</v>
      </c>
      <c r="AI122" s="4">
        <v>4</v>
      </c>
      <c r="AJ122" s="4">
        <v>42.824100000000001</v>
      </c>
    </row>
    <row r="123" spans="1:36" x14ac:dyDescent="0.45">
      <c r="A123" s="4">
        <v>115</v>
      </c>
      <c r="B123" s="4">
        <v>12</v>
      </c>
      <c r="C123" s="4">
        <v>5</v>
      </c>
      <c r="D123" s="4">
        <v>41.984000000000002</v>
      </c>
      <c r="E123" s="4">
        <v>115</v>
      </c>
      <c r="F123" s="4">
        <v>12</v>
      </c>
      <c r="G123" s="4">
        <v>5</v>
      </c>
      <c r="H123" s="4">
        <v>41.889200000000002</v>
      </c>
      <c r="I123" s="4">
        <v>115</v>
      </c>
      <c r="J123" s="4">
        <v>12</v>
      </c>
      <c r="K123" s="4">
        <v>5</v>
      </c>
      <c r="L123" s="4">
        <v>41.896900000000002</v>
      </c>
      <c r="M123" s="4">
        <v>115</v>
      </c>
      <c r="N123" s="4">
        <v>12</v>
      </c>
      <c r="O123" s="4">
        <v>5</v>
      </c>
      <c r="P123" s="4">
        <v>42.1599</v>
      </c>
      <c r="Q123" s="4">
        <v>115</v>
      </c>
      <c r="R123" s="4">
        <v>12</v>
      </c>
      <c r="S123" s="4">
        <v>5</v>
      </c>
      <c r="T123" s="4">
        <v>42.167000000000002</v>
      </c>
      <c r="U123" s="4">
        <v>115</v>
      </c>
      <c r="V123" s="4">
        <v>12</v>
      </c>
      <c r="W123" s="4">
        <v>5</v>
      </c>
      <c r="X123" s="4">
        <v>42.148200000000003</v>
      </c>
      <c r="Y123" s="4">
        <v>115</v>
      </c>
      <c r="Z123" s="4">
        <v>12</v>
      </c>
      <c r="AA123" s="4">
        <v>5</v>
      </c>
      <c r="AB123" s="4">
        <v>42.8855</v>
      </c>
      <c r="AC123" s="4">
        <v>115</v>
      </c>
      <c r="AD123" s="4">
        <v>12</v>
      </c>
      <c r="AE123" s="4">
        <v>5</v>
      </c>
      <c r="AF123" s="4">
        <v>42.902099999999997</v>
      </c>
      <c r="AG123" s="4">
        <v>115</v>
      </c>
      <c r="AH123" s="4">
        <v>12</v>
      </c>
      <c r="AI123" s="4">
        <v>5</v>
      </c>
      <c r="AJ123" s="4">
        <v>42.828000000000003</v>
      </c>
    </row>
    <row r="124" spans="1:36" x14ac:dyDescent="0.45">
      <c r="A124" s="4">
        <v>116</v>
      </c>
      <c r="B124" s="4">
        <v>12</v>
      </c>
      <c r="C124" s="4">
        <v>6</v>
      </c>
      <c r="D124" s="4">
        <v>40.941899999999997</v>
      </c>
      <c r="E124" s="4">
        <v>116</v>
      </c>
      <c r="F124" s="4">
        <v>12</v>
      </c>
      <c r="G124" s="4">
        <v>6</v>
      </c>
      <c r="H124" s="4">
        <v>40.941899999999997</v>
      </c>
      <c r="I124" s="4">
        <v>116</v>
      </c>
      <c r="J124" s="4">
        <v>12</v>
      </c>
      <c r="K124" s="4">
        <v>6</v>
      </c>
      <c r="L124" s="4">
        <v>40.8992</v>
      </c>
      <c r="M124" s="4">
        <v>116</v>
      </c>
      <c r="N124" s="4">
        <v>12</v>
      </c>
      <c r="O124" s="4">
        <v>6</v>
      </c>
      <c r="P124" s="4">
        <v>42.161299999999997</v>
      </c>
      <c r="Q124" s="4">
        <v>116</v>
      </c>
      <c r="R124" s="4">
        <v>12</v>
      </c>
      <c r="S124" s="4">
        <v>6</v>
      </c>
      <c r="T124" s="4">
        <v>42.164200000000001</v>
      </c>
      <c r="U124" s="4">
        <v>116</v>
      </c>
      <c r="V124" s="4">
        <v>12</v>
      </c>
      <c r="W124" s="4">
        <v>6</v>
      </c>
      <c r="X124" s="4">
        <v>42.1419</v>
      </c>
      <c r="Y124" s="4">
        <v>116</v>
      </c>
      <c r="Z124" s="4">
        <v>12</v>
      </c>
      <c r="AA124" s="4">
        <v>6</v>
      </c>
      <c r="AB124" s="4">
        <v>42.876199999999997</v>
      </c>
      <c r="AC124" s="4">
        <v>116</v>
      </c>
      <c r="AD124" s="4">
        <v>12</v>
      </c>
      <c r="AE124" s="4">
        <v>6</v>
      </c>
      <c r="AF124" s="4">
        <v>42.896599999999999</v>
      </c>
      <c r="AG124" s="4">
        <v>116</v>
      </c>
      <c r="AH124" s="4">
        <v>12</v>
      </c>
      <c r="AI124" s="4">
        <v>6</v>
      </c>
      <c r="AJ124" s="4">
        <v>42.805799999999998</v>
      </c>
    </row>
    <row r="125" spans="1:36" x14ac:dyDescent="0.45">
      <c r="A125" s="4">
        <v>117</v>
      </c>
      <c r="B125" s="4">
        <v>12</v>
      </c>
      <c r="C125" s="4">
        <v>7</v>
      </c>
      <c r="D125" s="4">
        <v>41.981299999999997</v>
      </c>
      <c r="E125" s="4">
        <v>117</v>
      </c>
      <c r="F125" s="4">
        <v>12</v>
      </c>
      <c r="G125" s="4">
        <v>7</v>
      </c>
      <c r="H125" s="4">
        <v>41.626100000000001</v>
      </c>
      <c r="I125" s="4">
        <v>117</v>
      </c>
      <c r="J125" s="4">
        <v>12</v>
      </c>
      <c r="K125" s="4">
        <v>7</v>
      </c>
      <c r="L125" s="4">
        <v>41.891399999999997</v>
      </c>
      <c r="M125" s="4">
        <v>117</v>
      </c>
      <c r="N125" s="4">
        <v>12</v>
      </c>
      <c r="O125" s="4">
        <v>7</v>
      </c>
      <c r="P125" s="4">
        <v>42.1509</v>
      </c>
      <c r="Q125" s="4">
        <v>117</v>
      </c>
      <c r="R125" s="4">
        <v>12</v>
      </c>
      <c r="S125" s="4">
        <v>7</v>
      </c>
      <c r="T125" s="4">
        <v>42.164299999999997</v>
      </c>
      <c r="U125" s="4">
        <v>117</v>
      </c>
      <c r="V125" s="4">
        <v>12</v>
      </c>
      <c r="W125" s="4">
        <v>7</v>
      </c>
      <c r="X125" s="4">
        <v>42.135399999999997</v>
      </c>
      <c r="Y125" s="4">
        <v>117</v>
      </c>
      <c r="Z125" s="4">
        <v>12</v>
      </c>
      <c r="AA125" s="4">
        <v>7</v>
      </c>
      <c r="AB125" s="4">
        <v>42.876899999999999</v>
      </c>
      <c r="AC125" s="4">
        <v>117</v>
      </c>
      <c r="AD125" s="4">
        <v>12</v>
      </c>
      <c r="AE125" s="4">
        <v>7</v>
      </c>
      <c r="AF125" s="4">
        <v>42.891100000000002</v>
      </c>
      <c r="AG125" s="4">
        <v>117</v>
      </c>
      <c r="AH125" s="4">
        <v>12</v>
      </c>
      <c r="AI125" s="4">
        <v>7</v>
      </c>
      <c r="AJ125" s="4">
        <v>42.797499999999999</v>
      </c>
    </row>
    <row r="126" spans="1:36" x14ac:dyDescent="0.45">
      <c r="A126" s="4">
        <v>118</v>
      </c>
      <c r="B126" s="4">
        <v>12</v>
      </c>
      <c r="C126" s="4">
        <v>8</v>
      </c>
      <c r="D126" s="4">
        <v>40.9527</v>
      </c>
      <c r="E126" s="4">
        <v>118</v>
      </c>
      <c r="F126" s="4">
        <v>12</v>
      </c>
      <c r="G126" s="4">
        <v>8</v>
      </c>
      <c r="H126" s="4">
        <v>40.959000000000003</v>
      </c>
      <c r="I126" s="4">
        <v>118</v>
      </c>
      <c r="J126" s="4">
        <v>12</v>
      </c>
      <c r="K126" s="4">
        <v>8</v>
      </c>
      <c r="L126" s="4">
        <v>40.897799999999997</v>
      </c>
      <c r="M126" s="4">
        <v>118</v>
      </c>
      <c r="N126" s="4">
        <v>12</v>
      </c>
      <c r="O126" s="4">
        <v>8</v>
      </c>
      <c r="P126" s="4">
        <v>42.1554</v>
      </c>
      <c r="Q126" s="4">
        <v>118</v>
      </c>
      <c r="R126" s="4">
        <v>12</v>
      </c>
      <c r="S126" s="4">
        <v>8</v>
      </c>
      <c r="T126" s="4">
        <v>42.164400000000001</v>
      </c>
      <c r="U126" s="4">
        <v>118</v>
      </c>
      <c r="V126" s="4">
        <v>12</v>
      </c>
      <c r="W126" s="4">
        <v>8</v>
      </c>
      <c r="X126" s="4">
        <v>42.136400000000002</v>
      </c>
      <c r="Y126" s="4">
        <v>118</v>
      </c>
      <c r="Z126" s="4">
        <v>12</v>
      </c>
      <c r="AA126" s="4">
        <v>8</v>
      </c>
      <c r="AB126" s="4">
        <v>42.891100000000002</v>
      </c>
      <c r="AC126" s="4">
        <v>118</v>
      </c>
      <c r="AD126" s="4">
        <v>12</v>
      </c>
      <c r="AE126" s="4">
        <v>8</v>
      </c>
      <c r="AF126" s="4">
        <v>42.890999999999998</v>
      </c>
      <c r="AG126" s="4">
        <v>118</v>
      </c>
      <c r="AH126" s="4">
        <v>12</v>
      </c>
      <c r="AI126" s="4">
        <v>8</v>
      </c>
      <c r="AJ126" s="4">
        <v>42.805300000000003</v>
      </c>
    </row>
    <row r="127" spans="1:36" x14ac:dyDescent="0.45">
      <c r="A127" s="4">
        <v>119</v>
      </c>
      <c r="B127" s="4">
        <v>12</v>
      </c>
      <c r="C127" s="4">
        <v>9</v>
      </c>
      <c r="D127" s="4">
        <v>41.986400000000003</v>
      </c>
      <c r="E127" s="4">
        <v>119</v>
      </c>
      <c r="F127" s="4">
        <v>12</v>
      </c>
      <c r="G127" s="4">
        <v>9</v>
      </c>
      <c r="H127" s="4">
        <v>41.624499999999998</v>
      </c>
      <c r="I127" s="4">
        <v>119</v>
      </c>
      <c r="J127" s="4">
        <v>12</v>
      </c>
      <c r="K127" s="4">
        <v>9</v>
      </c>
      <c r="L127" s="4">
        <v>41.897300000000001</v>
      </c>
      <c r="M127" s="4">
        <v>119</v>
      </c>
      <c r="N127" s="4">
        <v>12</v>
      </c>
      <c r="O127" s="4">
        <v>9</v>
      </c>
      <c r="P127" s="4">
        <v>42.155200000000001</v>
      </c>
      <c r="Q127" s="4">
        <v>119</v>
      </c>
      <c r="R127" s="4">
        <v>12</v>
      </c>
      <c r="S127" s="4">
        <v>9</v>
      </c>
      <c r="T127" s="4">
        <v>42.169699999999999</v>
      </c>
      <c r="U127" s="4">
        <v>119</v>
      </c>
      <c r="V127" s="4">
        <v>12</v>
      </c>
      <c r="W127" s="4">
        <v>9</v>
      </c>
      <c r="X127" s="4">
        <v>42.136699999999998</v>
      </c>
      <c r="Y127" s="4">
        <v>119</v>
      </c>
      <c r="Z127" s="4">
        <v>12</v>
      </c>
      <c r="AA127" s="4">
        <v>9</v>
      </c>
      <c r="AB127" s="4">
        <v>42.899700000000003</v>
      </c>
      <c r="AC127" s="4">
        <v>119</v>
      </c>
      <c r="AD127" s="4">
        <v>12</v>
      </c>
      <c r="AE127" s="4">
        <v>9</v>
      </c>
      <c r="AF127" s="4">
        <v>42.868499999999997</v>
      </c>
      <c r="AG127" s="4">
        <v>119</v>
      </c>
      <c r="AH127" s="4">
        <v>12</v>
      </c>
      <c r="AI127" s="4">
        <v>9</v>
      </c>
      <c r="AJ127" s="4">
        <v>42.808599999999998</v>
      </c>
    </row>
    <row r="128" spans="1:36" x14ac:dyDescent="0.45">
      <c r="A128" s="4">
        <v>120</v>
      </c>
      <c r="B128" s="4">
        <v>12</v>
      </c>
      <c r="C128" s="4">
        <v>10</v>
      </c>
      <c r="D128" s="4">
        <v>40.970599999999997</v>
      </c>
      <c r="E128" s="4">
        <v>120</v>
      </c>
      <c r="F128" s="4">
        <v>12</v>
      </c>
      <c r="G128" s="4">
        <v>10</v>
      </c>
      <c r="H128" s="4">
        <v>40.953299999999999</v>
      </c>
      <c r="I128" s="4">
        <v>120</v>
      </c>
      <c r="J128" s="4">
        <v>12</v>
      </c>
      <c r="K128" s="4">
        <v>10</v>
      </c>
      <c r="L128" s="4">
        <v>40.9086</v>
      </c>
      <c r="M128" s="4">
        <v>120</v>
      </c>
      <c r="N128" s="4">
        <v>12</v>
      </c>
      <c r="O128" s="4">
        <v>10</v>
      </c>
      <c r="P128" s="4">
        <v>42.154000000000003</v>
      </c>
      <c r="Q128" s="4">
        <v>120</v>
      </c>
      <c r="R128" s="4">
        <v>12</v>
      </c>
      <c r="S128" s="4">
        <v>10</v>
      </c>
      <c r="T128" s="4">
        <v>42.1785</v>
      </c>
      <c r="U128" s="4">
        <v>120</v>
      </c>
      <c r="V128" s="4">
        <v>12</v>
      </c>
      <c r="W128" s="4">
        <v>10</v>
      </c>
      <c r="X128" s="4">
        <v>42.149099999999997</v>
      </c>
      <c r="Y128" s="4">
        <v>120</v>
      </c>
      <c r="Z128" s="4">
        <v>12</v>
      </c>
      <c r="AA128" s="4">
        <v>10</v>
      </c>
      <c r="AB128" s="4">
        <v>42.873100000000001</v>
      </c>
      <c r="AC128" s="4">
        <v>120</v>
      </c>
      <c r="AD128" s="4">
        <v>12</v>
      </c>
      <c r="AE128" s="4">
        <v>10</v>
      </c>
      <c r="AF128" s="4">
        <v>42.879399999999997</v>
      </c>
      <c r="AG128" s="4">
        <v>120</v>
      </c>
      <c r="AH128" s="4">
        <v>12</v>
      </c>
      <c r="AI128" s="4">
        <v>10</v>
      </c>
      <c r="AJ128" s="4">
        <v>42.806699999999999</v>
      </c>
    </row>
    <row r="129" spans="1:36" x14ac:dyDescent="0.45">
      <c r="A129" s="4">
        <v>121</v>
      </c>
      <c r="B129" s="4">
        <v>13</v>
      </c>
      <c r="C129" s="4">
        <v>1</v>
      </c>
      <c r="D129" s="4">
        <v>42.144799999999996</v>
      </c>
      <c r="E129" s="4">
        <v>121</v>
      </c>
      <c r="F129" s="4">
        <v>13</v>
      </c>
      <c r="G129" s="4">
        <v>1</v>
      </c>
      <c r="H129" s="4">
        <v>41.9069</v>
      </c>
      <c r="I129" s="4">
        <v>121</v>
      </c>
      <c r="J129" s="4">
        <v>13</v>
      </c>
      <c r="K129" s="4">
        <v>1</v>
      </c>
      <c r="L129" s="4">
        <v>42.151200000000003</v>
      </c>
      <c r="M129" s="4">
        <v>121</v>
      </c>
      <c r="N129" s="4">
        <v>13</v>
      </c>
      <c r="O129" s="4">
        <v>1</v>
      </c>
      <c r="P129" s="4">
        <v>42.149099999999997</v>
      </c>
      <c r="Q129" s="4">
        <v>121</v>
      </c>
      <c r="R129" s="4">
        <v>13</v>
      </c>
      <c r="S129" s="4">
        <v>1</v>
      </c>
      <c r="T129" s="4">
        <v>42.305</v>
      </c>
      <c r="U129" s="4">
        <v>121</v>
      </c>
      <c r="V129" s="4">
        <v>13</v>
      </c>
      <c r="W129" s="4">
        <v>1</v>
      </c>
      <c r="X129" s="4">
        <v>42.650100000000002</v>
      </c>
      <c r="Y129" s="4">
        <v>121</v>
      </c>
      <c r="Z129" s="4">
        <v>13</v>
      </c>
      <c r="AA129" s="4">
        <v>1</v>
      </c>
      <c r="AB129" s="4">
        <v>42.898299999999999</v>
      </c>
      <c r="AC129" s="4">
        <v>121</v>
      </c>
      <c r="AD129" s="4">
        <v>13</v>
      </c>
      <c r="AE129" s="4">
        <v>1</v>
      </c>
      <c r="AF129" s="4">
        <v>43.0047</v>
      </c>
      <c r="AG129" s="4">
        <v>121</v>
      </c>
      <c r="AH129" s="4">
        <v>13</v>
      </c>
      <c r="AI129" s="4">
        <v>1</v>
      </c>
      <c r="AJ129" s="4">
        <v>43.103000000000002</v>
      </c>
    </row>
    <row r="130" spans="1:36" x14ac:dyDescent="0.45">
      <c r="A130" s="4">
        <v>122</v>
      </c>
      <c r="B130" s="4">
        <v>13</v>
      </c>
      <c r="C130" s="4">
        <v>2</v>
      </c>
      <c r="D130" s="4">
        <v>40.905299999999997</v>
      </c>
      <c r="E130" s="4">
        <v>122</v>
      </c>
      <c r="F130" s="4">
        <v>13</v>
      </c>
      <c r="G130" s="4">
        <v>2</v>
      </c>
      <c r="H130" s="4">
        <v>41.024000000000001</v>
      </c>
      <c r="I130" s="4">
        <v>122</v>
      </c>
      <c r="J130" s="4">
        <v>13</v>
      </c>
      <c r="K130" s="4">
        <v>2</v>
      </c>
      <c r="L130" s="4">
        <v>41.164400000000001</v>
      </c>
      <c r="M130" s="4">
        <v>122</v>
      </c>
      <c r="N130" s="4">
        <v>13</v>
      </c>
      <c r="O130" s="4">
        <v>2</v>
      </c>
      <c r="P130" s="4">
        <v>42.145099999999999</v>
      </c>
      <c r="Q130" s="4">
        <v>122</v>
      </c>
      <c r="R130" s="4">
        <v>13</v>
      </c>
      <c r="S130" s="4">
        <v>2</v>
      </c>
      <c r="T130" s="4">
        <v>42.301400000000001</v>
      </c>
      <c r="U130" s="4">
        <v>122</v>
      </c>
      <c r="V130" s="4">
        <v>13</v>
      </c>
      <c r="W130" s="4">
        <v>2</v>
      </c>
      <c r="X130" s="4">
        <v>42.864100000000001</v>
      </c>
      <c r="Y130" s="4">
        <v>122</v>
      </c>
      <c r="Z130" s="4">
        <v>13</v>
      </c>
      <c r="AA130" s="4">
        <v>2</v>
      </c>
      <c r="AB130" s="4">
        <v>42.892200000000003</v>
      </c>
      <c r="AC130" s="4">
        <v>122</v>
      </c>
      <c r="AD130" s="4">
        <v>13</v>
      </c>
      <c r="AE130" s="4">
        <v>2</v>
      </c>
      <c r="AF130" s="4">
        <v>42.991700000000002</v>
      </c>
      <c r="AG130" s="4">
        <v>122</v>
      </c>
      <c r="AH130" s="4">
        <v>13</v>
      </c>
      <c r="AI130" s="4">
        <v>2</v>
      </c>
      <c r="AJ130" s="4">
        <v>43.0961</v>
      </c>
    </row>
    <row r="131" spans="1:36" x14ac:dyDescent="0.45">
      <c r="A131" s="4">
        <v>123</v>
      </c>
      <c r="B131" s="4">
        <v>13</v>
      </c>
      <c r="C131" s="4">
        <v>3</v>
      </c>
      <c r="D131" s="4">
        <v>41.971400000000003</v>
      </c>
      <c r="E131" s="4">
        <v>123</v>
      </c>
      <c r="F131" s="4">
        <v>13</v>
      </c>
      <c r="G131" s="4">
        <v>3</v>
      </c>
      <c r="H131" s="4">
        <v>41.906300000000002</v>
      </c>
      <c r="I131" s="4">
        <v>123</v>
      </c>
      <c r="J131" s="4">
        <v>13</v>
      </c>
      <c r="K131" s="4">
        <v>3</v>
      </c>
      <c r="L131" s="4">
        <v>42.135899999999999</v>
      </c>
      <c r="M131" s="4">
        <v>123</v>
      </c>
      <c r="N131" s="4">
        <v>13</v>
      </c>
      <c r="O131" s="4">
        <v>3</v>
      </c>
      <c r="P131" s="4">
        <v>42.136200000000002</v>
      </c>
      <c r="Q131" s="4">
        <v>123</v>
      </c>
      <c r="R131" s="4">
        <v>13</v>
      </c>
      <c r="S131" s="4">
        <v>3</v>
      </c>
      <c r="T131" s="4">
        <v>42.296399999999998</v>
      </c>
      <c r="U131" s="4">
        <v>123</v>
      </c>
      <c r="V131" s="4">
        <v>13</v>
      </c>
      <c r="W131" s="4">
        <v>3</v>
      </c>
      <c r="X131" s="4">
        <v>42.545099999999998</v>
      </c>
      <c r="Y131" s="4">
        <v>123</v>
      </c>
      <c r="Z131" s="4">
        <v>13</v>
      </c>
      <c r="AA131" s="4">
        <v>3</v>
      </c>
      <c r="AB131" s="4">
        <v>42.889800000000001</v>
      </c>
      <c r="AC131" s="4">
        <v>123</v>
      </c>
      <c r="AD131" s="4">
        <v>13</v>
      </c>
      <c r="AE131" s="4">
        <v>3</v>
      </c>
      <c r="AF131" s="4">
        <v>42.978299999999997</v>
      </c>
      <c r="AG131" s="4">
        <v>123</v>
      </c>
      <c r="AH131" s="4">
        <v>13</v>
      </c>
      <c r="AI131" s="4">
        <v>3</v>
      </c>
      <c r="AJ131" s="4">
        <v>43.092599999999997</v>
      </c>
    </row>
    <row r="132" spans="1:36" x14ac:dyDescent="0.45">
      <c r="A132" s="4">
        <v>124</v>
      </c>
      <c r="B132" s="4">
        <v>13</v>
      </c>
      <c r="C132" s="4">
        <v>4</v>
      </c>
      <c r="D132" s="4">
        <v>40.927</v>
      </c>
      <c r="E132" s="4">
        <v>124</v>
      </c>
      <c r="F132" s="4">
        <v>13</v>
      </c>
      <c r="G132" s="4">
        <v>4</v>
      </c>
      <c r="H132" s="4">
        <v>40.982599999999998</v>
      </c>
      <c r="I132" s="4">
        <v>124</v>
      </c>
      <c r="J132" s="4">
        <v>13</v>
      </c>
      <c r="K132" s="4">
        <v>4</v>
      </c>
      <c r="L132" s="4">
        <v>41.127400000000002</v>
      </c>
      <c r="M132" s="4">
        <v>124</v>
      </c>
      <c r="N132" s="4">
        <v>13</v>
      </c>
      <c r="O132" s="4">
        <v>4</v>
      </c>
      <c r="P132" s="4">
        <v>42.136800000000001</v>
      </c>
      <c r="Q132" s="4">
        <v>124</v>
      </c>
      <c r="R132" s="4">
        <v>13</v>
      </c>
      <c r="S132" s="4">
        <v>4</v>
      </c>
      <c r="T132" s="4">
        <v>42.2928</v>
      </c>
      <c r="U132" s="4">
        <v>124</v>
      </c>
      <c r="V132" s="4">
        <v>13</v>
      </c>
      <c r="W132" s="4">
        <v>4</v>
      </c>
      <c r="X132" s="4">
        <v>42.823</v>
      </c>
      <c r="Y132" s="4">
        <v>124</v>
      </c>
      <c r="Z132" s="4">
        <v>13</v>
      </c>
      <c r="AA132" s="4">
        <v>4</v>
      </c>
      <c r="AB132" s="4">
        <v>42.881799999999998</v>
      </c>
      <c r="AC132" s="4">
        <v>124</v>
      </c>
      <c r="AD132" s="4">
        <v>13</v>
      </c>
      <c r="AE132" s="4">
        <v>4</v>
      </c>
      <c r="AF132" s="4">
        <v>42.981999999999999</v>
      </c>
      <c r="AG132" s="4">
        <v>124</v>
      </c>
      <c r="AH132" s="4">
        <v>13</v>
      </c>
      <c r="AI132" s="4">
        <v>4</v>
      </c>
      <c r="AJ132" s="4">
        <v>43.087699999999998</v>
      </c>
    </row>
    <row r="133" spans="1:36" x14ac:dyDescent="0.45">
      <c r="A133" s="4">
        <v>125</v>
      </c>
      <c r="B133" s="4">
        <v>13</v>
      </c>
      <c r="C133" s="4">
        <v>5</v>
      </c>
      <c r="D133" s="4">
        <v>41.969099999999997</v>
      </c>
      <c r="E133" s="4">
        <v>125</v>
      </c>
      <c r="F133" s="4">
        <v>13</v>
      </c>
      <c r="G133" s="4">
        <v>5</v>
      </c>
      <c r="H133" s="4">
        <v>41.651699999999998</v>
      </c>
      <c r="I133" s="4">
        <v>125</v>
      </c>
      <c r="J133" s="4">
        <v>13</v>
      </c>
      <c r="K133" s="4">
        <v>5</v>
      </c>
      <c r="L133" s="4">
        <v>42.119599999999998</v>
      </c>
      <c r="M133" s="4">
        <v>125</v>
      </c>
      <c r="N133" s="4">
        <v>13</v>
      </c>
      <c r="O133" s="4">
        <v>5</v>
      </c>
      <c r="P133" s="4">
        <v>42.132100000000001</v>
      </c>
      <c r="Q133" s="4">
        <v>125</v>
      </c>
      <c r="R133" s="4">
        <v>13</v>
      </c>
      <c r="S133" s="4">
        <v>5</v>
      </c>
      <c r="T133" s="4">
        <v>42.287500000000001</v>
      </c>
      <c r="U133" s="4">
        <v>125</v>
      </c>
      <c r="V133" s="4">
        <v>13</v>
      </c>
      <c r="W133" s="4">
        <v>5</v>
      </c>
      <c r="X133" s="4">
        <v>42.546500000000002</v>
      </c>
      <c r="Y133" s="4">
        <v>125</v>
      </c>
      <c r="Z133" s="4">
        <v>13</v>
      </c>
      <c r="AA133" s="4">
        <v>5</v>
      </c>
      <c r="AB133" s="4">
        <v>42.8675</v>
      </c>
      <c r="AC133" s="4">
        <v>125</v>
      </c>
      <c r="AD133" s="4">
        <v>13</v>
      </c>
      <c r="AE133" s="4">
        <v>5</v>
      </c>
      <c r="AF133" s="4">
        <v>42.974800000000002</v>
      </c>
      <c r="AG133" s="4">
        <v>125</v>
      </c>
      <c r="AH133" s="4">
        <v>13</v>
      </c>
      <c r="AI133" s="4">
        <v>5</v>
      </c>
      <c r="AJ133" s="4">
        <v>43.077800000000003</v>
      </c>
    </row>
    <row r="134" spans="1:36" x14ac:dyDescent="0.45">
      <c r="A134" s="4">
        <v>126</v>
      </c>
      <c r="B134" s="4">
        <v>13</v>
      </c>
      <c r="C134" s="4">
        <v>6</v>
      </c>
      <c r="D134" s="4">
        <v>40.931199999999997</v>
      </c>
      <c r="E134" s="4">
        <v>126</v>
      </c>
      <c r="F134" s="4">
        <v>13</v>
      </c>
      <c r="G134" s="4">
        <v>6</v>
      </c>
      <c r="H134" s="4">
        <v>40.980200000000004</v>
      </c>
      <c r="I134" s="4">
        <v>126</v>
      </c>
      <c r="J134" s="4">
        <v>13</v>
      </c>
      <c r="K134" s="4">
        <v>6</v>
      </c>
      <c r="L134" s="4">
        <v>41.1098</v>
      </c>
      <c r="M134" s="4">
        <v>126</v>
      </c>
      <c r="N134" s="4">
        <v>13</v>
      </c>
      <c r="O134" s="4">
        <v>6</v>
      </c>
      <c r="P134" s="4">
        <v>42.133499999999998</v>
      </c>
      <c r="Q134" s="4">
        <v>126</v>
      </c>
      <c r="R134" s="4">
        <v>13</v>
      </c>
      <c r="S134" s="4">
        <v>6</v>
      </c>
      <c r="T134" s="4">
        <v>42.279000000000003</v>
      </c>
      <c r="U134" s="4">
        <v>126</v>
      </c>
      <c r="V134" s="4">
        <v>13</v>
      </c>
      <c r="W134" s="4">
        <v>6</v>
      </c>
      <c r="X134" s="4">
        <v>42.834000000000003</v>
      </c>
      <c r="Y134" s="4">
        <v>126</v>
      </c>
      <c r="Z134" s="4">
        <v>13</v>
      </c>
      <c r="AA134" s="4">
        <v>6</v>
      </c>
      <c r="AB134" s="4">
        <v>42.863500000000002</v>
      </c>
      <c r="AC134" s="4">
        <v>126</v>
      </c>
      <c r="AD134" s="4">
        <v>13</v>
      </c>
      <c r="AE134" s="4">
        <v>6</v>
      </c>
      <c r="AF134" s="4">
        <v>42.976999999999997</v>
      </c>
      <c r="AG134" s="4">
        <v>126</v>
      </c>
      <c r="AH134" s="4">
        <v>13</v>
      </c>
      <c r="AI134" s="4">
        <v>6</v>
      </c>
      <c r="AJ134" s="4">
        <v>43.069899999999997</v>
      </c>
    </row>
    <row r="135" spans="1:36" x14ac:dyDescent="0.45">
      <c r="A135" s="4">
        <v>127</v>
      </c>
      <c r="B135" s="4">
        <v>13</v>
      </c>
      <c r="C135" s="4">
        <v>7</v>
      </c>
      <c r="D135" s="4">
        <v>41.977200000000003</v>
      </c>
      <c r="E135" s="4">
        <v>127</v>
      </c>
      <c r="F135" s="4">
        <v>13</v>
      </c>
      <c r="G135" s="4">
        <v>7</v>
      </c>
      <c r="H135" s="4">
        <v>41.635300000000001</v>
      </c>
      <c r="I135" s="4">
        <v>127</v>
      </c>
      <c r="J135" s="4">
        <v>13</v>
      </c>
      <c r="K135" s="4">
        <v>7</v>
      </c>
      <c r="L135" s="4">
        <v>42.1145</v>
      </c>
      <c r="M135" s="4">
        <v>127</v>
      </c>
      <c r="N135" s="4">
        <v>13</v>
      </c>
      <c r="O135" s="4">
        <v>7</v>
      </c>
      <c r="P135" s="4">
        <v>42.138199999999998</v>
      </c>
      <c r="Q135" s="4">
        <v>127</v>
      </c>
      <c r="R135" s="4">
        <v>13</v>
      </c>
      <c r="S135" s="4">
        <v>7</v>
      </c>
      <c r="T135" s="4">
        <v>42.282299999999999</v>
      </c>
      <c r="U135" s="4">
        <v>127</v>
      </c>
      <c r="V135" s="4">
        <v>13</v>
      </c>
      <c r="W135" s="4">
        <v>7</v>
      </c>
      <c r="X135" s="4">
        <v>42.5657</v>
      </c>
      <c r="Y135" s="4">
        <v>127</v>
      </c>
      <c r="Z135" s="4">
        <v>13</v>
      </c>
      <c r="AA135" s="4">
        <v>7</v>
      </c>
      <c r="AB135" s="4">
        <v>42.8675</v>
      </c>
      <c r="AC135" s="4">
        <v>127</v>
      </c>
      <c r="AD135" s="4">
        <v>13</v>
      </c>
      <c r="AE135" s="4">
        <v>7</v>
      </c>
      <c r="AF135" s="4">
        <v>42.973999999999997</v>
      </c>
      <c r="AG135" s="4">
        <v>127</v>
      </c>
      <c r="AH135" s="4">
        <v>13</v>
      </c>
      <c r="AI135" s="4">
        <v>7</v>
      </c>
      <c r="AJ135" s="4">
        <v>43.064799999999998</v>
      </c>
    </row>
    <row r="136" spans="1:36" x14ac:dyDescent="0.45">
      <c r="A136" s="4">
        <v>128</v>
      </c>
      <c r="B136" s="4">
        <v>13</v>
      </c>
      <c r="C136" s="4">
        <v>8</v>
      </c>
      <c r="D136" s="4">
        <v>40.949599999999997</v>
      </c>
      <c r="E136" s="4">
        <v>128</v>
      </c>
      <c r="F136" s="4">
        <v>13</v>
      </c>
      <c r="G136" s="4">
        <v>8</v>
      </c>
      <c r="H136" s="4">
        <v>40.954700000000003</v>
      </c>
      <c r="I136" s="4">
        <v>128</v>
      </c>
      <c r="J136" s="4">
        <v>13</v>
      </c>
      <c r="K136" s="4">
        <v>8</v>
      </c>
      <c r="L136" s="4">
        <v>41.091799999999999</v>
      </c>
      <c r="M136" s="4">
        <v>128</v>
      </c>
      <c r="N136" s="4">
        <v>13</v>
      </c>
      <c r="O136" s="4">
        <v>8</v>
      </c>
      <c r="P136" s="4">
        <v>42.133800000000001</v>
      </c>
      <c r="Q136" s="4">
        <v>128</v>
      </c>
      <c r="R136" s="4">
        <v>13</v>
      </c>
      <c r="S136" s="4">
        <v>8</v>
      </c>
      <c r="T136" s="4">
        <v>42.284799999999997</v>
      </c>
      <c r="U136" s="4">
        <v>128</v>
      </c>
      <c r="V136" s="4">
        <v>13</v>
      </c>
      <c r="W136" s="4">
        <v>8</v>
      </c>
      <c r="X136" s="4">
        <v>42.845100000000002</v>
      </c>
      <c r="Y136" s="4">
        <v>128</v>
      </c>
      <c r="Z136" s="4">
        <v>13</v>
      </c>
      <c r="AA136" s="4">
        <v>8</v>
      </c>
      <c r="AB136" s="4">
        <v>42.853900000000003</v>
      </c>
      <c r="AC136" s="4">
        <v>128</v>
      </c>
      <c r="AD136" s="4">
        <v>13</v>
      </c>
      <c r="AE136" s="4">
        <v>8</v>
      </c>
      <c r="AF136" s="4">
        <v>42.978299999999997</v>
      </c>
      <c r="AG136" s="4">
        <v>128</v>
      </c>
      <c r="AH136" s="4">
        <v>13</v>
      </c>
      <c r="AI136" s="4">
        <v>8</v>
      </c>
      <c r="AJ136" s="4">
        <v>43.065600000000003</v>
      </c>
    </row>
    <row r="137" spans="1:36" x14ac:dyDescent="0.45">
      <c r="A137" s="4">
        <v>129</v>
      </c>
      <c r="B137" s="4">
        <v>13</v>
      </c>
      <c r="C137" s="4">
        <v>9</v>
      </c>
      <c r="D137" s="4">
        <v>41.968200000000003</v>
      </c>
      <c r="E137" s="4">
        <v>129</v>
      </c>
      <c r="F137" s="4">
        <v>13</v>
      </c>
      <c r="G137" s="4">
        <v>9</v>
      </c>
      <c r="H137" s="4">
        <v>41.628300000000003</v>
      </c>
      <c r="I137" s="4">
        <v>129</v>
      </c>
      <c r="J137" s="4">
        <v>13</v>
      </c>
      <c r="K137" s="4">
        <v>9</v>
      </c>
      <c r="L137" s="4">
        <v>42.12</v>
      </c>
      <c r="M137" s="4">
        <v>129</v>
      </c>
      <c r="N137" s="4">
        <v>13</v>
      </c>
      <c r="O137" s="4">
        <v>9</v>
      </c>
      <c r="P137" s="4">
        <v>42.124899999999997</v>
      </c>
      <c r="Q137" s="4">
        <v>129</v>
      </c>
      <c r="R137" s="4">
        <v>13</v>
      </c>
      <c r="S137" s="4">
        <v>9</v>
      </c>
      <c r="T137" s="4">
        <v>42.290799999999997</v>
      </c>
      <c r="U137" s="4">
        <v>129</v>
      </c>
      <c r="V137" s="4">
        <v>13</v>
      </c>
      <c r="W137" s="4">
        <v>9</v>
      </c>
      <c r="X137" s="4">
        <v>42.566200000000002</v>
      </c>
      <c r="Y137" s="4">
        <v>129</v>
      </c>
      <c r="Z137" s="4">
        <v>13</v>
      </c>
      <c r="AA137" s="4">
        <v>9</v>
      </c>
      <c r="AB137" s="4">
        <v>42.853200000000001</v>
      </c>
      <c r="AC137" s="4">
        <v>129</v>
      </c>
      <c r="AD137" s="4">
        <v>13</v>
      </c>
      <c r="AE137" s="4">
        <v>9</v>
      </c>
      <c r="AF137" s="4">
        <v>42.968400000000003</v>
      </c>
      <c r="AG137" s="4">
        <v>129</v>
      </c>
      <c r="AH137" s="4">
        <v>13</v>
      </c>
      <c r="AI137" s="4">
        <v>9</v>
      </c>
      <c r="AJ137" s="4">
        <v>43.067500000000003</v>
      </c>
    </row>
    <row r="138" spans="1:36" x14ac:dyDescent="0.45">
      <c r="A138" s="4">
        <v>130</v>
      </c>
      <c r="B138" s="4">
        <v>13</v>
      </c>
      <c r="C138" s="4">
        <v>10</v>
      </c>
      <c r="D138" s="4">
        <v>40.932899999999997</v>
      </c>
      <c r="E138" s="4">
        <v>130</v>
      </c>
      <c r="F138" s="4">
        <v>13</v>
      </c>
      <c r="G138" s="4">
        <v>10</v>
      </c>
      <c r="H138" s="4">
        <v>40.968400000000003</v>
      </c>
      <c r="I138" s="4">
        <v>130</v>
      </c>
      <c r="J138" s="4">
        <v>13</v>
      </c>
      <c r="K138" s="4">
        <v>10</v>
      </c>
      <c r="L138" s="4">
        <v>41.118099999999998</v>
      </c>
      <c r="M138" s="4">
        <v>130</v>
      </c>
      <c r="N138" s="4">
        <v>13</v>
      </c>
      <c r="O138" s="4">
        <v>10</v>
      </c>
      <c r="P138" s="4">
        <v>42.113300000000002</v>
      </c>
      <c r="Q138" s="4">
        <v>130</v>
      </c>
      <c r="R138" s="4">
        <v>13</v>
      </c>
      <c r="S138" s="4">
        <v>10</v>
      </c>
      <c r="T138" s="4">
        <v>42.2879</v>
      </c>
      <c r="U138" s="4">
        <v>130</v>
      </c>
      <c r="V138" s="4">
        <v>13</v>
      </c>
      <c r="W138" s="4">
        <v>10</v>
      </c>
      <c r="X138" s="4">
        <v>42.848700000000001</v>
      </c>
      <c r="Y138" s="4">
        <v>130</v>
      </c>
      <c r="Z138" s="4">
        <v>13</v>
      </c>
      <c r="AA138" s="4">
        <v>10</v>
      </c>
      <c r="AB138" s="4">
        <v>42.8583</v>
      </c>
      <c r="AC138" s="4">
        <v>130</v>
      </c>
      <c r="AD138" s="4">
        <v>13</v>
      </c>
      <c r="AE138" s="4">
        <v>10</v>
      </c>
      <c r="AF138" s="4">
        <v>42.971299999999999</v>
      </c>
      <c r="AG138" s="4">
        <v>130</v>
      </c>
      <c r="AH138" s="4">
        <v>13</v>
      </c>
      <c r="AI138" s="4">
        <v>10</v>
      </c>
      <c r="AJ138" s="4">
        <v>43.07</v>
      </c>
    </row>
    <row r="139" spans="1:36" x14ac:dyDescent="0.45">
      <c r="A139" s="4">
        <v>131</v>
      </c>
      <c r="B139" s="4">
        <v>14</v>
      </c>
      <c r="C139" s="4">
        <v>1</v>
      </c>
      <c r="D139" s="4">
        <v>41.968899999999998</v>
      </c>
      <c r="E139" s="4">
        <v>131</v>
      </c>
      <c r="F139" s="4">
        <v>14</v>
      </c>
      <c r="G139" s="4">
        <v>1</v>
      </c>
      <c r="H139" s="4">
        <v>41.899299999999997</v>
      </c>
      <c r="I139" s="4">
        <v>131</v>
      </c>
      <c r="J139" s="4">
        <v>14</v>
      </c>
      <c r="K139" s="4">
        <v>1</v>
      </c>
      <c r="L139" s="4">
        <v>42.814700000000002</v>
      </c>
      <c r="M139" s="4">
        <v>131</v>
      </c>
      <c r="N139" s="4">
        <v>14</v>
      </c>
      <c r="O139" s="4">
        <v>1</v>
      </c>
      <c r="P139" s="4">
        <v>42.1952</v>
      </c>
      <c r="Q139" s="4">
        <v>131</v>
      </c>
      <c r="R139" s="4">
        <v>14</v>
      </c>
      <c r="S139" s="4">
        <v>1</v>
      </c>
      <c r="T139" s="4">
        <v>42.2883</v>
      </c>
      <c r="U139" s="4">
        <v>131</v>
      </c>
      <c r="V139" s="4">
        <v>14</v>
      </c>
      <c r="W139" s="4">
        <v>1</v>
      </c>
      <c r="X139" s="4">
        <v>43.288899999999998</v>
      </c>
      <c r="Y139" s="4">
        <v>131</v>
      </c>
      <c r="Z139" s="4">
        <v>14</v>
      </c>
      <c r="AA139" s="4">
        <v>1</v>
      </c>
      <c r="AB139" s="4">
        <v>42.956299999999999</v>
      </c>
      <c r="AC139" s="4">
        <v>131</v>
      </c>
      <c r="AD139" s="4">
        <v>14</v>
      </c>
      <c r="AE139" s="4">
        <v>1</v>
      </c>
      <c r="AF139" s="4">
        <v>43.076099999999997</v>
      </c>
      <c r="AG139" s="4">
        <v>131</v>
      </c>
      <c r="AH139" s="4">
        <v>14</v>
      </c>
      <c r="AI139" s="4">
        <v>1</v>
      </c>
      <c r="AJ139" s="4">
        <v>43.624200000000002</v>
      </c>
    </row>
    <row r="140" spans="1:36" x14ac:dyDescent="0.45">
      <c r="A140" s="4">
        <v>132</v>
      </c>
      <c r="B140" s="4">
        <v>14</v>
      </c>
      <c r="C140" s="4">
        <v>2</v>
      </c>
      <c r="D140" s="4">
        <v>41.0107</v>
      </c>
      <c r="E140" s="4">
        <v>132</v>
      </c>
      <c r="F140" s="4">
        <v>14</v>
      </c>
      <c r="G140" s="4">
        <v>2</v>
      </c>
      <c r="H140" s="4">
        <v>41.021799999999999</v>
      </c>
      <c r="I140" s="4">
        <v>132</v>
      </c>
      <c r="J140" s="4">
        <v>14</v>
      </c>
      <c r="K140" s="4">
        <v>2</v>
      </c>
      <c r="L140" s="4">
        <v>41.810899999999997</v>
      </c>
      <c r="M140" s="4">
        <v>132</v>
      </c>
      <c r="N140" s="4">
        <v>14</v>
      </c>
      <c r="O140" s="4">
        <v>2</v>
      </c>
      <c r="P140" s="4">
        <v>42.184699999999999</v>
      </c>
      <c r="Q140" s="4">
        <v>132</v>
      </c>
      <c r="R140" s="4">
        <v>14</v>
      </c>
      <c r="S140" s="4">
        <v>2</v>
      </c>
      <c r="T140" s="4">
        <v>42.286499999999997</v>
      </c>
      <c r="U140" s="4">
        <v>132</v>
      </c>
      <c r="V140" s="4">
        <v>14</v>
      </c>
      <c r="W140" s="4">
        <v>2</v>
      </c>
      <c r="X140" s="4">
        <v>43.6813</v>
      </c>
      <c r="Y140" s="4">
        <v>132</v>
      </c>
      <c r="Z140" s="4">
        <v>14</v>
      </c>
      <c r="AA140" s="4">
        <v>2</v>
      </c>
      <c r="AB140" s="4">
        <v>42.9514</v>
      </c>
      <c r="AC140" s="4">
        <v>132</v>
      </c>
      <c r="AD140" s="4">
        <v>14</v>
      </c>
      <c r="AE140" s="4">
        <v>2</v>
      </c>
      <c r="AF140" s="4">
        <v>43.048499999999997</v>
      </c>
      <c r="AG140" s="4">
        <v>132</v>
      </c>
      <c r="AH140" s="4">
        <v>14</v>
      </c>
      <c r="AI140" s="4">
        <v>2</v>
      </c>
      <c r="AJ140" s="4">
        <v>43.864699999999999</v>
      </c>
    </row>
    <row r="141" spans="1:36" x14ac:dyDescent="0.45">
      <c r="A141" s="4">
        <v>133</v>
      </c>
      <c r="B141" s="4">
        <v>14</v>
      </c>
      <c r="C141" s="4">
        <v>3</v>
      </c>
      <c r="D141" s="4">
        <v>42.113999999999997</v>
      </c>
      <c r="E141" s="4">
        <v>133</v>
      </c>
      <c r="F141" s="4">
        <v>14</v>
      </c>
      <c r="G141" s="4">
        <v>3</v>
      </c>
      <c r="H141" s="4">
        <v>42.0595</v>
      </c>
      <c r="I141" s="4">
        <v>133</v>
      </c>
      <c r="J141" s="4">
        <v>14</v>
      </c>
      <c r="K141" s="4">
        <v>3</v>
      </c>
      <c r="L141" s="4">
        <v>42.813099999999999</v>
      </c>
      <c r="M141" s="4">
        <v>133</v>
      </c>
      <c r="N141" s="4">
        <v>14</v>
      </c>
      <c r="O141" s="4">
        <v>3</v>
      </c>
      <c r="P141" s="4">
        <v>42.185099999999998</v>
      </c>
      <c r="Q141" s="4">
        <v>133</v>
      </c>
      <c r="R141" s="4">
        <v>14</v>
      </c>
      <c r="S141" s="4">
        <v>3</v>
      </c>
      <c r="T141" s="4">
        <v>42.279499999999999</v>
      </c>
      <c r="U141" s="4">
        <v>133</v>
      </c>
      <c r="V141" s="4">
        <v>14</v>
      </c>
      <c r="W141" s="4">
        <v>3</v>
      </c>
      <c r="X141" s="4">
        <v>43.291899999999998</v>
      </c>
      <c r="Y141" s="4">
        <v>133</v>
      </c>
      <c r="Z141" s="4">
        <v>14</v>
      </c>
      <c r="AA141" s="4">
        <v>3</v>
      </c>
      <c r="AB141" s="4">
        <v>42.9315</v>
      </c>
      <c r="AC141" s="4">
        <v>133</v>
      </c>
      <c r="AD141" s="4">
        <v>14</v>
      </c>
      <c r="AE141" s="4">
        <v>3</v>
      </c>
      <c r="AF141" s="4">
        <v>43.040700000000001</v>
      </c>
      <c r="AG141" s="4">
        <v>133</v>
      </c>
      <c r="AH141" s="4">
        <v>14</v>
      </c>
      <c r="AI141" s="4">
        <v>3</v>
      </c>
      <c r="AJ141" s="4">
        <v>43.883800000000001</v>
      </c>
    </row>
    <row r="142" spans="1:36" x14ac:dyDescent="0.45">
      <c r="A142" s="4">
        <v>134</v>
      </c>
      <c r="B142" s="4">
        <v>14</v>
      </c>
      <c r="C142" s="4">
        <v>4</v>
      </c>
      <c r="D142" s="4">
        <v>40.960700000000003</v>
      </c>
      <c r="E142" s="4">
        <v>134</v>
      </c>
      <c r="F142" s="4">
        <v>14</v>
      </c>
      <c r="G142" s="4">
        <v>4</v>
      </c>
      <c r="H142" s="4">
        <v>40.967799999999997</v>
      </c>
      <c r="I142" s="4">
        <v>134</v>
      </c>
      <c r="J142" s="4">
        <v>14</v>
      </c>
      <c r="K142" s="4">
        <v>4</v>
      </c>
      <c r="L142" s="4">
        <v>41.7714</v>
      </c>
      <c r="M142" s="4">
        <v>134</v>
      </c>
      <c r="N142" s="4">
        <v>14</v>
      </c>
      <c r="O142" s="4">
        <v>4</v>
      </c>
      <c r="P142" s="4">
        <v>42.181600000000003</v>
      </c>
      <c r="Q142" s="4">
        <v>134</v>
      </c>
      <c r="R142" s="4">
        <v>14</v>
      </c>
      <c r="S142" s="4">
        <v>4</v>
      </c>
      <c r="T142" s="4">
        <v>42.279000000000003</v>
      </c>
      <c r="U142" s="4">
        <v>134</v>
      </c>
      <c r="V142" s="4">
        <v>14</v>
      </c>
      <c r="W142" s="4">
        <v>4</v>
      </c>
      <c r="X142" s="4">
        <v>43.690800000000003</v>
      </c>
      <c r="Y142" s="4">
        <v>134</v>
      </c>
      <c r="Z142" s="4">
        <v>14</v>
      </c>
      <c r="AA142" s="4">
        <v>4</v>
      </c>
      <c r="AB142" s="4">
        <v>42.916400000000003</v>
      </c>
      <c r="AC142" s="4">
        <v>134</v>
      </c>
      <c r="AD142" s="4">
        <v>14</v>
      </c>
      <c r="AE142" s="4">
        <v>4</v>
      </c>
      <c r="AF142" s="4">
        <v>43.042299999999997</v>
      </c>
      <c r="AG142" s="4">
        <v>134</v>
      </c>
      <c r="AH142" s="4">
        <v>14</v>
      </c>
      <c r="AI142" s="4">
        <v>4</v>
      </c>
      <c r="AJ142" s="4">
        <v>43.87</v>
      </c>
    </row>
    <row r="143" spans="1:36" x14ac:dyDescent="0.45">
      <c r="A143" s="4">
        <v>135</v>
      </c>
      <c r="B143" s="4">
        <v>14</v>
      </c>
      <c r="C143" s="4">
        <v>5</v>
      </c>
      <c r="D143" s="4">
        <v>42.1038</v>
      </c>
      <c r="E143" s="4">
        <v>135</v>
      </c>
      <c r="F143" s="4">
        <v>14</v>
      </c>
      <c r="G143" s="4">
        <v>5</v>
      </c>
      <c r="H143" s="4">
        <v>41.881900000000002</v>
      </c>
      <c r="I143" s="4">
        <v>135</v>
      </c>
      <c r="J143" s="4">
        <v>14</v>
      </c>
      <c r="K143" s="4">
        <v>5</v>
      </c>
      <c r="L143" s="4">
        <v>42.799700000000001</v>
      </c>
      <c r="M143" s="4">
        <v>135</v>
      </c>
      <c r="N143" s="4">
        <v>14</v>
      </c>
      <c r="O143" s="4">
        <v>5</v>
      </c>
      <c r="P143" s="4">
        <v>42.168399999999998</v>
      </c>
      <c r="Q143" s="4">
        <v>135</v>
      </c>
      <c r="R143" s="4">
        <v>14</v>
      </c>
      <c r="S143" s="4">
        <v>5</v>
      </c>
      <c r="T143" s="4">
        <v>42.278799999999997</v>
      </c>
      <c r="U143" s="4">
        <v>135</v>
      </c>
      <c r="V143" s="4">
        <v>14</v>
      </c>
      <c r="W143" s="4">
        <v>5</v>
      </c>
      <c r="X143" s="4">
        <v>43.287599999999998</v>
      </c>
      <c r="Y143" s="4">
        <v>135</v>
      </c>
      <c r="Z143" s="4">
        <v>14</v>
      </c>
      <c r="AA143" s="4">
        <v>5</v>
      </c>
      <c r="AB143" s="4">
        <v>42.9009</v>
      </c>
      <c r="AC143" s="4">
        <v>135</v>
      </c>
      <c r="AD143" s="4">
        <v>14</v>
      </c>
      <c r="AE143" s="4">
        <v>5</v>
      </c>
      <c r="AF143" s="4">
        <v>43.0413</v>
      </c>
      <c r="AG143" s="4">
        <v>135</v>
      </c>
      <c r="AH143" s="4">
        <v>14</v>
      </c>
      <c r="AI143" s="4">
        <v>5</v>
      </c>
      <c r="AJ143" s="4">
        <v>43.863999999999997</v>
      </c>
    </row>
    <row r="144" spans="1:36" x14ac:dyDescent="0.45">
      <c r="A144" s="4">
        <v>136</v>
      </c>
      <c r="B144" s="4">
        <v>14</v>
      </c>
      <c r="C144" s="4">
        <v>6</v>
      </c>
      <c r="D144" s="4">
        <v>40.9482</v>
      </c>
      <c r="E144" s="4">
        <v>136</v>
      </c>
      <c r="F144" s="4">
        <v>14</v>
      </c>
      <c r="G144" s="4">
        <v>6</v>
      </c>
      <c r="H144" s="4">
        <v>40.946100000000001</v>
      </c>
      <c r="I144" s="4">
        <v>136</v>
      </c>
      <c r="J144" s="4">
        <v>14</v>
      </c>
      <c r="K144" s="4">
        <v>6</v>
      </c>
      <c r="L144" s="4">
        <v>41.725000000000001</v>
      </c>
      <c r="M144" s="4">
        <v>136</v>
      </c>
      <c r="N144" s="4">
        <v>14</v>
      </c>
      <c r="O144" s="4">
        <v>6</v>
      </c>
      <c r="P144" s="4">
        <v>42.154899999999998</v>
      </c>
      <c r="Q144" s="4">
        <v>136</v>
      </c>
      <c r="R144" s="4">
        <v>14</v>
      </c>
      <c r="S144" s="4">
        <v>6</v>
      </c>
      <c r="T144" s="4">
        <v>42.280500000000004</v>
      </c>
      <c r="U144" s="4">
        <v>136</v>
      </c>
      <c r="V144" s="4">
        <v>14</v>
      </c>
      <c r="W144" s="4">
        <v>6</v>
      </c>
      <c r="X144" s="4">
        <v>43.686900000000001</v>
      </c>
      <c r="Y144" s="4">
        <v>136</v>
      </c>
      <c r="Z144" s="4">
        <v>14</v>
      </c>
      <c r="AA144" s="4">
        <v>6</v>
      </c>
      <c r="AB144" s="4">
        <v>42.886000000000003</v>
      </c>
      <c r="AC144" s="4">
        <v>136</v>
      </c>
      <c r="AD144" s="4">
        <v>14</v>
      </c>
      <c r="AE144" s="4">
        <v>6</v>
      </c>
      <c r="AF144" s="4">
        <v>43.040300000000002</v>
      </c>
      <c r="AG144" s="4">
        <v>136</v>
      </c>
      <c r="AH144" s="4">
        <v>14</v>
      </c>
      <c r="AI144" s="4">
        <v>6</v>
      </c>
      <c r="AJ144" s="4">
        <v>43.853700000000003</v>
      </c>
    </row>
    <row r="145" spans="1:36" x14ac:dyDescent="0.45">
      <c r="A145" s="4">
        <v>137</v>
      </c>
      <c r="B145" s="4">
        <v>14</v>
      </c>
      <c r="C145" s="4">
        <v>7</v>
      </c>
      <c r="D145" s="4">
        <v>42.097000000000001</v>
      </c>
      <c r="E145" s="4">
        <v>137</v>
      </c>
      <c r="F145" s="4">
        <v>14</v>
      </c>
      <c r="G145" s="4">
        <v>7</v>
      </c>
      <c r="H145" s="4">
        <v>41.624600000000001</v>
      </c>
      <c r="I145" s="4">
        <v>137</v>
      </c>
      <c r="J145" s="4">
        <v>14</v>
      </c>
      <c r="K145" s="4">
        <v>7</v>
      </c>
      <c r="L145" s="4">
        <v>42.788200000000003</v>
      </c>
      <c r="M145" s="4">
        <v>137</v>
      </c>
      <c r="N145" s="4">
        <v>14</v>
      </c>
      <c r="O145" s="4">
        <v>7</v>
      </c>
      <c r="P145" s="4">
        <v>42.1492</v>
      </c>
      <c r="Q145" s="4">
        <v>137</v>
      </c>
      <c r="R145" s="4">
        <v>14</v>
      </c>
      <c r="S145" s="4">
        <v>7</v>
      </c>
      <c r="T145" s="4">
        <v>42.284599999999998</v>
      </c>
      <c r="U145" s="4">
        <v>137</v>
      </c>
      <c r="V145" s="4">
        <v>14</v>
      </c>
      <c r="W145" s="4">
        <v>7</v>
      </c>
      <c r="X145" s="4">
        <v>43.272300000000001</v>
      </c>
      <c r="Y145" s="4">
        <v>137</v>
      </c>
      <c r="Z145" s="4">
        <v>14</v>
      </c>
      <c r="AA145" s="4">
        <v>7</v>
      </c>
      <c r="AB145" s="4">
        <v>42.872399999999999</v>
      </c>
      <c r="AC145" s="4">
        <v>137</v>
      </c>
      <c r="AD145" s="4">
        <v>14</v>
      </c>
      <c r="AE145" s="4">
        <v>7</v>
      </c>
      <c r="AF145" s="4">
        <v>43.050699999999999</v>
      </c>
      <c r="AG145" s="4">
        <v>137</v>
      </c>
      <c r="AH145" s="4">
        <v>14</v>
      </c>
      <c r="AI145" s="4">
        <v>7</v>
      </c>
      <c r="AJ145" s="4">
        <v>43.849899999999998</v>
      </c>
    </row>
    <row r="146" spans="1:36" x14ac:dyDescent="0.45">
      <c r="A146" s="4">
        <v>138</v>
      </c>
      <c r="B146" s="4">
        <v>14</v>
      </c>
      <c r="C146" s="4">
        <v>8</v>
      </c>
      <c r="D146" s="4">
        <v>40.919499999999999</v>
      </c>
      <c r="E146" s="4">
        <v>138</v>
      </c>
      <c r="F146" s="4">
        <v>14</v>
      </c>
      <c r="G146" s="4">
        <v>8</v>
      </c>
      <c r="H146" s="4">
        <v>40.9696</v>
      </c>
      <c r="I146" s="4">
        <v>138</v>
      </c>
      <c r="J146" s="4">
        <v>14</v>
      </c>
      <c r="K146" s="4">
        <v>8</v>
      </c>
      <c r="L146" s="4">
        <v>41.692700000000002</v>
      </c>
      <c r="M146" s="4">
        <v>138</v>
      </c>
      <c r="N146" s="4">
        <v>14</v>
      </c>
      <c r="O146" s="4">
        <v>8</v>
      </c>
      <c r="P146" s="4">
        <v>42.1374</v>
      </c>
      <c r="Q146" s="4">
        <v>138</v>
      </c>
      <c r="R146" s="4">
        <v>14</v>
      </c>
      <c r="S146" s="4">
        <v>8</v>
      </c>
      <c r="T146" s="4">
        <v>42.292900000000003</v>
      </c>
      <c r="U146" s="4">
        <v>138</v>
      </c>
      <c r="V146" s="4">
        <v>14</v>
      </c>
      <c r="W146" s="4">
        <v>8</v>
      </c>
      <c r="X146" s="4">
        <v>43.686300000000003</v>
      </c>
      <c r="Y146" s="4">
        <v>138</v>
      </c>
      <c r="Z146" s="4">
        <v>14</v>
      </c>
      <c r="AA146" s="4">
        <v>8</v>
      </c>
      <c r="AB146" s="4">
        <v>42.869500000000002</v>
      </c>
      <c r="AC146" s="4">
        <v>138</v>
      </c>
      <c r="AD146" s="4">
        <v>14</v>
      </c>
      <c r="AE146" s="4">
        <v>8</v>
      </c>
      <c r="AF146" s="4">
        <v>43.051099999999998</v>
      </c>
      <c r="AG146" s="4">
        <v>138</v>
      </c>
      <c r="AH146" s="4">
        <v>14</v>
      </c>
      <c r="AI146" s="4">
        <v>8</v>
      </c>
      <c r="AJ146" s="4">
        <v>43.839500000000001</v>
      </c>
    </row>
    <row r="147" spans="1:36" x14ac:dyDescent="0.45">
      <c r="A147" s="4">
        <v>139</v>
      </c>
      <c r="B147" s="4">
        <v>14</v>
      </c>
      <c r="C147" s="4">
        <v>9</v>
      </c>
      <c r="D147" s="4">
        <v>42.081200000000003</v>
      </c>
      <c r="E147" s="4">
        <v>139</v>
      </c>
      <c r="F147" s="4">
        <v>14</v>
      </c>
      <c r="G147" s="4">
        <v>9</v>
      </c>
      <c r="H147" s="4">
        <v>41.8735</v>
      </c>
      <c r="I147" s="4">
        <v>139</v>
      </c>
      <c r="J147" s="4">
        <v>14</v>
      </c>
      <c r="K147" s="4">
        <v>9</v>
      </c>
      <c r="L147" s="4">
        <v>42.778500000000001</v>
      </c>
      <c r="M147" s="4">
        <v>139</v>
      </c>
      <c r="N147" s="4">
        <v>14</v>
      </c>
      <c r="O147" s="4">
        <v>9</v>
      </c>
      <c r="P147" s="4">
        <v>42.134999999999998</v>
      </c>
      <c r="Q147" s="4">
        <v>139</v>
      </c>
      <c r="R147" s="4">
        <v>14</v>
      </c>
      <c r="S147" s="4">
        <v>9</v>
      </c>
      <c r="T147" s="4">
        <v>42.307000000000002</v>
      </c>
      <c r="U147" s="4">
        <v>139</v>
      </c>
      <c r="V147" s="4">
        <v>14</v>
      </c>
      <c r="W147" s="4">
        <v>9</v>
      </c>
      <c r="X147" s="4">
        <v>43.2776</v>
      </c>
      <c r="Y147" s="4">
        <v>139</v>
      </c>
      <c r="Z147" s="4">
        <v>14</v>
      </c>
      <c r="AA147" s="4">
        <v>9</v>
      </c>
      <c r="AB147" s="4">
        <v>42.862400000000001</v>
      </c>
      <c r="AC147" s="4">
        <v>139</v>
      </c>
      <c r="AD147" s="4">
        <v>14</v>
      </c>
      <c r="AE147" s="4">
        <v>9</v>
      </c>
      <c r="AF147" s="4">
        <v>43.049399999999999</v>
      </c>
      <c r="AG147" s="4">
        <v>139</v>
      </c>
      <c r="AH147" s="4">
        <v>14</v>
      </c>
      <c r="AI147" s="4">
        <v>9</v>
      </c>
      <c r="AJ147" s="4">
        <v>43.840699999999998</v>
      </c>
    </row>
    <row r="148" spans="1:36" x14ac:dyDescent="0.45">
      <c r="A148" s="4">
        <v>140</v>
      </c>
      <c r="B148" s="4">
        <v>14</v>
      </c>
      <c r="C148" s="4">
        <v>10</v>
      </c>
      <c r="D148" s="4">
        <v>40.912300000000002</v>
      </c>
      <c r="E148" s="4">
        <v>140</v>
      </c>
      <c r="F148" s="4">
        <v>14</v>
      </c>
      <c r="G148" s="4">
        <v>10</v>
      </c>
      <c r="H148" s="4">
        <v>40.939599999999999</v>
      </c>
      <c r="I148" s="4">
        <v>140</v>
      </c>
      <c r="J148" s="4">
        <v>14</v>
      </c>
      <c r="K148" s="4">
        <v>10</v>
      </c>
      <c r="L148" s="4">
        <v>41.665100000000002</v>
      </c>
      <c r="M148" s="4">
        <v>140</v>
      </c>
      <c r="N148" s="4">
        <v>14</v>
      </c>
      <c r="O148" s="4">
        <v>10</v>
      </c>
      <c r="P148" s="4">
        <v>42.137799999999999</v>
      </c>
      <c r="Q148" s="4">
        <v>140</v>
      </c>
      <c r="R148" s="4">
        <v>14</v>
      </c>
      <c r="S148" s="4">
        <v>10</v>
      </c>
      <c r="T148" s="4">
        <v>42.310400000000001</v>
      </c>
      <c r="U148" s="4">
        <v>140</v>
      </c>
      <c r="V148" s="4">
        <v>14</v>
      </c>
      <c r="W148" s="4">
        <v>10</v>
      </c>
      <c r="X148" s="4">
        <v>43.686</v>
      </c>
      <c r="Y148" s="4">
        <v>140</v>
      </c>
      <c r="Z148" s="4">
        <v>14</v>
      </c>
      <c r="AA148" s="4">
        <v>10</v>
      </c>
      <c r="AB148" s="4">
        <v>42.8718</v>
      </c>
      <c r="AC148" s="4">
        <v>140</v>
      </c>
      <c r="AD148" s="4">
        <v>14</v>
      </c>
      <c r="AE148" s="4">
        <v>10</v>
      </c>
      <c r="AF148" s="4">
        <v>43.058900000000001</v>
      </c>
      <c r="AG148" s="4">
        <v>140</v>
      </c>
      <c r="AH148" s="4">
        <v>14</v>
      </c>
      <c r="AI148" s="4">
        <v>10</v>
      </c>
      <c r="AJ148" s="4">
        <v>43.8292</v>
      </c>
    </row>
    <row r="149" spans="1:36" x14ac:dyDescent="0.45">
      <c r="A149" s="4">
        <v>141</v>
      </c>
      <c r="B149" s="4">
        <v>15</v>
      </c>
      <c r="C149" s="4">
        <v>1</v>
      </c>
      <c r="D149" s="4">
        <v>42.0959</v>
      </c>
      <c r="E149" s="4">
        <v>141</v>
      </c>
      <c r="F149" s="4">
        <v>15</v>
      </c>
      <c r="G149" s="4">
        <v>1</v>
      </c>
      <c r="H149" s="4">
        <v>41.846600000000002</v>
      </c>
      <c r="I149" s="4">
        <v>141</v>
      </c>
      <c r="J149" s="4">
        <v>15</v>
      </c>
      <c r="K149" s="4">
        <v>1</v>
      </c>
      <c r="L149" s="4">
        <v>41.950600000000001</v>
      </c>
      <c r="M149" s="4">
        <v>141</v>
      </c>
      <c r="N149" s="4">
        <v>15</v>
      </c>
      <c r="O149" s="4">
        <v>1</v>
      </c>
      <c r="P149" s="4">
        <v>42.181199999999997</v>
      </c>
      <c r="Q149" s="4">
        <v>141</v>
      </c>
      <c r="R149" s="4">
        <v>15</v>
      </c>
      <c r="S149" s="4">
        <v>1</v>
      </c>
      <c r="T149" s="4">
        <v>42.1845</v>
      </c>
      <c r="U149" s="4">
        <v>141</v>
      </c>
      <c r="V149" s="4">
        <v>15</v>
      </c>
      <c r="W149" s="4">
        <v>1</v>
      </c>
      <c r="X149" s="4">
        <v>42.161999999999999</v>
      </c>
      <c r="Y149" s="4">
        <v>141</v>
      </c>
      <c r="Z149" s="4">
        <v>15</v>
      </c>
      <c r="AA149" s="4">
        <v>1</v>
      </c>
      <c r="AB149" s="4">
        <v>42.942300000000003</v>
      </c>
      <c r="AC149" s="4">
        <v>141</v>
      </c>
      <c r="AD149" s="4">
        <v>15</v>
      </c>
      <c r="AE149" s="4">
        <v>1</v>
      </c>
      <c r="AF149" s="4">
        <v>42.927100000000003</v>
      </c>
      <c r="AG149" s="4">
        <v>141</v>
      </c>
      <c r="AH149" s="4">
        <v>15</v>
      </c>
      <c r="AI149" s="4">
        <v>1</v>
      </c>
      <c r="AJ149" s="4">
        <v>42.792900000000003</v>
      </c>
    </row>
    <row r="150" spans="1:36" x14ac:dyDescent="0.45">
      <c r="A150" s="4">
        <v>142</v>
      </c>
      <c r="B150" s="4">
        <v>15</v>
      </c>
      <c r="C150" s="4">
        <v>2</v>
      </c>
      <c r="D150" s="4">
        <v>40.923200000000001</v>
      </c>
      <c r="E150" s="4">
        <v>142</v>
      </c>
      <c r="F150" s="4">
        <v>15</v>
      </c>
      <c r="G150" s="4">
        <v>2</v>
      </c>
      <c r="H150" s="4">
        <v>41.001100000000001</v>
      </c>
      <c r="I150" s="4">
        <v>142</v>
      </c>
      <c r="J150" s="4">
        <v>15</v>
      </c>
      <c r="K150" s="4">
        <v>2</v>
      </c>
      <c r="L150" s="4">
        <v>40.987099999999998</v>
      </c>
      <c r="M150" s="4">
        <v>142</v>
      </c>
      <c r="N150" s="4">
        <v>15</v>
      </c>
      <c r="O150" s="4">
        <v>2</v>
      </c>
      <c r="P150" s="4">
        <v>42.178400000000003</v>
      </c>
      <c r="Q150" s="4">
        <v>142</v>
      </c>
      <c r="R150" s="4">
        <v>15</v>
      </c>
      <c r="S150" s="4">
        <v>2</v>
      </c>
      <c r="T150" s="4">
        <v>42.179699999999997</v>
      </c>
      <c r="U150" s="4">
        <v>142</v>
      </c>
      <c r="V150" s="4">
        <v>15</v>
      </c>
      <c r="W150" s="4">
        <v>2</v>
      </c>
      <c r="X150" s="4">
        <v>42.156999999999996</v>
      </c>
      <c r="Y150" s="4">
        <v>142</v>
      </c>
      <c r="Z150" s="4">
        <v>15</v>
      </c>
      <c r="AA150" s="4">
        <v>2</v>
      </c>
      <c r="AB150" s="4">
        <v>42.927199999999999</v>
      </c>
      <c r="AC150" s="4">
        <v>142</v>
      </c>
      <c r="AD150" s="4">
        <v>15</v>
      </c>
      <c r="AE150" s="4">
        <v>2</v>
      </c>
      <c r="AF150" s="4">
        <v>42.929200000000002</v>
      </c>
      <c r="AG150" s="4">
        <v>142</v>
      </c>
      <c r="AH150" s="4">
        <v>15</v>
      </c>
      <c r="AI150" s="4">
        <v>2</v>
      </c>
      <c r="AJ150" s="4">
        <v>42.8521</v>
      </c>
    </row>
    <row r="151" spans="1:36" x14ac:dyDescent="0.45">
      <c r="A151" s="4">
        <v>143</v>
      </c>
      <c r="B151" s="4">
        <v>15</v>
      </c>
      <c r="C151" s="4">
        <v>3</v>
      </c>
      <c r="D151" s="4">
        <v>42.077399999999997</v>
      </c>
      <c r="E151" s="4">
        <v>143</v>
      </c>
      <c r="F151" s="4">
        <v>15</v>
      </c>
      <c r="G151" s="4">
        <v>3</v>
      </c>
      <c r="H151" s="4">
        <v>42.012</v>
      </c>
      <c r="I151" s="4">
        <v>143</v>
      </c>
      <c r="J151" s="4">
        <v>15</v>
      </c>
      <c r="K151" s="4">
        <v>3</v>
      </c>
      <c r="L151" s="4">
        <v>41.948099999999997</v>
      </c>
      <c r="M151" s="4">
        <v>143</v>
      </c>
      <c r="N151" s="4">
        <v>15</v>
      </c>
      <c r="O151" s="4">
        <v>3</v>
      </c>
      <c r="P151" s="4">
        <v>42.1706</v>
      </c>
      <c r="Q151" s="4">
        <v>143</v>
      </c>
      <c r="R151" s="4">
        <v>15</v>
      </c>
      <c r="S151" s="4">
        <v>3</v>
      </c>
      <c r="T151" s="4">
        <v>42.178899999999999</v>
      </c>
      <c r="U151" s="4">
        <v>143</v>
      </c>
      <c r="V151" s="4">
        <v>15</v>
      </c>
      <c r="W151" s="4">
        <v>3</v>
      </c>
      <c r="X151" s="4">
        <v>42.146599999999999</v>
      </c>
      <c r="Y151" s="4">
        <v>143</v>
      </c>
      <c r="Z151" s="4">
        <v>15</v>
      </c>
      <c r="AA151" s="4">
        <v>3</v>
      </c>
      <c r="AB151" s="4">
        <v>42.927300000000002</v>
      </c>
      <c r="AC151" s="4">
        <v>143</v>
      </c>
      <c r="AD151" s="4">
        <v>15</v>
      </c>
      <c r="AE151" s="4">
        <v>3</v>
      </c>
      <c r="AF151" s="4">
        <v>42.924999999999997</v>
      </c>
      <c r="AG151" s="4">
        <v>143</v>
      </c>
      <c r="AH151" s="4">
        <v>15</v>
      </c>
      <c r="AI151" s="4">
        <v>3</v>
      </c>
      <c r="AJ151" s="4">
        <v>42.850700000000003</v>
      </c>
    </row>
    <row r="152" spans="1:36" x14ac:dyDescent="0.45">
      <c r="A152" s="4">
        <v>144</v>
      </c>
      <c r="B152" s="4">
        <v>15</v>
      </c>
      <c r="C152" s="4">
        <v>4</v>
      </c>
      <c r="D152" s="4">
        <v>40.902900000000002</v>
      </c>
      <c r="E152" s="4">
        <v>144</v>
      </c>
      <c r="F152" s="4">
        <v>15</v>
      </c>
      <c r="G152" s="4">
        <v>4</v>
      </c>
      <c r="H152" s="4">
        <v>40.970599999999997</v>
      </c>
      <c r="I152" s="4">
        <v>144</v>
      </c>
      <c r="J152" s="4">
        <v>15</v>
      </c>
      <c r="K152" s="4">
        <v>4</v>
      </c>
      <c r="L152" s="4">
        <v>40.954799999999999</v>
      </c>
      <c r="M152" s="4">
        <v>144</v>
      </c>
      <c r="N152" s="4">
        <v>15</v>
      </c>
      <c r="O152" s="4">
        <v>4</v>
      </c>
      <c r="P152" s="4">
        <v>42.159199999999998</v>
      </c>
      <c r="Q152" s="4">
        <v>144</v>
      </c>
      <c r="R152" s="4">
        <v>15</v>
      </c>
      <c r="S152" s="4">
        <v>4</v>
      </c>
      <c r="T152" s="4">
        <v>42.177399999999999</v>
      </c>
      <c r="U152" s="4">
        <v>144</v>
      </c>
      <c r="V152" s="4">
        <v>15</v>
      </c>
      <c r="W152" s="4">
        <v>4</v>
      </c>
      <c r="X152" s="4">
        <v>42.146299999999997</v>
      </c>
      <c r="Y152" s="4">
        <v>144</v>
      </c>
      <c r="Z152" s="4">
        <v>15</v>
      </c>
      <c r="AA152" s="4">
        <v>4</v>
      </c>
      <c r="AB152" s="4">
        <v>42.905700000000003</v>
      </c>
      <c r="AC152" s="4">
        <v>144</v>
      </c>
      <c r="AD152" s="4">
        <v>15</v>
      </c>
      <c r="AE152" s="4">
        <v>4</v>
      </c>
      <c r="AF152" s="4">
        <v>42.913899999999998</v>
      </c>
      <c r="AG152" s="4">
        <v>144</v>
      </c>
      <c r="AH152" s="4">
        <v>15</v>
      </c>
      <c r="AI152" s="4">
        <v>4</v>
      </c>
      <c r="AJ152" s="4">
        <v>42.8461</v>
      </c>
    </row>
    <row r="153" spans="1:36" x14ac:dyDescent="0.45">
      <c r="A153" s="4">
        <v>145</v>
      </c>
      <c r="B153" s="4">
        <v>15</v>
      </c>
      <c r="C153" s="4">
        <v>5</v>
      </c>
      <c r="D153" s="4">
        <v>42.079000000000001</v>
      </c>
      <c r="E153" s="4">
        <v>145</v>
      </c>
      <c r="F153" s="4">
        <v>15</v>
      </c>
      <c r="G153" s="4">
        <v>5</v>
      </c>
      <c r="H153" s="4">
        <v>42.007199999999997</v>
      </c>
      <c r="I153" s="4">
        <v>145</v>
      </c>
      <c r="J153" s="4">
        <v>15</v>
      </c>
      <c r="K153" s="4">
        <v>5</v>
      </c>
      <c r="L153" s="4">
        <v>41.933199999999999</v>
      </c>
      <c r="M153" s="4">
        <v>145</v>
      </c>
      <c r="N153" s="4">
        <v>15</v>
      </c>
      <c r="O153" s="4">
        <v>5</v>
      </c>
      <c r="P153" s="4">
        <v>42.1554</v>
      </c>
      <c r="Q153" s="4">
        <v>145</v>
      </c>
      <c r="R153" s="4">
        <v>15</v>
      </c>
      <c r="S153" s="4">
        <v>5</v>
      </c>
      <c r="T153" s="4">
        <v>42.177399999999999</v>
      </c>
      <c r="U153" s="4">
        <v>145</v>
      </c>
      <c r="V153" s="4">
        <v>15</v>
      </c>
      <c r="W153" s="4">
        <v>5</v>
      </c>
      <c r="X153" s="4">
        <v>42.144100000000002</v>
      </c>
      <c r="Y153" s="4">
        <v>145</v>
      </c>
      <c r="Z153" s="4">
        <v>15</v>
      </c>
      <c r="AA153" s="4">
        <v>5</v>
      </c>
      <c r="AB153" s="4">
        <v>42.892000000000003</v>
      </c>
      <c r="AC153" s="4">
        <v>145</v>
      </c>
      <c r="AD153" s="4">
        <v>15</v>
      </c>
      <c r="AE153" s="4">
        <v>5</v>
      </c>
      <c r="AF153" s="4">
        <v>42.904299999999999</v>
      </c>
      <c r="AG153" s="4">
        <v>145</v>
      </c>
      <c r="AH153" s="4">
        <v>15</v>
      </c>
      <c r="AI153" s="4">
        <v>5</v>
      </c>
      <c r="AJ153" s="4">
        <v>42.8369</v>
      </c>
    </row>
    <row r="154" spans="1:36" x14ac:dyDescent="0.45">
      <c r="A154" s="4">
        <v>146</v>
      </c>
      <c r="B154" s="4">
        <v>15</v>
      </c>
      <c r="C154" s="4">
        <v>6</v>
      </c>
      <c r="D154" s="4">
        <v>40.898400000000002</v>
      </c>
      <c r="E154" s="4">
        <v>146</v>
      </c>
      <c r="F154" s="4">
        <v>15</v>
      </c>
      <c r="G154" s="4">
        <v>6</v>
      </c>
      <c r="H154" s="4">
        <v>40.9679</v>
      </c>
      <c r="I154" s="4">
        <v>146</v>
      </c>
      <c r="J154" s="4">
        <v>15</v>
      </c>
      <c r="K154" s="4">
        <v>6</v>
      </c>
      <c r="L154" s="4">
        <v>40.934199999999997</v>
      </c>
      <c r="M154" s="4">
        <v>146</v>
      </c>
      <c r="N154" s="4">
        <v>15</v>
      </c>
      <c r="O154" s="4">
        <v>6</v>
      </c>
      <c r="P154" s="4">
        <v>42.1447</v>
      </c>
      <c r="Q154" s="4">
        <v>146</v>
      </c>
      <c r="R154" s="4">
        <v>15</v>
      </c>
      <c r="S154" s="4">
        <v>6</v>
      </c>
      <c r="T154" s="4">
        <v>42.177300000000002</v>
      </c>
      <c r="U154" s="4">
        <v>146</v>
      </c>
      <c r="V154" s="4">
        <v>15</v>
      </c>
      <c r="W154" s="4">
        <v>6</v>
      </c>
      <c r="X154" s="4">
        <v>42.136800000000001</v>
      </c>
      <c r="Y154" s="4">
        <v>146</v>
      </c>
      <c r="Z154" s="4">
        <v>15</v>
      </c>
      <c r="AA154" s="4">
        <v>6</v>
      </c>
      <c r="AB154" s="4">
        <v>42.886200000000002</v>
      </c>
      <c r="AC154" s="4">
        <v>146</v>
      </c>
      <c r="AD154" s="4">
        <v>15</v>
      </c>
      <c r="AE154" s="4">
        <v>6</v>
      </c>
      <c r="AF154" s="4">
        <v>42.906399999999998</v>
      </c>
      <c r="AG154" s="4">
        <v>146</v>
      </c>
      <c r="AH154" s="4">
        <v>15</v>
      </c>
      <c r="AI154" s="4">
        <v>6</v>
      </c>
      <c r="AJ154" s="4">
        <v>42.826999999999998</v>
      </c>
    </row>
    <row r="155" spans="1:36" x14ac:dyDescent="0.45">
      <c r="A155" s="4">
        <v>147</v>
      </c>
      <c r="B155" s="4">
        <v>15</v>
      </c>
      <c r="C155" s="4">
        <v>7</v>
      </c>
      <c r="D155" s="4">
        <v>42.085500000000003</v>
      </c>
      <c r="E155" s="4">
        <v>147</v>
      </c>
      <c r="F155" s="4">
        <v>15</v>
      </c>
      <c r="G155" s="4">
        <v>7</v>
      </c>
      <c r="H155" s="4">
        <v>42.009</v>
      </c>
      <c r="I155" s="4">
        <v>147</v>
      </c>
      <c r="J155" s="4">
        <v>15</v>
      </c>
      <c r="K155" s="4">
        <v>7</v>
      </c>
      <c r="L155" s="4">
        <v>41.928800000000003</v>
      </c>
      <c r="M155" s="4">
        <v>147</v>
      </c>
      <c r="N155" s="4">
        <v>15</v>
      </c>
      <c r="O155" s="4">
        <v>7</v>
      </c>
      <c r="P155" s="4">
        <v>42.137900000000002</v>
      </c>
      <c r="Q155" s="4">
        <v>147</v>
      </c>
      <c r="R155" s="4">
        <v>15</v>
      </c>
      <c r="S155" s="4">
        <v>7</v>
      </c>
      <c r="T155" s="4">
        <v>42.177799999999998</v>
      </c>
      <c r="U155" s="4">
        <v>147</v>
      </c>
      <c r="V155" s="4">
        <v>15</v>
      </c>
      <c r="W155" s="4">
        <v>7</v>
      </c>
      <c r="X155" s="4">
        <v>42.132399999999997</v>
      </c>
      <c r="Y155" s="4">
        <v>147</v>
      </c>
      <c r="Z155" s="4">
        <v>15</v>
      </c>
      <c r="AA155" s="4">
        <v>7</v>
      </c>
      <c r="AB155" s="4">
        <v>42.874699999999997</v>
      </c>
      <c r="AC155" s="4">
        <v>147</v>
      </c>
      <c r="AD155" s="4">
        <v>15</v>
      </c>
      <c r="AE155" s="4">
        <v>7</v>
      </c>
      <c r="AF155" s="4">
        <v>42.896500000000003</v>
      </c>
      <c r="AG155" s="4">
        <v>147</v>
      </c>
      <c r="AH155" s="4">
        <v>15</v>
      </c>
      <c r="AI155" s="4">
        <v>7</v>
      </c>
      <c r="AJ155" s="4">
        <v>42.8215</v>
      </c>
    </row>
    <row r="156" spans="1:36" x14ac:dyDescent="0.45">
      <c r="A156" s="4">
        <v>148</v>
      </c>
      <c r="B156" s="4">
        <v>15</v>
      </c>
      <c r="C156" s="4">
        <v>8</v>
      </c>
      <c r="D156" s="4">
        <v>40.911900000000003</v>
      </c>
      <c r="E156" s="4">
        <v>148</v>
      </c>
      <c r="F156" s="4">
        <v>15</v>
      </c>
      <c r="G156" s="4">
        <v>8</v>
      </c>
      <c r="H156" s="4">
        <v>40.948500000000003</v>
      </c>
      <c r="I156" s="4">
        <v>148</v>
      </c>
      <c r="J156" s="4">
        <v>15</v>
      </c>
      <c r="K156" s="4">
        <v>8</v>
      </c>
      <c r="L156" s="4">
        <v>40.9221</v>
      </c>
      <c r="M156" s="4">
        <v>148</v>
      </c>
      <c r="N156" s="4">
        <v>15</v>
      </c>
      <c r="O156" s="4">
        <v>8</v>
      </c>
      <c r="P156" s="4">
        <v>42.130699999999997</v>
      </c>
      <c r="Q156" s="4">
        <v>148</v>
      </c>
      <c r="R156" s="4">
        <v>15</v>
      </c>
      <c r="S156" s="4">
        <v>8</v>
      </c>
      <c r="T156" s="4">
        <v>42.172699999999999</v>
      </c>
      <c r="U156" s="4">
        <v>148</v>
      </c>
      <c r="V156" s="4">
        <v>15</v>
      </c>
      <c r="W156" s="4">
        <v>8</v>
      </c>
      <c r="X156" s="4">
        <v>42.121000000000002</v>
      </c>
      <c r="Y156" s="4">
        <v>148</v>
      </c>
      <c r="Z156" s="4">
        <v>15</v>
      </c>
      <c r="AA156" s="4">
        <v>8</v>
      </c>
      <c r="AB156" s="4">
        <v>42.876800000000003</v>
      </c>
      <c r="AC156" s="4">
        <v>148</v>
      </c>
      <c r="AD156" s="4">
        <v>15</v>
      </c>
      <c r="AE156" s="4">
        <v>8</v>
      </c>
      <c r="AF156" s="4">
        <v>42.890999999999998</v>
      </c>
      <c r="AG156" s="4">
        <v>148</v>
      </c>
      <c r="AH156" s="4">
        <v>15</v>
      </c>
      <c r="AI156" s="4">
        <v>8</v>
      </c>
      <c r="AJ156" s="4">
        <v>42.816499999999998</v>
      </c>
    </row>
    <row r="157" spans="1:36" x14ac:dyDescent="0.45">
      <c r="A157" s="4">
        <v>149</v>
      </c>
      <c r="B157" s="4">
        <v>15</v>
      </c>
      <c r="C157" s="4">
        <v>9</v>
      </c>
      <c r="D157" s="4">
        <v>42.098799999999997</v>
      </c>
      <c r="E157" s="4">
        <v>149</v>
      </c>
      <c r="F157" s="4">
        <v>15</v>
      </c>
      <c r="G157" s="4">
        <v>9</v>
      </c>
      <c r="H157" s="4">
        <v>42.001199999999997</v>
      </c>
      <c r="I157" s="4">
        <v>149</v>
      </c>
      <c r="J157" s="4">
        <v>15</v>
      </c>
      <c r="K157" s="4">
        <v>9</v>
      </c>
      <c r="L157" s="4">
        <v>41.926099999999998</v>
      </c>
      <c r="M157" s="4">
        <v>149</v>
      </c>
      <c r="N157" s="4">
        <v>15</v>
      </c>
      <c r="O157" s="4">
        <v>9</v>
      </c>
      <c r="P157" s="4">
        <v>42.122900000000001</v>
      </c>
      <c r="Q157" s="4">
        <v>149</v>
      </c>
      <c r="R157" s="4">
        <v>15</v>
      </c>
      <c r="S157" s="4">
        <v>9</v>
      </c>
      <c r="T157" s="4">
        <v>42.172600000000003</v>
      </c>
      <c r="U157" s="4">
        <v>149</v>
      </c>
      <c r="V157" s="4">
        <v>15</v>
      </c>
      <c r="W157" s="4">
        <v>9</v>
      </c>
      <c r="X157" s="4">
        <v>42.134900000000002</v>
      </c>
      <c r="Y157" s="4">
        <v>149</v>
      </c>
      <c r="Z157" s="4">
        <v>15</v>
      </c>
      <c r="AA157" s="4">
        <v>9</v>
      </c>
      <c r="AB157" s="4">
        <v>42.865499999999997</v>
      </c>
      <c r="AC157" s="4">
        <v>149</v>
      </c>
      <c r="AD157" s="4">
        <v>15</v>
      </c>
      <c r="AE157" s="4">
        <v>9</v>
      </c>
      <c r="AF157" s="4">
        <v>42.884300000000003</v>
      </c>
      <c r="AG157" s="4">
        <v>149</v>
      </c>
      <c r="AH157" s="4">
        <v>15</v>
      </c>
      <c r="AI157" s="4">
        <v>9</v>
      </c>
      <c r="AJ157" s="4">
        <v>42.817799999999998</v>
      </c>
    </row>
    <row r="158" spans="1:36" x14ac:dyDescent="0.45">
      <c r="A158" s="4">
        <v>150</v>
      </c>
      <c r="B158" s="4">
        <v>15</v>
      </c>
      <c r="C158" s="4">
        <v>10</v>
      </c>
      <c r="D158" s="4">
        <v>40.9315</v>
      </c>
      <c r="E158" s="4">
        <v>150</v>
      </c>
      <c r="F158" s="4">
        <v>15</v>
      </c>
      <c r="G158" s="4">
        <v>10</v>
      </c>
      <c r="H158" s="4">
        <v>40.944699999999997</v>
      </c>
      <c r="I158" s="4">
        <v>150</v>
      </c>
      <c r="J158" s="4">
        <v>15</v>
      </c>
      <c r="K158" s="4">
        <v>10</v>
      </c>
      <c r="L158" s="4">
        <v>40.916899999999998</v>
      </c>
      <c r="M158" s="4">
        <v>150</v>
      </c>
      <c r="N158" s="4">
        <v>15</v>
      </c>
      <c r="O158" s="4">
        <v>10</v>
      </c>
      <c r="P158" s="4">
        <v>42.120399999999997</v>
      </c>
      <c r="Q158" s="4">
        <v>150</v>
      </c>
      <c r="R158" s="4">
        <v>15</v>
      </c>
      <c r="S158" s="4">
        <v>10</v>
      </c>
      <c r="T158" s="4">
        <v>42.1738</v>
      </c>
      <c r="U158" s="4">
        <v>150</v>
      </c>
      <c r="V158" s="4">
        <v>15</v>
      </c>
      <c r="W158" s="4">
        <v>10</v>
      </c>
      <c r="X158" s="4">
        <v>42.142499999999998</v>
      </c>
      <c r="Y158" s="4">
        <v>150</v>
      </c>
      <c r="Z158" s="4">
        <v>15</v>
      </c>
      <c r="AA158" s="4">
        <v>10</v>
      </c>
      <c r="AB158" s="4">
        <v>42.859099999999998</v>
      </c>
      <c r="AC158" s="4">
        <v>150</v>
      </c>
      <c r="AD158" s="4">
        <v>15</v>
      </c>
      <c r="AE158" s="4">
        <v>10</v>
      </c>
      <c r="AF158" s="4">
        <v>42.881500000000003</v>
      </c>
      <c r="AG158" s="4">
        <v>150</v>
      </c>
      <c r="AH158" s="4">
        <v>15</v>
      </c>
      <c r="AI158" s="4">
        <v>10</v>
      </c>
      <c r="AJ158" s="4">
        <v>42.822800000000001</v>
      </c>
    </row>
    <row r="159" spans="1:36" x14ac:dyDescent="0.45">
      <c r="A159" s="4">
        <v>151</v>
      </c>
      <c r="B159" s="4">
        <v>16</v>
      </c>
      <c r="C159" s="4">
        <v>1</v>
      </c>
      <c r="D159" s="4">
        <v>42.088799999999999</v>
      </c>
      <c r="E159" s="4">
        <v>151</v>
      </c>
      <c r="F159" s="4">
        <v>16</v>
      </c>
      <c r="G159" s="4">
        <v>1</v>
      </c>
      <c r="H159" s="4">
        <v>42.027299999999997</v>
      </c>
      <c r="I159" s="4">
        <v>151</v>
      </c>
      <c r="J159" s="4">
        <v>16</v>
      </c>
      <c r="K159" s="4">
        <v>1</v>
      </c>
      <c r="L159" s="4">
        <v>42.1858</v>
      </c>
      <c r="M159" s="4">
        <v>151</v>
      </c>
      <c r="N159" s="4">
        <v>16</v>
      </c>
      <c r="O159" s="4">
        <v>1</v>
      </c>
      <c r="P159" s="4">
        <v>42.155700000000003</v>
      </c>
      <c r="Q159" s="4">
        <v>151</v>
      </c>
      <c r="R159" s="4">
        <v>16</v>
      </c>
      <c r="S159" s="4">
        <v>1</v>
      </c>
      <c r="T159" s="4">
        <v>42.226900000000001</v>
      </c>
      <c r="U159" s="4">
        <v>151</v>
      </c>
      <c r="V159" s="4">
        <v>16</v>
      </c>
      <c r="W159" s="4">
        <v>1</v>
      </c>
      <c r="X159" s="4">
        <v>42.778700000000001</v>
      </c>
      <c r="Y159" s="4">
        <v>151</v>
      </c>
      <c r="Z159" s="4">
        <v>16</v>
      </c>
      <c r="AA159" s="4">
        <v>1</v>
      </c>
      <c r="AB159" s="4">
        <v>42.929699999999997</v>
      </c>
      <c r="AC159" s="4">
        <v>151</v>
      </c>
      <c r="AD159" s="4">
        <v>16</v>
      </c>
      <c r="AE159" s="4">
        <v>1</v>
      </c>
      <c r="AF159" s="4">
        <v>43.008000000000003</v>
      </c>
      <c r="AG159" s="4">
        <v>151</v>
      </c>
      <c r="AH159" s="4">
        <v>16</v>
      </c>
      <c r="AI159" s="4">
        <v>1</v>
      </c>
      <c r="AJ159" s="4">
        <v>43.161000000000001</v>
      </c>
    </row>
    <row r="160" spans="1:36" x14ac:dyDescent="0.45">
      <c r="A160" s="4">
        <v>152</v>
      </c>
      <c r="B160" s="4">
        <v>16</v>
      </c>
      <c r="C160" s="4">
        <v>2</v>
      </c>
      <c r="D160" s="4">
        <v>40.974499999999999</v>
      </c>
      <c r="E160" s="4">
        <v>152</v>
      </c>
      <c r="F160" s="4">
        <v>16</v>
      </c>
      <c r="G160" s="4">
        <v>2</v>
      </c>
      <c r="H160" s="4">
        <v>41.013599999999997</v>
      </c>
      <c r="I160" s="4">
        <v>152</v>
      </c>
      <c r="J160" s="4">
        <v>16</v>
      </c>
      <c r="K160" s="4">
        <v>2</v>
      </c>
      <c r="L160" s="4">
        <v>41.192</v>
      </c>
      <c r="M160" s="4">
        <v>152</v>
      </c>
      <c r="N160" s="4">
        <v>16</v>
      </c>
      <c r="O160" s="4">
        <v>2</v>
      </c>
      <c r="P160" s="4">
        <v>42.154299999999999</v>
      </c>
      <c r="Q160" s="4">
        <v>152</v>
      </c>
      <c r="R160" s="4">
        <v>16</v>
      </c>
      <c r="S160" s="4">
        <v>2</v>
      </c>
      <c r="T160" s="4">
        <v>42.2211</v>
      </c>
      <c r="U160" s="4">
        <v>152</v>
      </c>
      <c r="V160" s="4">
        <v>16</v>
      </c>
      <c r="W160" s="4">
        <v>2</v>
      </c>
      <c r="X160" s="4">
        <v>42.998600000000003</v>
      </c>
      <c r="Y160" s="4">
        <v>152</v>
      </c>
      <c r="Z160" s="4">
        <v>16</v>
      </c>
      <c r="AA160" s="4">
        <v>2</v>
      </c>
      <c r="AB160" s="4">
        <v>42.914200000000001</v>
      </c>
      <c r="AC160" s="4">
        <v>152</v>
      </c>
      <c r="AD160" s="4">
        <v>16</v>
      </c>
      <c r="AE160" s="4">
        <v>2</v>
      </c>
      <c r="AF160" s="4">
        <v>42.985900000000001</v>
      </c>
      <c r="AG160" s="4">
        <v>152</v>
      </c>
      <c r="AH160" s="4">
        <v>16</v>
      </c>
      <c r="AI160" s="4">
        <v>2</v>
      </c>
      <c r="AJ160" s="4">
        <v>43.1569</v>
      </c>
    </row>
    <row r="161" spans="1:36" x14ac:dyDescent="0.45">
      <c r="A161" s="4">
        <v>153</v>
      </c>
      <c r="B161" s="4">
        <v>16</v>
      </c>
      <c r="C161" s="4">
        <v>3</v>
      </c>
      <c r="D161" s="4">
        <v>42.084099999999999</v>
      </c>
      <c r="E161" s="4">
        <v>153</v>
      </c>
      <c r="F161" s="4">
        <v>16</v>
      </c>
      <c r="G161" s="4">
        <v>3</v>
      </c>
      <c r="H161" s="4">
        <v>42.158700000000003</v>
      </c>
      <c r="I161" s="4">
        <v>153</v>
      </c>
      <c r="J161" s="4">
        <v>16</v>
      </c>
      <c r="K161" s="4">
        <v>3</v>
      </c>
      <c r="L161" s="4">
        <v>42.178899999999999</v>
      </c>
      <c r="M161" s="4">
        <v>153</v>
      </c>
      <c r="N161" s="4">
        <v>16</v>
      </c>
      <c r="O161" s="4">
        <v>3</v>
      </c>
      <c r="P161" s="4">
        <v>42.144399999999997</v>
      </c>
      <c r="Q161" s="4">
        <v>153</v>
      </c>
      <c r="R161" s="4">
        <v>16</v>
      </c>
      <c r="S161" s="4">
        <v>3</v>
      </c>
      <c r="T161" s="4">
        <v>42.212400000000002</v>
      </c>
      <c r="U161" s="4">
        <v>153</v>
      </c>
      <c r="V161" s="4">
        <v>16</v>
      </c>
      <c r="W161" s="4">
        <v>3</v>
      </c>
      <c r="X161" s="4">
        <v>42.775700000000001</v>
      </c>
      <c r="Y161" s="4">
        <v>153</v>
      </c>
      <c r="Z161" s="4">
        <v>16</v>
      </c>
      <c r="AA161" s="4">
        <v>3</v>
      </c>
      <c r="AB161" s="4">
        <v>42.9039</v>
      </c>
      <c r="AC161" s="4">
        <v>153</v>
      </c>
      <c r="AD161" s="4">
        <v>16</v>
      </c>
      <c r="AE161" s="4">
        <v>3</v>
      </c>
      <c r="AF161" s="4">
        <v>42.984999999999999</v>
      </c>
      <c r="AG161" s="4">
        <v>153</v>
      </c>
      <c r="AH161" s="4">
        <v>16</v>
      </c>
      <c r="AI161" s="4">
        <v>3</v>
      </c>
      <c r="AJ161" s="4">
        <v>43.153100000000002</v>
      </c>
    </row>
    <row r="162" spans="1:36" x14ac:dyDescent="0.45">
      <c r="A162" s="4">
        <v>154</v>
      </c>
      <c r="B162" s="4">
        <v>16</v>
      </c>
      <c r="C162" s="4">
        <v>4</v>
      </c>
      <c r="D162" s="4">
        <v>40.962600000000002</v>
      </c>
      <c r="E162" s="4">
        <v>154</v>
      </c>
      <c r="F162" s="4">
        <v>16</v>
      </c>
      <c r="G162" s="4">
        <v>4</v>
      </c>
      <c r="H162" s="4">
        <v>40.930799999999998</v>
      </c>
      <c r="I162" s="4">
        <v>154</v>
      </c>
      <c r="J162" s="4">
        <v>16</v>
      </c>
      <c r="K162" s="4">
        <v>4</v>
      </c>
      <c r="L162" s="4">
        <v>41.158900000000003</v>
      </c>
      <c r="M162" s="4">
        <v>154</v>
      </c>
      <c r="N162" s="4">
        <v>16</v>
      </c>
      <c r="O162" s="4">
        <v>4</v>
      </c>
      <c r="P162" s="4">
        <v>42.133899999999997</v>
      </c>
      <c r="Q162" s="4">
        <v>154</v>
      </c>
      <c r="R162" s="4">
        <v>16</v>
      </c>
      <c r="S162" s="4">
        <v>4</v>
      </c>
      <c r="T162" s="4">
        <v>42.209499999999998</v>
      </c>
      <c r="U162" s="4">
        <v>154</v>
      </c>
      <c r="V162" s="4">
        <v>16</v>
      </c>
      <c r="W162" s="4">
        <v>4</v>
      </c>
      <c r="X162" s="4">
        <v>42.989199999999997</v>
      </c>
      <c r="Y162" s="4">
        <v>154</v>
      </c>
      <c r="Z162" s="4">
        <v>16</v>
      </c>
      <c r="AA162" s="4">
        <v>4</v>
      </c>
      <c r="AB162" s="4">
        <v>42.874600000000001</v>
      </c>
      <c r="AC162" s="4">
        <v>154</v>
      </c>
      <c r="AD162" s="4">
        <v>16</v>
      </c>
      <c r="AE162" s="4">
        <v>4</v>
      </c>
      <c r="AF162" s="4">
        <v>42.981299999999997</v>
      </c>
      <c r="AG162" s="4">
        <v>154</v>
      </c>
      <c r="AH162" s="4">
        <v>16</v>
      </c>
      <c r="AI162" s="4">
        <v>4</v>
      </c>
      <c r="AJ162" s="4">
        <v>43.148800000000001</v>
      </c>
    </row>
    <row r="163" spans="1:36" x14ac:dyDescent="0.45">
      <c r="A163" s="4">
        <v>155</v>
      </c>
      <c r="B163" s="4">
        <v>16</v>
      </c>
      <c r="C163" s="4">
        <v>5</v>
      </c>
      <c r="D163" s="4">
        <v>42.077800000000003</v>
      </c>
      <c r="E163" s="4">
        <v>155</v>
      </c>
      <c r="F163" s="4">
        <v>16</v>
      </c>
      <c r="G163" s="4">
        <v>5</v>
      </c>
      <c r="H163" s="4">
        <v>42.148000000000003</v>
      </c>
      <c r="I163" s="4">
        <v>155</v>
      </c>
      <c r="J163" s="4">
        <v>16</v>
      </c>
      <c r="K163" s="4">
        <v>5</v>
      </c>
      <c r="L163" s="4">
        <v>42.174199999999999</v>
      </c>
      <c r="M163" s="4">
        <v>155</v>
      </c>
      <c r="N163" s="4">
        <v>16</v>
      </c>
      <c r="O163" s="4">
        <v>5</v>
      </c>
      <c r="P163" s="4">
        <v>41.991999999999997</v>
      </c>
      <c r="Q163" s="4">
        <v>155</v>
      </c>
      <c r="R163" s="4">
        <v>16</v>
      </c>
      <c r="S163" s="4">
        <v>5</v>
      </c>
      <c r="T163" s="4">
        <v>42.206400000000002</v>
      </c>
      <c r="U163" s="4">
        <v>155</v>
      </c>
      <c r="V163" s="4">
        <v>16</v>
      </c>
      <c r="W163" s="4">
        <v>5</v>
      </c>
      <c r="X163" s="4">
        <v>42.769399999999997</v>
      </c>
      <c r="Y163" s="4">
        <v>155</v>
      </c>
      <c r="Z163" s="4">
        <v>16</v>
      </c>
      <c r="AA163" s="4">
        <v>5</v>
      </c>
      <c r="AB163" s="4">
        <v>42.865600000000001</v>
      </c>
      <c r="AC163" s="4">
        <v>155</v>
      </c>
      <c r="AD163" s="4">
        <v>16</v>
      </c>
      <c r="AE163" s="4">
        <v>5</v>
      </c>
      <c r="AF163" s="4">
        <v>42.973700000000001</v>
      </c>
      <c r="AG163" s="4">
        <v>155</v>
      </c>
      <c r="AH163" s="4">
        <v>16</v>
      </c>
      <c r="AI163" s="4">
        <v>5</v>
      </c>
      <c r="AJ163" s="4">
        <v>43.135899999999999</v>
      </c>
    </row>
    <row r="164" spans="1:36" x14ac:dyDescent="0.45">
      <c r="A164" s="4">
        <v>156</v>
      </c>
      <c r="B164" s="4">
        <v>16</v>
      </c>
      <c r="C164" s="4">
        <v>6</v>
      </c>
      <c r="D164" s="4">
        <v>40.942100000000003</v>
      </c>
      <c r="E164" s="4">
        <v>156</v>
      </c>
      <c r="F164" s="4">
        <v>16</v>
      </c>
      <c r="G164" s="4">
        <v>6</v>
      </c>
      <c r="H164" s="4">
        <v>40.917400000000001</v>
      </c>
      <c r="I164" s="4">
        <v>156</v>
      </c>
      <c r="J164" s="4">
        <v>16</v>
      </c>
      <c r="K164" s="4">
        <v>6</v>
      </c>
      <c r="L164" s="4">
        <v>41.143500000000003</v>
      </c>
      <c r="M164" s="4">
        <v>156</v>
      </c>
      <c r="N164" s="4">
        <v>16</v>
      </c>
      <c r="O164" s="4">
        <v>6</v>
      </c>
      <c r="P164" s="4">
        <v>42.116500000000002</v>
      </c>
      <c r="Q164" s="4">
        <v>156</v>
      </c>
      <c r="R164" s="4">
        <v>16</v>
      </c>
      <c r="S164" s="4">
        <v>6</v>
      </c>
      <c r="T164" s="4">
        <v>42.196800000000003</v>
      </c>
      <c r="U164" s="4">
        <v>156</v>
      </c>
      <c r="V164" s="4">
        <v>16</v>
      </c>
      <c r="W164" s="4">
        <v>6</v>
      </c>
      <c r="X164" s="4">
        <v>42.991399999999999</v>
      </c>
      <c r="Y164" s="4">
        <v>156</v>
      </c>
      <c r="Z164" s="4">
        <v>16</v>
      </c>
      <c r="AA164" s="4">
        <v>6</v>
      </c>
      <c r="AB164" s="4">
        <v>42.8523</v>
      </c>
      <c r="AC164" s="4">
        <v>156</v>
      </c>
      <c r="AD164" s="4">
        <v>16</v>
      </c>
      <c r="AE164" s="4">
        <v>6</v>
      </c>
      <c r="AF164" s="4">
        <v>42.973300000000002</v>
      </c>
      <c r="AG164" s="4">
        <v>156</v>
      </c>
      <c r="AH164" s="4">
        <v>16</v>
      </c>
      <c r="AI164" s="4">
        <v>6</v>
      </c>
      <c r="AJ164" s="4">
        <v>43.134099999999997</v>
      </c>
    </row>
    <row r="165" spans="1:36" x14ac:dyDescent="0.45">
      <c r="A165" s="4">
        <v>157</v>
      </c>
      <c r="B165" s="4">
        <v>16</v>
      </c>
      <c r="C165" s="4">
        <v>7</v>
      </c>
      <c r="D165" s="4">
        <v>42.0764</v>
      </c>
      <c r="E165" s="4">
        <v>157</v>
      </c>
      <c r="F165" s="4">
        <v>16</v>
      </c>
      <c r="G165" s="4">
        <v>7</v>
      </c>
      <c r="H165" s="4">
        <v>42.146099999999997</v>
      </c>
      <c r="I165" s="4">
        <v>157</v>
      </c>
      <c r="J165" s="4">
        <v>16</v>
      </c>
      <c r="K165" s="4">
        <v>7</v>
      </c>
      <c r="L165" s="4">
        <v>42.156799999999997</v>
      </c>
      <c r="M165" s="4">
        <v>157</v>
      </c>
      <c r="N165" s="4">
        <v>16</v>
      </c>
      <c r="O165" s="4">
        <v>7</v>
      </c>
      <c r="P165" s="4">
        <v>42.12</v>
      </c>
      <c r="Q165" s="4">
        <v>157</v>
      </c>
      <c r="R165" s="4">
        <v>16</v>
      </c>
      <c r="S165" s="4">
        <v>7</v>
      </c>
      <c r="T165" s="4">
        <v>42.194800000000001</v>
      </c>
      <c r="U165" s="4">
        <v>157</v>
      </c>
      <c r="V165" s="4">
        <v>16</v>
      </c>
      <c r="W165" s="4">
        <v>7</v>
      </c>
      <c r="X165" s="4">
        <v>42.754199999999997</v>
      </c>
      <c r="Y165" s="4">
        <v>157</v>
      </c>
      <c r="Z165" s="4">
        <v>16</v>
      </c>
      <c r="AA165" s="4">
        <v>7</v>
      </c>
      <c r="AB165" s="4">
        <v>42.853000000000002</v>
      </c>
      <c r="AC165" s="4">
        <v>157</v>
      </c>
      <c r="AD165" s="4">
        <v>16</v>
      </c>
      <c r="AE165" s="4">
        <v>7</v>
      </c>
      <c r="AF165" s="4">
        <v>42.966500000000003</v>
      </c>
      <c r="AG165" s="4">
        <v>157</v>
      </c>
      <c r="AH165" s="4">
        <v>16</v>
      </c>
      <c r="AI165" s="4">
        <v>7</v>
      </c>
      <c r="AJ165" s="4">
        <v>43.121600000000001</v>
      </c>
    </row>
    <row r="166" spans="1:36" x14ac:dyDescent="0.45">
      <c r="A166" s="4">
        <v>158</v>
      </c>
      <c r="B166" s="4">
        <v>16</v>
      </c>
      <c r="C166" s="4">
        <v>8</v>
      </c>
      <c r="D166" s="4">
        <v>40.950600000000001</v>
      </c>
      <c r="E166" s="4">
        <v>158</v>
      </c>
      <c r="F166" s="4">
        <v>16</v>
      </c>
      <c r="G166" s="4">
        <v>8</v>
      </c>
      <c r="H166" s="4">
        <v>40.923999999999999</v>
      </c>
      <c r="I166" s="4">
        <v>158</v>
      </c>
      <c r="J166" s="4">
        <v>16</v>
      </c>
      <c r="K166" s="4">
        <v>8</v>
      </c>
      <c r="L166" s="4">
        <v>41.1173</v>
      </c>
      <c r="M166" s="4">
        <v>158</v>
      </c>
      <c r="N166" s="4">
        <v>16</v>
      </c>
      <c r="O166" s="4">
        <v>8</v>
      </c>
      <c r="P166" s="4">
        <v>42.115499999999997</v>
      </c>
      <c r="Q166" s="4">
        <v>158</v>
      </c>
      <c r="R166" s="4">
        <v>16</v>
      </c>
      <c r="S166" s="4">
        <v>8</v>
      </c>
      <c r="T166" s="4">
        <v>42.198999999999998</v>
      </c>
      <c r="U166" s="4">
        <v>158</v>
      </c>
      <c r="V166" s="4">
        <v>16</v>
      </c>
      <c r="W166" s="4">
        <v>8</v>
      </c>
      <c r="X166" s="4">
        <v>42.979900000000001</v>
      </c>
      <c r="Y166" s="4">
        <v>158</v>
      </c>
      <c r="Z166" s="4">
        <v>16</v>
      </c>
      <c r="AA166" s="4">
        <v>8</v>
      </c>
      <c r="AB166" s="4">
        <v>42.854700000000001</v>
      </c>
      <c r="AC166" s="4">
        <v>158</v>
      </c>
      <c r="AD166" s="4">
        <v>16</v>
      </c>
      <c r="AE166" s="4">
        <v>8</v>
      </c>
      <c r="AF166" s="4">
        <v>42.973300000000002</v>
      </c>
      <c r="AG166" s="4">
        <v>158</v>
      </c>
      <c r="AH166" s="4">
        <v>16</v>
      </c>
      <c r="AI166" s="4">
        <v>8</v>
      </c>
      <c r="AJ166" s="4">
        <v>43.115200000000002</v>
      </c>
    </row>
    <row r="167" spans="1:36" x14ac:dyDescent="0.45">
      <c r="A167" s="4">
        <v>159</v>
      </c>
      <c r="B167" s="4">
        <v>16</v>
      </c>
      <c r="C167" s="4">
        <v>9</v>
      </c>
      <c r="D167" s="4">
        <v>42.076000000000001</v>
      </c>
      <c r="E167" s="4">
        <v>159</v>
      </c>
      <c r="F167" s="4">
        <v>16</v>
      </c>
      <c r="G167" s="4">
        <v>9</v>
      </c>
      <c r="H167" s="4">
        <v>42.1526</v>
      </c>
      <c r="I167" s="4">
        <v>159</v>
      </c>
      <c r="J167" s="4">
        <v>16</v>
      </c>
      <c r="K167" s="4">
        <v>9</v>
      </c>
      <c r="L167" s="4">
        <v>42.153300000000002</v>
      </c>
      <c r="M167" s="4">
        <v>159</v>
      </c>
      <c r="N167" s="4">
        <v>16</v>
      </c>
      <c r="O167" s="4">
        <v>9</v>
      </c>
      <c r="P167" s="4">
        <v>42.109699999999997</v>
      </c>
      <c r="Q167" s="4">
        <v>159</v>
      </c>
      <c r="R167" s="4">
        <v>16</v>
      </c>
      <c r="S167" s="4">
        <v>9</v>
      </c>
      <c r="T167" s="4">
        <v>42.205500000000001</v>
      </c>
      <c r="U167" s="4">
        <v>159</v>
      </c>
      <c r="V167" s="4">
        <v>16</v>
      </c>
      <c r="W167" s="4">
        <v>9</v>
      </c>
      <c r="X167" s="4">
        <v>42.772100000000002</v>
      </c>
      <c r="Y167" s="4">
        <v>159</v>
      </c>
      <c r="Z167" s="4">
        <v>16</v>
      </c>
      <c r="AA167" s="4">
        <v>9</v>
      </c>
      <c r="AB167" s="4">
        <v>42.8596</v>
      </c>
      <c r="AC167" s="4">
        <v>159</v>
      </c>
      <c r="AD167" s="4">
        <v>16</v>
      </c>
      <c r="AE167" s="4">
        <v>9</v>
      </c>
      <c r="AF167" s="4">
        <v>42.970500000000001</v>
      </c>
      <c r="AG167" s="4">
        <v>159</v>
      </c>
      <c r="AH167" s="4">
        <v>16</v>
      </c>
      <c r="AI167" s="4">
        <v>9</v>
      </c>
      <c r="AJ167" s="4">
        <v>43.121299999999998</v>
      </c>
    </row>
    <row r="168" spans="1:36" x14ac:dyDescent="0.45">
      <c r="A168" s="4">
        <v>160</v>
      </c>
      <c r="B168" s="4">
        <v>16</v>
      </c>
      <c r="C168" s="4">
        <v>10</v>
      </c>
      <c r="D168" s="4">
        <v>40.957500000000003</v>
      </c>
      <c r="E168" s="4">
        <v>160</v>
      </c>
      <c r="F168" s="4">
        <v>16</v>
      </c>
      <c r="G168" s="4">
        <v>10</v>
      </c>
      <c r="H168" s="4">
        <v>40.932499999999997</v>
      </c>
      <c r="I168" s="4">
        <v>160</v>
      </c>
      <c r="J168" s="4">
        <v>16</v>
      </c>
      <c r="K168" s="4">
        <v>10</v>
      </c>
      <c r="L168" s="4">
        <v>41.134700000000002</v>
      </c>
      <c r="M168" s="4">
        <v>160</v>
      </c>
      <c r="N168" s="4">
        <v>16</v>
      </c>
      <c r="O168" s="4">
        <v>10</v>
      </c>
      <c r="P168" s="4">
        <v>42.116500000000002</v>
      </c>
      <c r="Q168" s="4">
        <v>160</v>
      </c>
      <c r="R168" s="4">
        <v>16</v>
      </c>
      <c r="S168" s="4">
        <v>10</v>
      </c>
      <c r="T168" s="4">
        <v>42.210799999999999</v>
      </c>
      <c r="U168" s="4">
        <v>160</v>
      </c>
      <c r="V168" s="4">
        <v>16</v>
      </c>
      <c r="W168" s="4">
        <v>10</v>
      </c>
      <c r="X168" s="4">
        <v>42.992100000000001</v>
      </c>
      <c r="Y168" s="4">
        <v>160</v>
      </c>
      <c r="Z168" s="4">
        <v>16</v>
      </c>
      <c r="AA168" s="4">
        <v>10</v>
      </c>
      <c r="AB168" s="4">
        <v>42.850999999999999</v>
      </c>
      <c r="AC168" s="4">
        <v>160</v>
      </c>
      <c r="AD168" s="4">
        <v>16</v>
      </c>
      <c r="AE168" s="4">
        <v>10</v>
      </c>
      <c r="AF168" s="4">
        <v>42.962000000000003</v>
      </c>
      <c r="AG168" s="4">
        <v>160</v>
      </c>
      <c r="AH168" s="4">
        <v>16</v>
      </c>
      <c r="AI168" s="4">
        <v>10</v>
      </c>
      <c r="AJ168" s="4">
        <v>43.127600000000001</v>
      </c>
    </row>
    <row r="169" spans="1:36" x14ac:dyDescent="0.45">
      <c r="A169" s="4">
        <v>161</v>
      </c>
      <c r="B169" s="4">
        <v>17</v>
      </c>
      <c r="C169" s="4">
        <v>1</v>
      </c>
      <c r="D169" s="4">
        <v>42.080599999999997</v>
      </c>
      <c r="E169" s="4">
        <v>161</v>
      </c>
      <c r="F169" s="4">
        <v>17</v>
      </c>
      <c r="G169" s="4">
        <v>1</v>
      </c>
      <c r="H169" s="4">
        <v>42.1312</v>
      </c>
      <c r="I169" s="4">
        <v>161</v>
      </c>
      <c r="J169" s="4">
        <v>17</v>
      </c>
      <c r="K169" s="4">
        <v>1</v>
      </c>
      <c r="L169" s="4">
        <v>42.201799999999999</v>
      </c>
      <c r="M169" s="4">
        <v>161</v>
      </c>
      <c r="N169" s="4">
        <v>17</v>
      </c>
      <c r="O169" s="4">
        <v>1</v>
      </c>
      <c r="P169" s="4">
        <v>42.175699999999999</v>
      </c>
      <c r="Q169" s="4">
        <v>161</v>
      </c>
      <c r="R169" s="4">
        <v>17</v>
      </c>
      <c r="S169" s="4">
        <v>1</v>
      </c>
      <c r="T169" s="4">
        <v>42.206899999999997</v>
      </c>
      <c r="U169" s="4">
        <v>161</v>
      </c>
      <c r="V169" s="4">
        <v>17</v>
      </c>
      <c r="W169" s="4">
        <v>1</v>
      </c>
      <c r="X169" s="4">
        <v>42.477800000000002</v>
      </c>
      <c r="Y169" s="4">
        <v>161</v>
      </c>
      <c r="Z169" s="4">
        <v>17</v>
      </c>
      <c r="AA169" s="4">
        <v>1</v>
      </c>
      <c r="AB169" s="4">
        <v>42.930900000000001</v>
      </c>
      <c r="AC169" s="4">
        <v>161</v>
      </c>
      <c r="AD169" s="4">
        <v>17</v>
      </c>
      <c r="AE169" s="4">
        <v>1</v>
      </c>
      <c r="AF169" s="4">
        <v>42.997199999999999</v>
      </c>
      <c r="AG169" s="4">
        <v>161</v>
      </c>
      <c r="AH169" s="4">
        <v>17</v>
      </c>
      <c r="AI169" s="4">
        <v>1</v>
      </c>
      <c r="AJ169" s="4">
        <v>43.149900000000002</v>
      </c>
    </row>
    <row r="170" spans="1:36" x14ac:dyDescent="0.45">
      <c r="A170" s="4">
        <v>162</v>
      </c>
      <c r="B170" s="4">
        <v>17</v>
      </c>
      <c r="C170" s="4">
        <v>2</v>
      </c>
      <c r="D170" s="4">
        <v>40.981099999999998</v>
      </c>
      <c r="E170" s="4">
        <v>162</v>
      </c>
      <c r="F170" s="4">
        <v>17</v>
      </c>
      <c r="G170" s="4">
        <v>2</v>
      </c>
      <c r="H170" s="4">
        <v>40.9373</v>
      </c>
      <c r="I170" s="4">
        <v>162</v>
      </c>
      <c r="J170" s="4">
        <v>17</v>
      </c>
      <c r="K170" s="4">
        <v>2</v>
      </c>
      <c r="L170" s="4">
        <v>41.192399999999999</v>
      </c>
      <c r="M170" s="4">
        <v>162</v>
      </c>
      <c r="N170" s="4">
        <v>17</v>
      </c>
      <c r="O170" s="4">
        <v>2</v>
      </c>
      <c r="P170" s="4">
        <v>42.176600000000001</v>
      </c>
      <c r="Q170" s="4">
        <v>162</v>
      </c>
      <c r="R170" s="4">
        <v>17</v>
      </c>
      <c r="S170" s="4">
        <v>2</v>
      </c>
      <c r="T170" s="4">
        <v>42.206699999999998</v>
      </c>
      <c r="U170" s="4">
        <v>162</v>
      </c>
      <c r="V170" s="4">
        <v>17</v>
      </c>
      <c r="W170" s="4">
        <v>2</v>
      </c>
      <c r="X170" s="4">
        <v>42.7117</v>
      </c>
      <c r="Y170" s="4">
        <v>162</v>
      </c>
      <c r="Z170" s="4">
        <v>17</v>
      </c>
      <c r="AA170" s="4">
        <v>2</v>
      </c>
      <c r="AB170" s="4">
        <v>42.916699999999999</v>
      </c>
      <c r="AC170" s="4">
        <v>162</v>
      </c>
      <c r="AD170" s="4">
        <v>17</v>
      </c>
      <c r="AE170" s="4">
        <v>2</v>
      </c>
      <c r="AF170" s="4">
        <v>42.985700000000001</v>
      </c>
      <c r="AG170" s="4">
        <v>162</v>
      </c>
      <c r="AH170" s="4">
        <v>17</v>
      </c>
      <c r="AI170" s="4">
        <v>2</v>
      </c>
      <c r="AJ170" s="4">
        <v>43.143500000000003</v>
      </c>
    </row>
    <row r="171" spans="1:36" x14ac:dyDescent="0.45">
      <c r="A171" s="4">
        <v>163</v>
      </c>
      <c r="B171" s="4">
        <v>17</v>
      </c>
      <c r="C171" s="4">
        <v>3</v>
      </c>
      <c r="D171" s="4">
        <v>42.0809</v>
      </c>
      <c r="E171" s="4">
        <v>163</v>
      </c>
      <c r="F171" s="4">
        <v>17</v>
      </c>
      <c r="G171" s="4">
        <v>3</v>
      </c>
      <c r="H171" s="4">
        <v>42.115900000000003</v>
      </c>
      <c r="I171" s="4">
        <v>163</v>
      </c>
      <c r="J171" s="4">
        <v>17</v>
      </c>
      <c r="K171" s="4">
        <v>3</v>
      </c>
      <c r="L171" s="4">
        <v>42.188400000000001</v>
      </c>
      <c r="M171" s="4">
        <v>163</v>
      </c>
      <c r="N171" s="4">
        <v>17</v>
      </c>
      <c r="O171" s="4">
        <v>3</v>
      </c>
      <c r="P171" s="4">
        <v>42.171300000000002</v>
      </c>
      <c r="Q171" s="4">
        <v>163</v>
      </c>
      <c r="R171" s="4">
        <v>17</v>
      </c>
      <c r="S171" s="4">
        <v>3</v>
      </c>
      <c r="T171" s="4">
        <v>42.208100000000002</v>
      </c>
      <c r="U171" s="4">
        <v>163</v>
      </c>
      <c r="V171" s="4">
        <v>17</v>
      </c>
      <c r="W171" s="4">
        <v>3</v>
      </c>
      <c r="X171" s="4">
        <v>42.414400000000001</v>
      </c>
      <c r="Y171" s="4">
        <v>163</v>
      </c>
      <c r="Z171" s="4">
        <v>17</v>
      </c>
      <c r="AA171" s="4">
        <v>3</v>
      </c>
      <c r="AB171" s="4">
        <v>42.898800000000001</v>
      </c>
      <c r="AC171" s="4">
        <v>163</v>
      </c>
      <c r="AD171" s="4">
        <v>17</v>
      </c>
      <c r="AE171" s="4">
        <v>3</v>
      </c>
      <c r="AF171" s="4">
        <v>42.987900000000003</v>
      </c>
      <c r="AG171" s="4">
        <v>163</v>
      </c>
      <c r="AH171" s="4">
        <v>17</v>
      </c>
      <c r="AI171" s="4">
        <v>3</v>
      </c>
      <c r="AJ171" s="4">
        <v>43.141399999999997</v>
      </c>
    </row>
    <row r="172" spans="1:36" x14ac:dyDescent="0.45">
      <c r="A172" s="4">
        <v>164</v>
      </c>
      <c r="B172" s="4">
        <v>17</v>
      </c>
      <c r="C172" s="4">
        <v>4</v>
      </c>
      <c r="D172" s="4">
        <v>40.981099999999998</v>
      </c>
      <c r="E172" s="4">
        <v>164</v>
      </c>
      <c r="F172" s="4">
        <v>17</v>
      </c>
      <c r="G172" s="4">
        <v>4</v>
      </c>
      <c r="H172" s="4">
        <v>40.924900000000001</v>
      </c>
      <c r="I172" s="4">
        <v>164</v>
      </c>
      <c r="J172" s="4">
        <v>17</v>
      </c>
      <c r="K172" s="4">
        <v>4</v>
      </c>
      <c r="L172" s="4">
        <v>41.181600000000003</v>
      </c>
      <c r="M172" s="4">
        <v>164</v>
      </c>
      <c r="N172" s="4">
        <v>17</v>
      </c>
      <c r="O172" s="4">
        <v>4</v>
      </c>
      <c r="P172" s="4">
        <v>42.166400000000003</v>
      </c>
      <c r="Q172" s="4">
        <v>164</v>
      </c>
      <c r="R172" s="4">
        <v>17</v>
      </c>
      <c r="S172" s="4">
        <v>4</v>
      </c>
      <c r="T172" s="4">
        <v>42.212899999999998</v>
      </c>
      <c r="U172" s="4">
        <v>164</v>
      </c>
      <c r="V172" s="4">
        <v>17</v>
      </c>
      <c r="W172" s="4">
        <v>4</v>
      </c>
      <c r="X172" s="4">
        <v>42.680599999999998</v>
      </c>
      <c r="Y172" s="4">
        <v>164</v>
      </c>
      <c r="Z172" s="4">
        <v>17</v>
      </c>
      <c r="AA172" s="4">
        <v>4</v>
      </c>
      <c r="AB172" s="4">
        <v>42.877800000000001</v>
      </c>
      <c r="AC172" s="4">
        <v>164</v>
      </c>
      <c r="AD172" s="4">
        <v>17</v>
      </c>
      <c r="AE172" s="4">
        <v>4</v>
      </c>
      <c r="AF172" s="4">
        <v>42.982100000000003</v>
      </c>
      <c r="AG172" s="4">
        <v>164</v>
      </c>
      <c r="AH172" s="4">
        <v>17</v>
      </c>
      <c r="AI172" s="4">
        <v>4</v>
      </c>
      <c r="AJ172" s="4">
        <v>43.156300000000002</v>
      </c>
    </row>
    <row r="173" spans="1:36" x14ac:dyDescent="0.45">
      <c r="A173" s="4">
        <v>165</v>
      </c>
      <c r="B173" s="4">
        <v>17</v>
      </c>
      <c r="C173" s="4">
        <v>5</v>
      </c>
      <c r="D173" s="4">
        <v>42.085299999999997</v>
      </c>
      <c r="E173" s="4">
        <v>165</v>
      </c>
      <c r="F173" s="4">
        <v>17</v>
      </c>
      <c r="G173" s="4">
        <v>5</v>
      </c>
      <c r="H173" s="4">
        <v>42.125500000000002</v>
      </c>
      <c r="I173" s="4">
        <v>165</v>
      </c>
      <c r="J173" s="4">
        <v>17</v>
      </c>
      <c r="K173" s="4">
        <v>5</v>
      </c>
      <c r="L173" s="4">
        <v>42.186500000000002</v>
      </c>
      <c r="M173" s="4">
        <v>165</v>
      </c>
      <c r="N173" s="4">
        <v>17</v>
      </c>
      <c r="O173" s="4">
        <v>5</v>
      </c>
      <c r="P173" s="4">
        <v>42.0229</v>
      </c>
      <c r="Q173" s="4">
        <v>165</v>
      </c>
      <c r="R173" s="4">
        <v>17</v>
      </c>
      <c r="S173" s="4">
        <v>5</v>
      </c>
      <c r="T173" s="4">
        <v>42.217700000000001</v>
      </c>
      <c r="U173" s="4">
        <v>165</v>
      </c>
      <c r="V173" s="4">
        <v>17</v>
      </c>
      <c r="W173" s="4">
        <v>5</v>
      </c>
      <c r="X173" s="4">
        <v>42.396700000000003</v>
      </c>
      <c r="Y173" s="4">
        <v>165</v>
      </c>
      <c r="Z173" s="4">
        <v>17</v>
      </c>
      <c r="AA173" s="4">
        <v>5</v>
      </c>
      <c r="AB173" s="4">
        <v>42.867899999999999</v>
      </c>
      <c r="AC173" s="4">
        <v>165</v>
      </c>
      <c r="AD173" s="4">
        <v>17</v>
      </c>
      <c r="AE173" s="4">
        <v>5</v>
      </c>
      <c r="AF173" s="4">
        <v>42.982799999999997</v>
      </c>
      <c r="AG173" s="4">
        <v>165</v>
      </c>
      <c r="AH173" s="4">
        <v>17</v>
      </c>
      <c r="AI173" s="4">
        <v>5</v>
      </c>
      <c r="AJ173" s="4">
        <v>43.132300000000001</v>
      </c>
    </row>
    <row r="174" spans="1:36" x14ac:dyDescent="0.45">
      <c r="A174" s="4">
        <v>166</v>
      </c>
      <c r="B174" s="4">
        <v>17</v>
      </c>
      <c r="C174" s="4">
        <v>6</v>
      </c>
      <c r="D174" s="4">
        <v>40.9895</v>
      </c>
      <c r="E174" s="4">
        <v>166</v>
      </c>
      <c r="F174" s="4">
        <v>17</v>
      </c>
      <c r="G174" s="4">
        <v>6</v>
      </c>
      <c r="H174" s="4">
        <v>40.919699999999999</v>
      </c>
      <c r="I174" s="4">
        <v>166</v>
      </c>
      <c r="J174" s="4">
        <v>17</v>
      </c>
      <c r="K174" s="4">
        <v>6</v>
      </c>
      <c r="L174" s="4">
        <v>41.1569</v>
      </c>
      <c r="M174" s="4">
        <v>166</v>
      </c>
      <c r="N174" s="4">
        <v>17</v>
      </c>
      <c r="O174" s="4">
        <v>6</v>
      </c>
      <c r="P174" s="4">
        <v>42.150399999999998</v>
      </c>
      <c r="Q174" s="4">
        <v>166</v>
      </c>
      <c r="R174" s="4">
        <v>17</v>
      </c>
      <c r="S174" s="4">
        <v>6</v>
      </c>
      <c r="T174" s="4">
        <v>42.223100000000002</v>
      </c>
      <c r="U174" s="4">
        <v>166</v>
      </c>
      <c r="V174" s="4">
        <v>17</v>
      </c>
      <c r="W174" s="4">
        <v>6</v>
      </c>
      <c r="X174" s="4">
        <v>42.666800000000002</v>
      </c>
      <c r="Y174" s="4">
        <v>166</v>
      </c>
      <c r="Z174" s="4">
        <v>17</v>
      </c>
      <c r="AA174" s="4">
        <v>6</v>
      </c>
      <c r="AB174" s="4">
        <v>42.863100000000003</v>
      </c>
      <c r="AC174" s="4">
        <v>166</v>
      </c>
      <c r="AD174" s="4">
        <v>17</v>
      </c>
      <c r="AE174" s="4">
        <v>6</v>
      </c>
      <c r="AF174" s="4">
        <v>42.9803</v>
      </c>
      <c r="AG174" s="4">
        <v>166</v>
      </c>
      <c r="AH174" s="4">
        <v>17</v>
      </c>
      <c r="AI174" s="4">
        <v>6</v>
      </c>
      <c r="AJ174" s="4">
        <v>43.154299999999999</v>
      </c>
    </row>
    <row r="175" spans="1:36" x14ac:dyDescent="0.45">
      <c r="A175" s="4">
        <v>167</v>
      </c>
      <c r="B175" s="4">
        <v>17</v>
      </c>
      <c r="C175" s="4">
        <v>7</v>
      </c>
      <c r="D175" s="4">
        <v>42.084400000000002</v>
      </c>
      <c r="E175" s="4">
        <v>167</v>
      </c>
      <c r="F175" s="4">
        <v>17</v>
      </c>
      <c r="G175" s="4">
        <v>7</v>
      </c>
      <c r="H175" s="4">
        <v>42.124000000000002</v>
      </c>
      <c r="I175" s="4">
        <v>167</v>
      </c>
      <c r="J175" s="4">
        <v>17</v>
      </c>
      <c r="K175" s="4">
        <v>7</v>
      </c>
      <c r="L175" s="4">
        <v>42.1736</v>
      </c>
      <c r="M175" s="4">
        <v>167</v>
      </c>
      <c r="N175" s="4">
        <v>17</v>
      </c>
      <c r="O175" s="4">
        <v>7</v>
      </c>
      <c r="P175" s="4">
        <v>42.152900000000002</v>
      </c>
      <c r="Q175" s="4">
        <v>167</v>
      </c>
      <c r="R175" s="4">
        <v>17</v>
      </c>
      <c r="S175" s="4">
        <v>7</v>
      </c>
      <c r="T175" s="4">
        <v>42.228700000000003</v>
      </c>
      <c r="U175" s="4">
        <v>167</v>
      </c>
      <c r="V175" s="4">
        <v>17</v>
      </c>
      <c r="W175" s="4">
        <v>7</v>
      </c>
      <c r="X175" s="4">
        <v>42.395299999999999</v>
      </c>
      <c r="Y175" s="4">
        <v>167</v>
      </c>
      <c r="Z175" s="4">
        <v>17</v>
      </c>
      <c r="AA175" s="4">
        <v>7</v>
      </c>
      <c r="AB175" s="4">
        <v>42.863700000000001</v>
      </c>
      <c r="AC175" s="4">
        <v>167</v>
      </c>
      <c r="AD175" s="4">
        <v>17</v>
      </c>
      <c r="AE175" s="4">
        <v>7</v>
      </c>
      <c r="AF175" s="4">
        <v>42.972999999999999</v>
      </c>
      <c r="AG175" s="4">
        <v>167</v>
      </c>
      <c r="AH175" s="4">
        <v>17</v>
      </c>
      <c r="AI175" s="4">
        <v>7</v>
      </c>
      <c r="AJ175" s="4">
        <v>43.1447</v>
      </c>
    </row>
    <row r="176" spans="1:36" x14ac:dyDescent="0.45">
      <c r="A176" s="4">
        <v>168</v>
      </c>
      <c r="B176" s="4">
        <v>17</v>
      </c>
      <c r="C176" s="4">
        <v>8</v>
      </c>
      <c r="D176" s="4">
        <v>40.982300000000002</v>
      </c>
      <c r="E176" s="4">
        <v>168</v>
      </c>
      <c r="F176" s="4">
        <v>17</v>
      </c>
      <c r="G176" s="4">
        <v>8</v>
      </c>
      <c r="H176" s="4">
        <v>40.935000000000002</v>
      </c>
      <c r="I176" s="4">
        <v>168</v>
      </c>
      <c r="J176" s="4">
        <v>17</v>
      </c>
      <c r="K176" s="4">
        <v>8</v>
      </c>
      <c r="L176" s="4">
        <v>41.122199999999999</v>
      </c>
      <c r="M176" s="4">
        <v>168</v>
      </c>
      <c r="N176" s="4">
        <v>17</v>
      </c>
      <c r="O176" s="4">
        <v>8</v>
      </c>
      <c r="P176" s="4">
        <v>42.157600000000002</v>
      </c>
      <c r="Q176" s="4">
        <v>168</v>
      </c>
      <c r="R176" s="4">
        <v>17</v>
      </c>
      <c r="S176" s="4">
        <v>8</v>
      </c>
      <c r="T176" s="4">
        <v>42.232799999999997</v>
      </c>
      <c r="U176" s="4">
        <v>168</v>
      </c>
      <c r="V176" s="4">
        <v>17</v>
      </c>
      <c r="W176" s="4">
        <v>8</v>
      </c>
      <c r="X176" s="4">
        <v>42.675199999999997</v>
      </c>
      <c r="Y176" s="4">
        <v>168</v>
      </c>
      <c r="Z176" s="4">
        <v>17</v>
      </c>
      <c r="AA176" s="4">
        <v>8</v>
      </c>
      <c r="AB176" s="4">
        <v>42.873899999999999</v>
      </c>
      <c r="AC176" s="4">
        <v>168</v>
      </c>
      <c r="AD176" s="4">
        <v>17</v>
      </c>
      <c r="AE176" s="4">
        <v>8</v>
      </c>
      <c r="AF176" s="4">
        <v>42.985599999999998</v>
      </c>
      <c r="AG176" s="4">
        <v>168</v>
      </c>
      <c r="AH176" s="4">
        <v>17</v>
      </c>
      <c r="AI176" s="4">
        <v>8</v>
      </c>
      <c r="AJ176" s="4">
        <v>43.146700000000003</v>
      </c>
    </row>
    <row r="177" spans="1:36" x14ac:dyDescent="0.45">
      <c r="A177" s="4">
        <v>169</v>
      </c>
      <c r="B177" s="4">
        <v>17</v>
      </c>
      <c r="C177" s="4">
        <v>9</v>
      </c>
      <c r="D177" s="4">
        <v>42.077399999999997</v>
      </c>
      <c r="E177" s="4">
        <v>169</v>
      </c>
      <c r="F177" s="4">
        <v>17</v>
      </c>
      <c r="G177" s="4">
        <v>9</v>
      </c>
      <c r="H177" s="4">
        <v>42.128599999999999</v>
      </c>
      <c r="I177" s="4">
        <v>169</v>
      </c>
      <c r="J177" s="4">
        <v>17</v>
      </c>
      <c r="K177" s="4">
        <v>9</v>
      </c>
      <c r="L177" s="4">
        <v>42.162999999999997</v>
      </c>
      <c r="M177" s="4">
        <v>169</v>
      </c>
      <c r="N177" s="4">
        <v>17</v>
      </c>
      <c r="O177" s="4">
        <v>9</v>
      </c>
      <c r="P177" s="4">
        <v>42.156100000000002</v>
      </c>
      <c r="Q177" s="4">
        <v>169</v>
      </c>
      <c r="R177" s="4">
        <v>17</v>
      </c>
      <c r="S177" s="4">
        <v>9</v>
      </c>
      <c r="T177" s="4">
        <v>42.240499999999997</v>
      </c>
      <c r="U177" s="4">
        <v>169</v>
      </c>
      <c r="V177" s="4">
        <v>17</v>
      </c>
      <c r="W177" s="4">
        <v>9</v>
      </c>
      <c r="X177" s="4">
        <v>42.395499999999998</v>
      </c>
      <c r="Y177" s="4">
        <v>169</v>
      </c>
      <c r="Z177" s="4">
        <v>17</v>
      </c>
      <c r="AA177" s="4">
        <v>9</v>
      </c>
      <c r="AB177" s="4">
        <v>42.884300000000003</v>
      </c>
      <c r="AC177" s="4">
        <v>169</v>
      </c>
      <c r="AD177" s="4">
        <v>17</v>
      </c>
      <c r="AE177" s="4">
        <v>9</v>
      </c>
      <c r="AF177" s="4">
        <v>42.984499999999997</v>
      </c>
      <c r="AG177" s="4">
        <v>169</v>
      </c>
      <c r="AH177" s="4">
        <v>17</v>
      </c>
      <c r="AI177" s="4">
        <v>9</v>
      </c>
      <c r="AJ177" s="4">
        <v>43.129300000000001</v>
      </c>
    </row>
    <row r="178" spans="1:36" x14ac:dyDescent="0.45">
      <c r="A178" s="4">
        <v>170</v>
      </c>
      <c r="B178" s="4">
        <v>17</v>
      </c>
      <c r="C178" s="4">
        <v>10</v>
      </c>
      <c r="D178" s="4">
        <v>40.978900000000003</v>
      </c>
      <c r="E178" s="4">
        <v>170</v>
      </c>
      <c r="F178" s="4">
        <v>17</v>
      </c>
      <c r="G178" s="4">
        <v>10</v>
      </c>
      <c r="H178" s="4">
        <v>40.953800000000001</v>
      </c>
      <c r="I178" s="4">
        <v>170</v>
      </c>
      <c r="J178" s="4">
        <v>17</v>
      </c>
      <c r="K178" s="4">
        <v>10</v>
      </c>
      <c r="L178" s="4">
        <v>41.1355</v>
      </c>
      <c r="M178" s="4">
        <v>170</v>
      </c>
      <c r="N178" s="4">
        <v>17</v>
      </c>
      <c r="O178" s="4">
        <v>10</v>
      </c>
      <c r="P178" s="4">
        <v>42.164400000000001</v>
      </c>
      <c r="Q178" s="4">
        <v>170</v>
      </c>
      <c r="R178" s="4">
        <v>17</v>
      </c>
      <c r="S178" s="4">
        <v>10</v>
      </c>
      <c r="T178" s="4">
        <v>42.2378</v>
      </c>
      <c r="U178" s="4">
        <v>170</v>
      </c>
      <c r="V178" s="4">
        <v>17</v>
      </c>
      <c r="W178" s="4">
        <v>10</v>
      </c>
      <c r="X178" s="4">
        <v>42.683199999999999</v>
      </c>
      <c r="Y178" s="4">
        <v>170</v>
      </c>
      <c r="Z178" s="4">
        <v>17</v>
      </c>
      <c r="AA178" s="4">
        <v>10</v>
      </c>
      <c r="AB178" s="4">
        <v>42.885100000000001</v>
      </c>
      <c r="AC178" s="4">
        <v>170</v>
      </c>
      <c r="AD178" s="4">
        <v>17</v>
      </c>
      <c r="AE178" s="4">
        <v>10</v>
      </c>
      <c r="AF178" s="4">
        <v>42.982599999999998</v>
      </c>
      <c r="AG178" s="4">
        <v>170</v>
      </c>
      <c r="AH178" s="4">
        <v>17</v>
      </c>
      <c r="AI178" s="4">
        <v>10</v>
      </c>
      <c r="AJ178" s="4">
        <v>43.137599999999999</v>
      </c>
    </row>
    <row r="179" spans="1:36" x14ac:dyDescent="0.45">
      <c r="A179" s="4">
        <v>171</v>
      </c>
      <c r="B179" s="4">
        <v>18</v>
      </c>
      <c r="C179" s="4">
        <v>1</v>
      </c>
      <c r="D179" s="4">
        <v>42.073999999999998</v>
      </c>
      <c r="E179" s="4">
        <v>171</v>
      </c>
      <c r="F179" s="4">
        <v>18</v>
      </c>
      <c r="G179" s="4">
        <v>1</v>
      </c>
      <c r="H179" s="4">
        <v>42.127499999999998</v>
      </c>
      <c r="I179" s="4">
        <v>171</v>
      </c>
      <c r="J179" s="4">
        <v>18</v>
      </c>
      <c r="K179" s="4">
        <v>1</v>
      </c>
      <c r="L179" s="4">
        <v>42.3157</v>
      </c>
      <c r="M179" s="4">
        <v>171</v>
      </c>
      <c r="N179" s="4">
        <v>18</v>
      </c>
      <c r="O179" s="4">
        <v>1</v>
      </c>
      <c r="P179" s="4">
        <v>42.198700000000002</v>
      </c>
      <c r="Q179" s="4">
        <v>171</v>
      </c>
      <c r="R179" s="4">
        <v>18</v>
      </c>
      <c r="S179" s="4">
        <v>1</v>
      </c>
      <c r="T179" s="4">
        <v>42.139699999999998</v>
      </c>
      <c r="U179" s="4">
        <v>171</v>
      </c>
      <c r="V179" s="4">
        <v>18</v>
      </c>
      <c r="W179" s="4">
        <v>1</v>
      </c>
      <c r="X179" s="4">
        <v>42.532800000000002</v>
      </c>
      <c r="Y179" s="4">
        <v>171</v>
      </c>
      <c r="Z179" s="4">
        <v>18</v>
      </c>
      <c r="AA179" s="4">
        <v>1</v>
      </c>
      <c r="AB179" s="4">
        <v>42.976700000000001</v>
      </c>
      <c r="AC179" s="4">
        <v>171</v>
      </c>
      <c r="AD179" s="4">
        <v>18</v>
      </c>
      <c r="AE179" s="4">
        <v>1</v>
      </c>
      <c r="AF179" s="4">
        <v>42.894199999999998</v>
      </c>
      <c r="AG179" s="4">
        <v>171</v>
      </c>
      <c r="AH179" s="4">
        <v>18</v>
      </c>
      <c r="AI179" s="4">
        <v>1</v>
      </c>
      <c r="AJ179" s="4">
        <v>43.255000000000003</v>
      </c>
    </row>
    <row r="180" spans="1:36" x14ac:dyDescent="0.45">
      <c r="A180" s="4">
        <v>172</v>
      </c>
      <c r="B180" s="4">
        <v>18</v>
      </c>
      <c r="C180" s="4">
        <v>2</v>
      </c>
      <c r="D180" s="4">
        <v>40.973799999999997</v>
      </c>
      <c r="E180" s="4">
        <v>172</v>
      </c>
      <c r="F180" s="4">
        <v>18</v>
      </c>
      <c r="G180" s="4">
        <v>2</v>
      </c>
      <c r="H180" s="4">
        <v>41.0139</v>
      </c>
      <c r="I180" s="4">
        <v>172</v>
      </c>
      <c r="J180" s="4">
        <v>18</v>
      </c>
      <c r="K180" s="4">
        <v>2</v>
      </c>
      <c r="L180" s="4">
        <v>41.265000000000001</v>
      </c>
      <c r="M180" s="4">
        <v>172</v>
      </c>
      <c r="N180" s="4">
        <v>18</v>
      </c>
      <c r="O180" s="4">
        <v>2</v>
      </c>
      <c r="P180" s="4">
        <v>42.190399999999997</v>
      </c>
      <c r="Q180" s="4">
        <v>172</v>
      </c>
      <c r="R180" s="4">
        <v>18</v>
      </c>
      <c r="S180" s="4">
        <v>2</v>
      </c>
      <c r="T180" s="4">
        <v>42.140799999999999</v>
      </c>
      <c r="U180" s="4">
        <v>172</v>
      </c>
      <c r="V180" s="4">
        <v>18</v>
      </c>
      <c r="W180" s="4">
        <v>2</v>
      </c>
      <c r="X180" s="4">
        <v>42.8093</v>
      </c>
      <c r="Y180" s="4">
        <v>172</v>
      </c>
      <c r="Z180" s="4">
        <v>18</v>
      </c>
      <c r="AA180" s="4">
        <v>2</v>
      </c>
      <c r="AB180" s="4">
        <v>42.952199999999998</v>
      </c>
      <c r="AC180" s="4">
        <v>172</v>
      </c>
      <c r="AD180" s="4">
        <v>18</v>
      </c>
      <c r="AE180" s="4">
        <v>2</v>
      </c>
      <c r="AF180" s="4">
        <v>42.896999999999998</v>
      </c>
      <c r="AG180" s="4">
        <v>172</v>
      </c>
      <c r="AH180" s="4">
        <v>18</v>
      </c>
      <c r="AI180" s="4">
        <v>2</v>
      </c>
      <c r="AJ180" s="4">
        <v>43.255000000000003</v>
      </c>
    </row>
    <row r="181" spans="1:36" x14ac:dyDescent="0.45">
      <c r="A181" s="4">
        <v>173</v>
      </c>
      <c r="B181" s="4">
        <v>18</v>
      </c>
      <c r="C181" s="4">
        <v>3</v>
      </c>
      <c r="D181" s="4">
        <v>42.071599999999997</v>
      </c>
      <c r="E181" s="4">
        <v>173</v>
      </c>
      <c r="F181" s="4">
        <v>18</v>
      </c>
      <c r="G181" s="4">
        <v>3</v>
      </c>
      <c r="H181" s="4">
        <v>42.132800000000003</v>
      </c>
      <c r="I181" s="4">
        <v>173</v>
      </c>
      <c r="J181" s="4">
        <v>18</v>
      </c>
      <c r="K181" s="4">
        <v>3</v>
      </c>
      <c r="L181" s="4">
        <v>42.308199999999999</v>
      </c>
      <c r="M181" s="4">
        <v>173</v>
      </c>
      <c r="N181" s="4">
        <v>18</v>
      </c>
      <c r="O181" s="4">
        <v>3</v>
      </c>
      <c r="P181" s="4">
        <v>42.177599999999998</v>
      </c>
      <c r="Q181" s="4">
        <v>173</v>
      </c>
      <c r="R181" s="4">
        <v>18</v>
      </c>
      <c r="S181" s="4">
        <v>3</v>
      </c>
      <c r="T181" s="4">
        <v>42.135199999999998</v>
      </c>
      <c r="U181" s="4">
        <v>173</v>
      </c>
      <c r="V181" s="4">
        <v>18</v>
      </c>
      <c r="W181" s="4">
        <v>3</v>
      </c>
      <c r="X181" s="4">
        <v>42.539099999999998</v>
      </c>
      <c r="Y181" s="4">
        <v>173</v>
      </c>
      <c r="Z181" s="4">
        <v>18</v>
      </c>
      <c r="AA181" s="4">
        <v>3</v>
      </c>
      <c r="AB181" s="4">
        <v>42.946100000000001</v>
      </c>
      <c r="AC181" s="4">
        <v>173</v>
      </c>
      <c r="AD181" s="4">
        <v>18</v>
      </c>
      <c r="AE181" s="4">
        <v>3</v>
      </c>
      <c r="AF181" s="4">
        <v>42.8932</v>
      </c>
      <c r="AG181" s="4">
        <v>173</v>
      </c>
      <c r="AH181" s="4">
        <v>18</v>
      </c>
      <c r="AI181" s="4">
        <v>3</v>
      </c>
      <c r="AJ181" s="4">
        <v>43.258699999999997</v>
      </c>
    </row>
    <row r="182" spans="1:36" x14ac:dyDescent="0.45">
      <c r="A182" s="4">
        <v>174</v>
      </c>
      <c r="B182" s="4">
        <v>18</v>
      </c>
      <c r="C182" s="4">
        <v>4</v>
      </c>
      <c r="D182" s="4">
        <v>40.979100000000003</v>
      </c>
      <c r="E182" s="4">
        <v>174</v>
      </c>
      <c r="F182" s="4">
        <v>18</v>
      </c>
      <c r="G182" s="4">
        <v>4</v>
      </c>
      <c r="H182" s="4">
        <v>41.013399999999997</v>
      </c>
      <c r="I182" s="4">
        <v>174</v>
      </c>
      <c r="J182" s="4">
        <v>18</v>
      </c>
      <c r="K182" s="4">
        <v>4</v>
      </c>
      <c r="L182" s="4">
        <v>41.265300000000003</v>
      </c>
      <c r="M182" s="4">
        <v>174</v>
      </c>
      <c r="N182" s="4">
        <v>18</v>
      </c>
      <c r="O182" s="4">
        <v>4</v>
      </c>
      <c r="P182" s="4">
        <v>42.0291</v>
      </c>
      <c r="Q182" s="4">
        <v>174</v>
      </c>
      <c r="R182" s="4">
        <v>18</v>
      </c>
      <c r="S182" s="4">
        <v>4</v>
      </c>
      <c r="T182" s="4">
        <v>42.133899999999997</v>
      </c>
      <c r="U182" s="4">
        <v>174</v>
      </c>
      <c r="V182" s="4">
        <v>18</v>
      </c>
      <c r="W182" s="4">
        <v>4</v>
      </c>
      <c r="X182" s="4">
        <v>42.806699999999999</v>
      </c>
      <c r="Y182" s="4">
        <v>174</v>
      </c>
      <c r="Z182" s="4">
        <v>18</v>
      </c>
      <c r="AA182" s="4">
        <v>4</v>
      </c>
      <c r="AB182" s="4">
        <v>42.924100000000003</v>
      </c>
      <c r="AC182" s="4">
        <v>174</v>
      </c>
      <c r="AD182" s="4">
        <v>18</v>
      </c>
      <c r="AE182" s="4">
        <v>4</v>
      </c>
      <c r="AF182" s="4">
        <v>42.885199999999998</v>
      </c>
      <c r="AG182" s="4">
        <v>174</v>
      </c>
      <c r="AH182" s="4">
        <v>18</v>
      </c>
      <c r="AI182" s="4">
        <v>4</v>
      </c>
      <c r="AJ182" s="4">
        <v>43.257899999999999</v>
      </c>
    </row>
    <row r="183" spans="1:36" x14ac:dyDescent="0.45">
      <c r="A183" s="4">
        <v>175</v>
      </c>
      <c r="B183" s="4">
        <v>18</v>
      </c>
      <c r="C183" s="4">
        <v>5</v>
      </c>
      <c r="D183" s="4">
        <v>42.077199999999998</v>
      </c>
      <c r="E183" s="4">
        <v>175</v>
      </c>
      <c r="F183" s="4">
        <v>18</v>
      </c>
      <c r="G183" s="4">
        <v>5</v>
      </c>
      <c r="H183" s="4">
        <v>42.126300000000001</v>
      </c>
      <c r="I183" s="4">
        <v>175</v>
      </c>
      <c r="J183" s="4">
        <v>18</v>
      </c>
      <c r="K183" s="4">
        <v>5</v>
      </c>
      <c r="L183" s="4">
        <v>42.3123</v>
      </c>
      <c r="M183" s="4">
        <v>175</v>
      </c>
      <c r="N183" s="4">
        <v>18</v>
      </c>
      <c r="O183" s="4">
        <v>5</v>
      </c>
      <c r="P183" s="4">
        <v>42.154200000000003</v>
      </c>
      <c r="Q183" s="4">
        <v>175</v>
      </c>
      <c r="R183" s="4">
        <v>18</v>
      </c>
      <c r="S183" s="4">
        <v>5</v>
      </c>
      <c r="T183" s="4">
        <v>42.128300000000003</v>
      </c>
      <c r="U183" s="4">
        <v>175</v>
      </c>
      <c r="V183" s="4">
        <v>18</v>
      </c>
      <c r="W183" s="4">
        <v>5</v>
      </c>
      <c r="X183" s="4">
        <v>42.538699999999999</v>
      </c>
      <c r="Y183" s="4">
        <v>175</v>
      </c>
      <c r="Z183" s="4">
        <v>18</v>
      </c>
      <c r="AA183" s="4">
        <v>5</v>
      </c>
      <c r="AB183" s="4">
        <v>42.905799999999999</v>
      </c>
      <c r="AC183" s="4">
        <v>175</v>
      </c>
      <c r="AD183" s="4">
        <v>18</v>
      </c>
      <c r="AE183" s="4">
        <v>5</v>
      </c>
      <c r="AF183" s="4">
        <v>42.8904</v>
      </c>
      <c r="AG183" s="4">
        <v>175</v>
      </c>
      <c r="AH183" s="4">
        <v>18</v>
      </c>
      <c r="AI183" s="4">
        <v>5</v>
      </c>
      <c r="AJ183" s="4">
        <v>43.258099999999999</v>
      </c>
    </row>
    <row r="184" spans="1:36" x14ac:dyDescent="0.45">
      <c r="A184" s="4">
        <v>176</v>
      </c>
      <c r="B184" s="4">
        <v>18</v>
      </c>
      <c r="C184" s="4">
        <v>6</v>
      </c>
      <c r="D184" s="4">
        <v>40.983199999999997</v>
      </c>
      <c r="E184" s="4">
        <v>176</v>
      </c>
      <c r="F184" s="4">
        <v>18</v>
      </c>
      <c r="G184" s="4">
        <v>6</v>
      </c>
      <c r="H184" s="4">
        <v>41.009399999999999</v>
      </c>
      <c r="I184" s="4">
        <v>176</v>
      </c>
      <c r="J184" s="4">
        <v>18</v>
      </c>
      <c r="K184" s="4">
        <v>6</v>
      </c>
      <c r="L184" s="4">
        <v>41.2729</v>
      </c>
      <c r="M184" s="4">
        <v>176</v>
      </c>
      <c r="N184" s="4">
        <v>18</v>
      </c>
      <c r="O184" s="4">
        <v>6</v>
      </c>
      <c r="P184" s="4">
        <v>42.007399999999997</v>
      </c>
      <c r="Q184" s="4">
        <v>176</v>
      </c>
      <c r="R184" s="4">
        <v>18</v>
      </c>
      <c r="S184" s="4">
        <v>6</v>
      </c>
      <c r="T184" s="4">
        <v>42.124400000000001</v>
      </c>
      <c r="U184" s="4">
        <v>176</v>
      </c>
      <c r="V184" s="4">
        <v>18</v>
      </c>
      <c r="W184" s="4">
        <v>6</v>
      </c>
      <c r="X184" s="4">
        <v>42.808100000000003</v>
      </c>
      <c r="Y184" s="4">
        <v>176</v>
      </c>
      <c r="Z184" s="4">
        <v>18</v>
      </c>
      <c r="AA184" s="4">
        <v>6</v>
      </c>
      <c r="AB184" s="4">
        <v>42.897300000000001</v>
      </c>
      <c r="AC184" s="4">
        <v>176</v>
      </c>
      <c r="AD184" s="4">
        <v>18</v>
      </c>
      <c r="AE184" s="4">
        <v>6</v>
      </c>
      <c r="AF184" s="4">
        <v>42.877299999999998</v>
      </c>
      <c r="AG184" s="4">
        <v>176</v>
      </c>
      <c r="AH184" s="4">
        <v>18</v>
      </c>
      <c r="AI184" s="4">
        <v>6</v>
      </c>
      <c r="AJ184" s="4">
        <v>43.254800000000003</v>
      </c>
    </row>
    <row r="185" spans="1:36" x14ac:dyDescent="0.45">
      <c r="A185" s="4">
        <v>177</v>
      </c>
      <c r="B185" s="4">
        <v>18</v>
      </c>
      <c r="C185" s="4">
        <v>7</v>
      </c>
      <c r="D185" s="4">
        <v>42.0749</v>
      </c>
      <c r="E185" s="4">
        <v>177</v>
      </c>
      <c r="F185" s="4">
        <v>18</v>
      </c>
      <c r="G185" s="4">
        <v>7</v>
      </c>
      <c r="H185" s="4">
        <v>42.120800000000003</v>
      </c>
      <c r="I185" s="4">
        <v>177</v>
      </c>
      <c r="J185" s="4">
        <v>18</v>
      </c>
      <c r="K185" s="4">
        <v>7</v>
      </c>
      <c r="L185" s="4">
        <v>42.325200000000002</v>
      </c>
      <c r="M185" s="4">
        <v>177</v>
      </c>
      <c r="N185" s="4">
        <v>18</v>
      </c>
      <c r="O185" s="4">
        <v>7</v>
      </c>
      <c r="P185" s="4">
        <v>42.1434</v>
      </c>
      <c r="Q185" s="4">
        <v>177</v>
      </c>
      <c r="R185" s="4">
        <v>18</v>
      </c>
      <c r="S185" s="4">
        <v>7</v>
      </c>
      <c r="T185" s="4">
        <v>42.122399999999999</v>
      </c>
      <c r="U185" s="4">
        <v>177</v>
      </c>
      <c r="V185" s="4">
        <v>18</v>
      </c>
      <c r="W185" s="4">
        <v>7</v>
      </c>
      <c r="X185" s="4">
        <v>42.544400000000003</v>
      </c>
      <c r="Y185" s="4">
        <v>177</v>
      </c>
      <c r="Z185" s="4">
        <v>18</v>
      </c>
      <c r="AA185" s="4">
        <v>7</v>
      </c>
      <c r="AB185" s="4">
        <v>42.8748</v>
      </c>
      <c r="AC185" s="4">
        <v>177</v>
      </c>
      <c r="AD185" s="4">
        <v>18</v>
      </c>
      <c r="AE185" s="4">
        <v>7</v>
      </c>
      <c r="AF185" s="4">
        <v>42.869399999999999</v>
      </c>
      <c r="AG185" s="4">
        <v>177</v>
      </c>
      <c r="AH185" s="4">
        <v>18</v>
      </c>
      <c r="AI185" s="4">
        <v>7</v>
      </c>
      <c r="AJ185" s="4">
        <v>43.253900000000002</v>
      </c>
    </row>
    <row r="186" spans="1:36" x14ac:dyDescent="0.45">
      <c r="A186" s="4">
        <v>178</v>
      </c>
      <c r="B186" s="4">
        <v>18</v>
      </c>
      <c r="C186" s="4">
        <v>8</v>
      </c>
      <c r="D186" s="4">
        <v>40.982500000000002</v>
      </c>
      <c r="E186" s="4">
        <v>178</v>
      </c>
      <c r="F186" s="4">
        <v>18</v>
      </c>
      <c r="G186" s="4">
        <v>8</v>
      </c>
      <c r="H186" s="4">
        <v>41.006799999999998</v>
      </c>
      <c r="I186" s="4">
        <v>178</v>
      </c>
      <c r="J186" s="4">
        <v>18</v>
      </c>
      <c r="K186" s="4">
        <v>8</v>
      </c>
      <c r="L186" s="4">
        <v>41.306699999999999</v>
      </c>
      <c r="M186" s="4">
        <v>178</v>
      </c>
      <c r="N186" s="4">
        <v>18</v>
      </c>
      <c r="O186" s="4">
        <v>8</v>
      </c>
      <c r="P186" s="4">
        <v>42.0167</v>
      </c>
      <c r="Q186" s="4">
        <v>178</v>
      </c>
      <c r="R186" s="4">
        <v>18</v>
      </c>
      <c r="S186" s="4">
        <v>8</v>
      </c>
      <c r="T186" s="4">
        <v>42.120399999999997</v>
      </c>
      <c r="U186" s="4">
        <v>178</v>
      </c>
      <c r="V186" s="4">
        <v>18</v>
      </c>
      <c r="W186" s="4">
        <v>8</v>
      </c>
      <c r="X186" s="4">
        <v>42.806899999999999</v>
      </c>
      <c r="Y186" s="4">
        <v>178</v>
      </c>
      <c r="Z186" s="4">
        <v>18</v>
      </c>
      <c r="AA186" s="4">
        <v>8</v>
      </c>
      <c r="AB186" s="4">
        <v>42.8855</v>
      </c>
      <c r="AC186" s="4">
        <v>178</v>
      </c>
      <c r="AD186" s="4">
        <v>18</v>
      </c>
      <c r="AE186" s="4">
        <v>8</v>
      </c>
      <c r="AF186" s="4">
        <v>42.878100000000003</v>
      </c>
      <c r="AG186" s="4">
        <v>178</v>
      </c>
      <c r="AH186" s="4">
        <v>18</v>
      </c>
      <c r="AI186" s="4">
        <v>8</v>
      </c>
      <c r="AJ186" s="4">
        <v>43.252299999999998</v>
      </c>
    </row>
    <row r="187" spans="1:36" x14ac:dyDescent="0.45">
      <c r="A187" s="4">
        <v>179</v>
      </c>
      <c r="B187" s="4">
        <v>18</v>
      </c>
      <c r="C187" s="4">
        <v>9</v>
      </c>
      <c r="D187" s="4">
        <v>42.068600000000004</v>
      </c>
      <c r="E187" s="4">
        <v>179</v>
      </c>
      <c r="F187" s="4">
        <v>18</v>
      </c>
      <c r="G187" s="4">
        <v>9</v>
      </c>
      <c r="H187" s="4">
        <v>42.117100000000001</v>
      </c>
      <c r="I187" s="4">
        <v>179</v>
      </c>
      <c r="J187" s="4">
        <v>18</v>
      </c>
      <c r="K187" s="4">
        <v>9</v>
      </c>
      <c r="L187" s="4">
        <v>42.329799999999999</v>
      </c>
      <c r="M187" s="4">
        <v>179</v>
      </c>
      <c r="N187" s="4">
        <v>18</v>
      </c>
      <c r="O187" s="4">
        <v>9</v>
      </c>
      <c r="P187" s="4">
        <v>42.1434</v>
      </c>
      <c r="Q187" s="4">
        <v>179</v>
      </c>
      <c r="R187" s="4">
        <v>18</v>
      </c>
      <c r="S187" s="4">
        <v>9</v>
      </c>
      <c r="T187" s="4">
        <v>42.121200000000002</v>
      </c>
      <c r="U187" s="4">
        <v>179</v>
      </c>
      <c r="V187" s="4">
        <v>18</v>
      </c>
      <c r="W187" s="4">
        <v>9</v>
      </c>
      <c r="X187" s="4">
        <v>42.541800000000002</v>
      </c>
      <c r="Y187" s="4">
        <v>179</v>
      </c>
      <c r="Z187" s="4">
        <v>18</v>
      </c>
      <c r="AA187" s="4">
        <v>9</v>
      </c>
      <c r="AB187" s="4">
        <v>42.866999999999997</v>
      </c>
      <c r="AC187" s="4">
        <v>179</v>
      </c>
      <c r="AD187" s="4">
        <v>18</v>
      </c>
      <c r="AE187" s="4">
        <v>9</v>
      </c>
      <c r="AF187" s="4">
        <v>42.8795</v>
      </c>
      <c r="AG187" s="4">
        <v>179</v>
      </c>
      <c r="AH187" s="4">
        <v>18</v>
      </c>
      <c r="AI187" s="4">
        <v>9</v>
      </c>
      <c r="AJ187" s="4">
        <v>43.255800000000001</v>
      </c>
    </row>
    <row r="188" spans="1:36" x14ac:dyDescent="0.45">
      <c r="A188" s="4">
        <v>180</v>
      </c>
      <c r="B188" s="4">
        <v>18</v>
      </c>
      <c r="C188" s="4">
        <v>10</v>
      </c>
      <c r="D188" s="4">
        <v>40.981099999999998</v>
      </c>
      <c r="E188" s="4">
        <v>180</v>
      </c>
      <c r="F188" s="4">
        <v>18</v>
      </c>
      <c r="G188" s="4">
        <v>10</v>
      </c>
      <c r="H188" s="4">
        <v>41.009099999999997</v>
      </c>
      <c r="I188" s="4">
        <v>180</v>
      </c>
      <c r="J188" s="4">
        <v>18</v>
      </c>
      <c r="K188" s="4">
        <v>10</v>
      </c>
      <c r="L188" s="4">
        <v>41.300400000000003</v>
      </c>
      <c r="M188" s="4">
        <v>180</v>
      </c>
      <c r="N188" s="4">
        <v>18</v>
      </c>
      <c r="O188" s="4">
        <v>10</v>
      </c>
      <c r="P188" s="4">
        <v>42.148000000000003</v>
      </c>
      <c r="Q188" s="4">
        <v>180</v>
      </c>
      <c r="R188" s="4">
        <v>18</v>
      </c>
      <c r="S188" s="4">
        <v>10</v>
      </c>
      <c r="T188" s="4">
        <v>42.117199999999997</v>
      </c>
      <c r="U188" s="4">
        <v>180</v>
      </c>
      <c r="V188" s="4">
        <v>18</v>
      </c>
      <c r="W188" s="4">
        <v>10</v>
      </c>
      <c r="X188" s="4">
        <v>42.8142</v>
      </c>
      <c r="Y188" s="4">
        <v>180</v>
      </c>
      <c r="Z188" s="4">
        <v>18</v>
      </c>
      <c r="AA188" s="4">
        <v>10</v>
      </c>
      <c r="AB188" s="4">
        <v>42.877600000000001</v>
      </c>
      <c r="AC188" s="4">
        <v>180</v>
      </c>
      <c r="AD188" s="4">
        <v>18</v>
      </c>
      <c r="AE188" s="4">
        <v>10</v>
      </c>
      <c r="AF188" s="4">
        <v>42.877699999999997</v>
      </c>
      <c r="AG188" s="4">
        <v>180</v>
      </c>
      <c r="AH188" s="4">
        <v>18</v>
      </c>
      <c r="AI188" s="4">
        <v>10</v>
      </c>
      <c r="AJ188" s="4">
        <v>43.2562</v>
      </c>
    </row>
    <row r="189" spans="1:36" x14ac:dyDescent="0.45">
      <c r="A189" s="4">
        <v>181</v>
      </c>
      <c r="B189" s="4">
        <v>19</v>
      </c>
      <c r="C189" s="4">
        <v>1</v>
      </c>
      <c r="D189" s="4">
        <v>42.098999999999997</v>
      </c>
      <c r="E189" s="4">
        <v>181</v>
      </c>
      <c r="F189" s="4">
        <v>19</v>
      </c>
      <c r="G189" s="4">
        <v>1</v>
      </c>
      <c r="H189" s="4">
        <v>42.080199999999998</v>
      </c>
      <c r="I189" s="4">
        <v>181</v>
      </c>
      <c r="J189" s="4">
        <v>19</v>
      </c>
      <c r="K189" s="4">
        <v>1</v>
      </c>
      <c r="L189" s="4">
        <v>42.000100000000003</v>
      </c>
      <c r="M189" s="4">
        <v>181</v>
      </c>
      <c r="N189" s="4">
        <v>19</v>
      </c>
      <c r="O189" s="4">
        <v>1</v>
      </c>
      <c r="P189" s="4">
        <v>42.158499999999997</v>
      </c>
      <c r="Q189" s="4">
        <v>181</v>
      </c>
      <c r="R189" s="4">
        <v>19</v>
      </c>
      <c r="S189" s="4">
        <v>1</v>
      </c>
      <c r="T189" s="4">
        <v>42.145499999999998</v>
      </c>
      <c r="U189" s="4">
        <v>181</v>
      </c>
      <c r="V189" s="4">
        <v>19</v>
      </c>
      <c r="W189" s="4">
        <v>1</v>
      </c>
      <c r="X189" s="4">
        <v>42.220799999999997</v>
      </c>
      <c r="Y189" s="4">
        <v>181</v>
      </c>
      <c r="Z189" s="4">
        <v>19</v>
      </c>
      <c r="AA189" s="4">
        <v>1</v>
      </c>
      <c r="AB189" s="4">
        <v>42.920400000000001</v>
      </c>
      <c r="AC189" s="4">
        <v>181</v>
      </c>
      <c r="AD189" s="4">
        <v>19</v>
      </c>
      <c r="AE189" s="4">
        <v>1</v>
      </c>
      <c r="AF189" s="4">
        <v>42.886099999999999</v>
      </c>
      <c r="AG189" s="4">
        <v>181</v>
      </c>
      <c r="AH189" s="4">
        <v>19</v>
      </c>
      <c r="AI189" s="4">
        <v>1</v>
      </c>
      <c r="AJ189" s="4">
        <v>42.936900000000001</v>
      </c>
    </row>
    <row r="190" spans="1:36" x14ac:dyDescent="0.45">
      <c r="A190" s="4">
        <v>182</v>
      </c>
      <c r="B190" s="4">
        <v>19</v>
      </c>
      <c r="C190" s="4">
        <v>2</v>
      </c>
      <c r="D190" s="4">
        <v>41.005400000000002</v>
      </c>
      <c r="E190" s="4">
        <v>182</v>
      </c>
      <c r="F190" s="4">
        <v>19</v>
      </c>
      <c r="G190" s="4">
        <v>2</v>
      </c>
      <c r="H190" s="4">
        <v>40.98</v>
      </c>
      <c r="I190" s="4">
        <v>182</v>
      </c>
      <c r="J190" s="4">
        <v>19</v>
      </c>
      <c r="K190" s="4">
        <v>2</v>
      </c>
      <c r="L190" s="4">
        <v>41.0139</v>
      </c>
      <c r="M190" s="4">
        <v>182</v>
      </c>
      <c r="N190" s="4">
        <v>19</v>
      </c>
      <c r="O190" s="4">
        <v>2</v>
      </c>
      <c r="P190" s="4">
        <v>42.1462</v>
      </c>
      <c r="Q190" s="4">
        <v>182</v>
      </c>
      <c r="R190" s="4">
        <v>19</v>
      </c>
      <c r="S190" s="4">
        <v>2</v>
      </c>
      <c r="T190" s="4">
        <v>42.145600000000002</v>
      </c>
      <c r="U190" s="4">
        <v>182</v>
      </c>
      <c r="V190" s="4">
        <v>19</v>
      </c>
      <c r="W190" s="4">
        <v>2</v>
      </c>
      <c r="X190" s="4">
        <v>42.499499999999998</v>
      </c>
      <c r="Y190" s="4">
        <v>182</v>
      </c>
      <c r="Z190" s="4">
        <v>19</v>
      </c>
      <c r="AA190" s="4">
        <v>2</v>
      </c>
      <c r="AB190" s="4">
        <v>42.912100000000002</v>
      </c>
      <c r="AC190" s="4">
        <v>182</v>
      </c>
      <c r="AD190" s="4">
        <v>19</v>
      </c>
      <c r="AE190" s="4">
        <v>2</v>
      </c>
      <c r="AF190" s="4">
        <v>42.869100000000003</v>
      </c>
      <c r="AG190" s="4">
        <v>182</v>
      </c>
      <c r="AH190" s="4">
        <v>19</v>
      </c>
      <c r="AI190" s="4">
        <v>2</v>
      </c>
      <c r="AJ190" s="4">
        <v>42.939900000000002</v>
      </c>
    </row>
    <row r="191" spans="1:36" x14ac:dyDescent="0.45">
      <c r="A191" s="4">
        <v>183</v>
      </c>
      <c r="B191" s="4">
        <v>19</v>
      </c>
      <c r="C191" s="4">
        <v>3</v>
      </c>
      <c r="D191" s="4">
        <v>42.097499999999997</v>
      </c>
      <c r="E191" s="4">
        <v>183</v>
      </c>
      <c r="F191" s="4">
        <v>19</v>
      </c>
      <c r="G191" s="4">
        <v>3</v>
      </c>
      <c r="H191" s="4">
        <v>42.077599999999997</v>
      </c>
      <c r="I191" s="4">
        <v>183</v>
      </c>
      <c r="J191" s="4">
        <v>19</v>
      </c>
      <c r="K191" s="4">
        <v>3</v>
      </c>
      <c r="L191" s="4">
        <v>41.993600000000001</v>
      </c>
      <c r="M191" s="4">
        <v>183</v>
      </c>
      <c r="N191" s="4">
        <v>19</v>
      </c>
      <c r="O191" s="4">
        <v>3</v>
      </c>
      <c r="P191" s="4">
        <v>42.144100000000002</v>
      </c>
      <c r="Q191" s="4">
        <v>183</v>
      </c>
      <c r="R191" s="4">
        <v>19</v>
      </c>
      <c r="S191" s="4">
        <v>3</v>
      </c>
      <c r="T191" s="4">
        <v>42.144799999999996</v>
      </c>
      <c r="U191" s="4">
        <v>183</v>
      </c>
      <c r="V191" s="4">
        <v>19</v>
      </c>
      <c r="W191" s="4">
        <v>3</v>
      </c>
      <c r="X191" s="4">
        <v>42.203200000000002</v>
      </c>
      <c r="Y191" s="4">
        <v>183</v>
      </c>
      <c r="Z191" s="4">
        <v>19</v>
      </c>
      <c r="AA191" s="4">
        <v>3</v>
      </c>
      <c r="AB191" s="4">
        <v>42.905099999999997</v>
      </c>
      <c r="AC191" s="4">
        <v>183</v>
      </c>
      <c r="AD191" s="4">
        <v>19</v>
      </c>
      <c r="AE191" s="4">
        <v>3</v>
      </c>
      <c r="AF191" s="4">
        <v>42.883600000000001</v>
      </c>
      <c r="AG191" s="4">
        <v>183</v>
      </c>
      <c r="AH191" s="4">
        <v>19</v>
      </c>
      <c r="AI191" s="4">
        <v>3</v>
      </c>
      <c r="AJ191" s="4">
        <v>42.930399999999999</v>
      </c>
    </row>
    <row r="192" spans="1:36" x14ac:dyDescent="0.45">
      <c r="A192" s="4">
        <v>184</v>
      </c>
      <c r="B192" s="4">
        <v>19</v>
      </c>
      <c r="C192" s="4">
        <v>4</v>
      </c>
      <c r="D192" s="4">
        <v>41.011699999999998</v>
      </c>
      <c r="E192" s="4">
        <v>184</v>
      </c>
      <c r="F192" s="4">
        <v>19</v>
      </c>
      <c r="G192" s="4">
        <v>4</v>
      </c>
      <c r="H192" s="4">
        <v>40.992400000000004</v>
      </c>
      <c r="I192" s="4">
        <v>184</v>
      </c>
      <c r="J192" s="4">
        <v>19</v>
      </c>
      <c r="K192" s="4">
        <v>4</v>
      </c>
      <c r="L192" s="4">
        <v>40.987200000000001</v>
      </c>
      <c r="M192" s="4">
        <v>184</v>
      </c>
      <c r="N192" s="4">
        <v>19</v>
      </c>
      <c r="O192" s="4">
        <v>4</v>
      </c>
      <c r="P192" s="4">
        <v>42.134599999999999</v>
      </c>
      <c r="Q192" s="4">
        <v>184</v>
      </c>
      <c r="R192" s="4">
        <v>19</v>
      </c>
      <c r="S192" s="4">
        <v>4</v>
      </c>
      <c r="T192" s="4">
        <v>42.143099999999997</v>
      </c>
      <c r="U192" s="4">
        <v>184</v>
      </c>
      <c r="V192" s="4">
        <v>19</v>
      </c>
      <c r="W192" s="4">
        <v>4</v>
      </c>
      <c r="X192" s="4">
        <v>42.500900000000001</v>
      </c>
      <c r="Y192" s="4">
        <v>184</v>
      </c>
      <c r="Z192" s="4">
        <v>19</v>
      </c>
      <c r="AA192" s="4">
        <v>4</v>
      </c>
      <c r="AB192" s="4">
        <v>42.897599999999997</v>
      </c>
      <c r="AC192" s="4">
        <v>184</v>
      </c>
      <c r="AD192" s="4">
        <v>19</v>
      </c>
      <c r="AE192" s="4">
        <v>4</v>
      </c>
      <c r="AF192" s="4">
        <v>42.8718</v>
      </c>
      <c r="AG192" s="4">
        <v>184</v>
      </c>
      <c r="AH192" s="4">
        <v>19</v>
      </c>
      <c r="AI192" s="4">
        <v>4</v>
      </c>
      <c r="AJ192" s="4">
        <v>42.917400000000001</v>
      </c>
    </row>
    <row r="193" spans="1:36" x14ac:dyDescent="0.45">
      <c r="A193" s="4">
        <v>185</v>
      </c>
      <c r="B193" s="4">
        <v>19</v>
      </c>
      <c r="C193" s="4">
        <v>5</v>
      </c>
      <c r="D193" s="4">
        <v>42.104100000000003</v>
      </c>
      <c r="E193" s="4">
        <v>185</v>
      </c>
      <c r="F193" s="4">
        <v>19</v>
      </c>
      <c r="G193" s="4">
        <v>5</v>
      </c>
      <c r="H193" s="4">
        <v>42.084299999999999</v>
      </c>
      <c r="I193" s="4">
        <v>185</v>
      </c>
      <c r="J193" s="4">
        <v>19</v>
      </c>
      <c r="K193" s="4">
        <v>5</v>
      </c>
      <c r="L193" s="4">
        <v>41.982500000000002</v>
      </c>
      <c r="M193" s="4">
        <v>185</v>
      </c>
      <c r="N193" s="4">
        <v>19</v>
      </c>
      <c r="O193" s="4">
        <v>5</v>
      </c>
      <c r="P193" s="4">
        <v>42.121200000000002</v>
      </c>
      <c r="Q193" s="4">
        <v>185</v>
      </c>
      <c r="R193" s="4">
        <v>19</v>
      </c>
      <c r="S193" s="4">
        <v>5</v>
      </c>
      <c r="T193" s="4">
        <v>42.137999999999998</v>
      </c>
      <c r="U193" s="4">
        <v>185</v>
      </c>
      <c r="V193" s="4">
        <v>19</v>
      </c>
      <c r="W193" s="4">
        <v>5</v>
      </c>
      <c r="X193" s="4">
        <v>42.198700000000002</v>
      </c>
      <c r="Y193" s="4">
        <v>185</v>
      </c>
      <c r="Z193" s="4">
        <v>19</v>
      </c>
      <c r="AA193" s="4">
        <v>5</v>
      </c>
      <c r="AB193" s="4">
        <v>42.888300000000001</v>
      </c>
      <c r="AC193" s="4">
        <v>185</v>
      </c>
      <c r="AD193" s="4">
        <v>19</v>
      </c>
      <c r="AE193" s="4">
        <v>5</v>
      </c>
      <c r="AF193" s="4">
        <v>42.876600000000003</v>
      </c>
      <c r="AG193" s="4">
        <v>185</v>
      </c>
      <c r="AH193" s="4">
        <v>19</v>
      </c>
      <c r="AI193" s="4">
        <v>5</v>
      </c>
      <c r="AJ193" s="4">
        <v>42.909599999999998</v>
      </c>
    </row>
    <row r="194" spans="1:36" x14ac:dyDescent="0.45">
      <c r="A194" s="4">
        <v>186</v>
      </c>
      <c r="B194" s="4">
        <v>19</v>
      </c>
      <c r="C194" s="4">
        <v>6</v>
      </c>
      <c r="D194" s="4">
        <v>41.006</v>
      </c>
      <c r="E194" s="4">
        <v>186</v>
      </c>
      <c r="F194" s="4">
        <v>19</v>
      </c>
      <c r="G194" s="4">
        <v>6</v>
      </c>
      <c r="H194" s="4">
        <v>40.991300000000003</v>
      </c>
      <c r="I194" s="4">
        <v>186</v>
      </c>
      <c r="J194" s="4">
        <v>19</v>
      </c>
      <c r="K194" s="4">
        <v>6</v>
      </c>
      <c r="L194" s="4">
        <v>40.97</v>
      </c>
      <c r="M194" s="4">
        <v>186</v>
      </c>
      <c r="N194" s="4">
        <v>19</v>
      </c>
      <c r="O194" s="4">
        <v>6</v>
      </c>
      <c r="P194" s="4">
        <v>42.116999999999997</v>
      </c>
      <c r="Q194" s="4">
        <v>186</v>
      </c>
      <c r="R194" s="4">
        <v>19</v>
      </c>
      <c r="S194" s="4">
        <v>6</v>
      </c>
      <c r="T194" s="4">
        <v>42.137099999999997</v>
      </c>
      <c r="U194" s="4">
        <v>186</v>
      </c>
      <c r="V194" s="4">
        <v>19</v>
      </c>
      <c r="W194" s="4">
        <v>6</v>
      </c>
      <c r="X194" s="4">
        <v>42.492199999999997</v>
      </c>
      <c r="Y194" s="4">
        <v>186</v>
      </c>
      <c r="Z194" s="4">
        <v>19</v>
      </c>
      <c r="AA194" s="4">
        <v>6</v>
      </c>
      <c r="AB194" s="4">
        <v>42.883699999999997</v>
      </c>
      <c r="AC194" s="4">
        <v>186</v>
      </c>
      <c r="AD194" s="4">
        <v>19</v>
      </c>
      <c r="AE194" s="4">
        <v>6</v>
      </c>
      <c r="AF194" s="4">
        <v>42.891199999999998</v>
      </c>
      <c r="AG194" s="4">
        <v>186</v>
      </c>
      <c r="AH194" s="4">
        <v>19</v>
      </c>
      <c r="AI194" s="4">
        <v>6</v>
      </c>
      <c r="AJ194" s="4">
        <v>42.911299999999997</v>
      </c>
    </row>
    <row r="195" spans="1:36" x14ac:dyDescent="0.45">
      <c r="A195" s="4">
        <v>187</v>
      </c>
      <c r="B195" s="4">
        <v>19</v>
      </c>
      <c r="C195" s="4">
        <v>7</v>
      </c>
      <c r="D195" s="4">
        <v>42.097299999999997</v>
      </c>
      <c r="E195" s="4">
        <v>187</v>
      </c>
      <c r="F195" s="4">
        <v>19</v>
      </c>
      <c r="G195" s="4">
        <v>7</v>
      </c>
      <c r="H195" s="4">
        <v>42.078699999999998</v>
      </c>
      <c r="I195" s="4">
        <v>187</v>
      </c>
      <c r="J195" s="4">
        <v>19</v>
      </c>
      <c r="K195" s="4">
        <v>7</v>
      </c>
      <c r="L195" s="4">
        <v>41.977400000000003</v>
      </c>
      <c r="M195" s="4">
        <v>187</v>
      </c>
      <c r="N195" s="4">
        <v>19</v>
      </c>
      <c r="O195" s="4">
        <v>7</v>
      </c>
      <c r="P195" s="4">
        <v>42.116700000000002</v>
      </c>
      <c r="Q195" s="4">
        <v>187</v>
      </c>
      <c r="R195" s="4">
        <v>19</v>
      </c>
      <c r="S195" s="4">
        <v>7</v>
      </c>
      <c r="T195" s="4">
        <v>42.135199999999998</v>
      </c>
      <c r="U195" s="4">
        <v>187</v>
      </c>
      <c r="V195" s="4">
        <v>19</v>
      </c>
      <c r="W195" s="4">
        <v>7</v>
      </c>
      <c r="X195" s="4">
        <v>42.195099999999996</v>
      </c>
      <c r="Y195" s="4">
        <v>187</v>
      </c>
      <c r="Z195" s="4">
        <v>19</v>
      </c>
      <c r="AA195" s="4">
        <v>7</v>
      </c>
      <c r="AB195" s="4">
        <v>42.8887</v>
      </c>
      <c r="AC195" s="4">
        <v>187</v>
      </c>
      <c r="AD195" s="4">
        <v>19</v>
      </c>
      <c r="AE195" s="4">
        <v>7</v>
      </c>
      <c r="AF195" s="4">
        <v>42.882100000000001</v>
      </c>
      <c r="AG195" s="4">
        <v>187</v>
      </c>
      <c r="AH195" s="4">
        <v>19</v>
      </c>
      <c r="AI195" s="4">
        <v>7</v>
      </c>
      <c r="AJ195" s="4">
        <v>42.910299999999999</v>
      </c>
    </row>
    <row r="196" spans="1:36" x14ac:dyDescent="0.45">
      <c r="A196" s="4">
        <v>188</v>
      </c>
      <c r="B196" s="4">
        <v>19</v>
      </c>
      <c r="C196" s="4">
        <v>8</v>
      </c>
      <c r="D196" s="4">
        <v>41.006300000000003</v>
      </c>
      <c r="E196" s="4">
        <v>188</v>
      </c>
      <c r="F196" s="4">
        <v>19</v>
      </c>
      <c r="G196" s="4">
        <v>8</v>
      </c>
      <c r="H196" s="4">
        <v>40.972700000000003</v>
      </c>
      <c r="I196" s="4">
        <v>188</v>
      </c>
      <c r="J196" s="4">
        <v>19</v>
      </c>
      <c r="K196" s="4">
        <v>8</v>
      </c>
      <c r="L196" s="4">
        <v>40.978499999999997</v>
      </c>
      <c r="M196" s="4">
        <v>188</v>
      </c>
      <c r="N196" s="4">
        <v>19</v>
      </c>
      <c r="O196" s="4">
        <v>8</v>
      </c>
      <c r="P196" s="4">
        <v>42.114699999999999</v>
      </c>
      <c r="Q196" s="4">
        <v>188</v>
      </c>
      <c r="R196" s="4">
        <v>19</v>
      </c>
      <c r="S196" s="4">
        <v>8</v>
      </c>
      <c r="T196" s="4">
        <v>42.135199999999998</v>
      </c>
      <c r="U196" s="4">
        <v>188</v>
      </c>
      <c r="V196" s="4">
        <v>19</v>
      </c>
      <c r="W196" s="4">
        <v>8</v>
      </c>
      <c r="X196" s="4">
        <v>42.4998</v>
      </c>
      <c r="Y196" s="4">
        <v>188</v>
      </c>
      <c r="Z196" s="4">
        <v>19</v>
      </c>
      <c r="AA196" s="4">
        <v>8</v>
      </c>
      <c r="AB196" s="4">
        <v>42.893700000000003</v>
      </c>
      <c r="AC196" s="4">
        <v>188</v>
      </c>
      <c r="AD196" s="4">
        <v>19</v>
      </c>
      <c r="AE196" s="4">
        <v>8</v>
      </c>
      <c r="AF196" s="4">
        <v>42.872199999999999</v>
      </c>
      <c r="AG196" s="4">
        <v>188</v>
      </c>
      <c r="AH196" s="4">
        <v>19</v>
      </c>
      <c r="AI196" s="4">
        <v>8</v>
      </c>
      <c r="AJ196" s="4">
        <v>42.908999999999999</v>
      </c>
    </row>
    <row r="197" spans="1:36" x14ac:dyDescent="0.45">
      <c r="A197" s="4">
        <v>189</v>
      </c>
      <c r="B197" s="4">
        <v>19</v>
      </c>
      <c r="C197" s="4">
        <v>9</v>
      </c>
      <c r="D197" s="4">
        <v>42.081200000000003</v>
      </c>
      <c r="E197" s="4">
        <v>189</v>
      </c>
      <c r="F197" s="4">
        <v>19</v>
      </c>
      <c r="G197" s="4">
        <v>9</v>
      </c>
      <c r="H197" s="4">
        <v>42.071199999999997</v>
      </c>
      <c r="I197" s="4">
        <v>189</v>
      </c>
      <c r="J197" s="4">
        <v>19</v>
      </c>
      <c r="K197" s="4">
        <v>9</v>
      </c>
      <c r="L197" s="4">
        <v>41.990499999999997</v>
      </c>
      <c r="M197" s="4">
        <v>189</v>
      </c>
      <c r="N197" s="4">
        <v>19</v>
      </c>
      <c r="O197" s="4">
        <v>9</v>
      </c>
      <c r="P197" s="4">
        <v>42.1158</v>
      </c>
      <c r="Q197" s="4">
        <v>189</v>
      </c>
      <c r="R197" s="4">
        <v>19</v>
      </c>
      <c r="S197" s="4">
        <v>9</v>
      </c>
      <c r="T197" s="4">
        <v>42.1355</v>
      </c>
      <c r="U197" s="4">
        <v>189</v>
      </c>
      <c r="V197" s="4">
        <v>19</v>
      </c>
      <c r="W197" s="4">
        <v>9</v>
      </c>
      <c r="X197" s="4">
        <v>42.213700000000003</v>
      </c>
      <c r="Y197" s="4">
        <v>189</v>
      </c>
      <c r="Z197" s="4">
        <v>19</v>
      </c>
      <c r="AA197" s="4">
        <v>9</v>
      </c>
      <c r="AB197" s="4">
        <v>42.887500000000003</v>
      </c>
      <c r="AC197" s="4">
        <v>189</v>
      </c>
      <c r="AD197" s="4">
        <v>19</v>
      </c>
      <c r="AE197" s="4">
        <v>9</v>
      </c>
      <c r="AF197" s="4">
        <v>42.872799999999998</v>
      </c>
      <c r="AG197" s="4">
        <v>189</v>
      </c>
      <c r="AH197" s="4">
        <v>19</v>
      </c>
      <c r="AI197" s="4">
        <v>9</v>
      </c>
      <c r="AJ197" s="4">
        <v>42.908799999999999</v>
      </c>
    </row>
    <row r="198" spans="1:36" x14ac:dyDescent="0.45">
      <c r="A198" s="4">
        <v>190</v>
      </c>
      <c r="B198" s="4">
        <v>19</v>
      </c>
      <c r="C198" s="4">
        <v>10</v>
      </c>
      <c r="D198" s="4">
        <v>40.986800000000002</v>
      </c>
      <c r="E198" s="4">
        <v>190</v>
      </c>
      <c r="F198" s="4">
        <v>19</v>
      </c>
      <c r="G198" s="4">
        <v>10</v>
      </c>
      <c r="H198" s="4">
        <v>40.9726</v>
      </c>
      <c r="I198" s="4">
        <v>190</v>
      </c>
      <c r="J198" s="4">
        <v>19</v>
      </c>
      <c r="K198" s="4">
        <v>10</v>
      </c>
      <c r="L198" s="4">
        <v>41.017400000000002</v>
      </c>
      <c r="M198" s="4">
        <v>190</v>
      </c>
      <c r="N198" s="4">
        <v>19</v>
      </c>
      <c r="O198" s="4">
        <v>10</v>
      </c>
      <c r="P198" s="4">
        <v>42.115000000000002</v>
      </c>
      <c r="Q198" s="4">
        <v>190</v>
      </c>
      <c r="R198" s="4">
        <v>19</v>
      </c>
      <c r="S198" s="4">
        <v>10</v>
      </c>
      <c r="T198" s="4">
        <v>42.131500000000003</v>
      </c>
      <c r="U198" s="4">
        <v>190</v>
      </c>
      <c r="V198" s="4">
        <v>19</v>
      </c>
      <c r="W198" s="4">
        <v>10</v>
      </c>
      <c r="X198" s="4">
        <v>42.505499999999998</v>
      </c>
      <c r="Y198" s="4">
        <v>190</v>
      </c>
      <c r="Z198" s="4">
        <v>19</v>
      </c>
      <c r="AA198" s="4">
        <v>10</v>
      </c>
      <c r="AB198" s="4">
        <v>42.888300000000001</v>
      </c>
      <c r="AC198" s="4">
        <v>190</v>
      </c>
      <c r="AD198" s="4">
        <v>19</v>
      </c>
      <c r="AE198" s="4">
        <v>10</v>
      </c>
      <c r="AF198" s="4">
        <v>42.852200000000003</v>
      </c>
      <c r="AG198" s="4">
        <v>190</v>
      </c>
      <c r="AH198" s="4">
        <v>19</v>
      </c>
      <c r="AI198" s="4">
        <v>10</v>
      </c>
      <c r="AJ198" s="4">
        <v>42.905900000000003</v>
      </c>
    </row>
    <row r="199" spans="1:36" x14ac:dyDescent="0.45">
      <c r="A199" s="4">
        <v>191</v>
      </c>
      <c r="B199" s="4">
        <v>20</v>
      </c>
      <c r="C199" s="4">
        <v>1</v>
      </c>
      <c r="D199" s="4">
        <v>42.068399999999997</v>
      </c>
      <c r="E199" s="4">
        <v>191</v>
      </c>
      <c r="F199" s="4">
        <v>20</v>
      </c>
      <c r="G199" s="4">
        <v>1</v>
      </c>
      <c r="H199" s="4">
        <v>42.146599999999999</v>
      </c>
      <c r="I199" s="4">
        <v>191</v>
      </c>
      <c r="J199" s="4">
        <v>20</v>
      </c>
      <c r="K199" s="4">
        <v>1</v>
      </c>
      <c r="L199" s="4">
        <v>41.980699999999999</v>
      </c>
      <c r="M199" s="4">
        <v>191</v>
      </c>
      <c r="N199" s="4">
        <v>20</v>
      </c>
      <c r="O199" s="4">
        <v>1</v>
      </c>
      <c r="P199" s="4">
        <v>42.171399999999998</v>
      </c>
      <c r="Q199" s="4">
        <v>191</v>
      </c>
      <c r="R199" s="4">
        <v>20</v>
      </c>
      <c r="S199" s="4">
        <v>1</v>
      </c>
      <c r="T199" s="4">
        <v>42.177399999999999</v>
      </c>
      <c r="U199" s="4">
        <v>191</v>
      </c>
      <c r="V199" s="4">
        <v>20</v>
      </c>
      <c r="W199" s="4">
        <v>1</v>
      </c>
      <c r="X199" s="4">
        <v>42.1252</v>
      </c>
      <c r="Y199" s="4">
        <v>191</v>
      </c>
      <c r="Z199" s="4">
        <v>20</v>
      </c>
      <c r="AA199" s="4">
        <v>1</v>
      </c>
      <c r="AB199" s="4">
        <v>42.912700000000001</v>
      </c>
      <c r="AC199" s="4">
        <v>191</v>
      </c>
      <c r="AD199" s="4">
        <v>20</v>
      </c>
      <c r="AE199" s="4">
        <v>1</v>
      </c>
      <c r="AF199" s="4">
        <v>42.895099999999999</v>
      </c>
      <c r="AG199" s="4">
        <v>191</v>
      </c>
      <c r="AH199" s="4">
        <v>20</v>
      </c>
      <c r="AI199" s="4">
        <v>1</v>
      </c>
      <c r="AJ199" s="4">
        <v>42.899799999999999</v>
      </c>
    </row>
    <row r="200" spans="1:36" x14ac:dyDescent="0.45">
      <c r="A200" s="4">
        <v>192</v>
      </c>
      <c r="B200" s="4">
        <v>20</v>
      </c>
      <c r="C200" s="4">
        <v>2</v>
      </c>
      <c r="D200" s="4">
        <v>40.9696</v>
      </c>
      <c r="E200" s="4">
        <v>192</v>
      </c>
      <c r="F200" s="4">
        <v>20</v>
      </c>
      <c r="G200" s="4">
        <v>2</v>
      </c>
      <c r="H200" s="4">
        <v>40.971899999999998</v>
      </c>
      <c r="I200" s="4">
        <v>192</v>
      </c>
      <c r="J200" s="4">
        <v>20</v>
      </c>
      <c r="K200" s="4">
        <v>2</v>
      </c>
      <c r="L200" s="4">
        <v>40.960299999999997</v>
      </c>
      <c r="M200" s="4">
        <v>192</v>
      </c>
      <c r="N200" s="4">
        <v>20</v>
      </c>
      <c r="O200" s="4">
        <v>2</v>
      </c>
      <c r="P200" s="4">
        <v>42.161099999999998</v>
      </c>
      <c r="Q200" s="4">
        <v>192</v>
      </c>
      <c r="R200" s="4">
        <v>20</v>
      </c>
      <c r="S200" s="4">
        <v>2</v>
      </c>
      <c r="T200" s="4">
        <v>42.1736</v>
      </c>
      <c r="U200" s="4">
        <v>192</v>
      </c>
      <c r="V200" s="4">
        <v>20</v>
      </c>
      <c r="W200" s="4">
        <v>2</v>
      </c>
      <c r="X200" s="4">
        <v>42.431699999999999</v>
      </c>
      <c r="Y200" s="4">
        <v>192</v>
      </c>
      <c r="Z200" s="4">
        <v>20</v>
      </c>
      <c r="AA200" s="4">
        <v>2</v>
      </c>
      <c r="AB200" s="4">
        <v>42.902799999999999</v>
      </c>
      <c r="AC200" s="4">
        <v>192</v>
      </c>
      <c r="AD200" s="4">
        <v>20</v>
      </c>
      <c r="AE200" s="4">
        <v>2</v>
      </c>
      <c r="AF200" s="4">
        <v>42.892099999999999</v>
      </c>
      <c r="AG200" s="4">
        <v>192</v>
      </c>
      <c r="AH200" s="4">
        <v>20</v>
      </c>
      <c r="AI200" s="4">
        <v>2</v>
      </c>
      <c r="AJ200" s="4">
        <v>42.8812</v>
      </c>
    </row>
    <row r="201" spans="1:36" x14ac:dyDescent="0.45">
      <c r="A201" s="4">
        <v>193</v>
      </c>
      <c r="B201" s="4">
        <v>20</v>
      </c>
      <c r="C201" s="4">
        <v>3</v>
      </c>
      <c r="D201" s="4">
        <v>42.065800000000003</v>
      </c>
      <c r="E201" s="4">
        <v>193</v>
      </c>
      <c r="F201" s="4">
        <v>20</v>
      </c>
      <c r="G201" s="4">
        <v>3</v>
      </c>
      <c r="H201" s="4">
        <v>42.141800000000003</v>
      </c>
      <c r="I201" s="4">
        <v>193</v>
      </c>
      <c r="J201" s="4">
        <v>20</v>
      </c>
      <c r="K201" s="4">
        <v>3</v>
      </c>
      <c r="L201" s="4">
        <v>41.9739</v>
      </c>
      <c r="M201" s="4">
        <v>193</v>
      </c>
      <c r="N201" s="4">
        <v>20</v>
      </c>
      <c r="O201" s="4">
        <v>3</v>
      </c>
      <c r="P201" s="4">
        <v>42.158099999999997</v>
      </c>
      <c r="Q201" s="4">
        <v>193</v>
      </c>
      <c r="R201" s="4">
        <v>20</v>
      </c>
      <c r="S201" s="4">
        <v>3</v>
      </c>
      <c r="T201" s="4">
        <v>42.167900000000003</v>
      </c>
      <c r="U201" s="4">
        <v>193</v>
      </c>
      <c r="V201" s="4">
        <v>20</v>
      </c>
      <c r="W201" s="4">
        <v>3</v>
      </c>
      <c r="X201" s="4">
        <v>42.115499999999997</v>
      </c>
      <c r="Y201" s="4">
        <v>193</v>
      </c>
      <c r="Z201" s="4">
        <v>20</v>
      </c>
      <c r="AA201" s="4">
        <v>3</v>
      </c>
      <c r="AB201" s="4">
        <v>42.886000000000003</v>
      </c>
      <c r="AC201" s="4">
        <v>193</v>
      </c>
      <c r="AD201" s="4">
        <v>20</v>
      </c>
      <c r="AE201" s="4">
        <v>3</v>
      </c>
      <c r="AF201" s="4">
        <v>42.894199999999998</v>
      </c>
      <c r="AG201" s="4">
        <v>193</v>
      </c>
      <c r="AH201" s="4">
        <v>20</v>
      </c>
      <c r="AI201" s="4">
        <v>3</v>
      </c>
      <c r="AJ201" s="4">
        <v>42.864600000000003</v>
      </c>
    </row>
    <row r="202" spans="1:36" x14ac:dyDescent="0.45">
      <c r="A202" s="4">
        <v>194</v>
      </c>
      <c r="B202" s="4">
        <v>20</v>
      </c>
      <c r="C202" s="4">
        <v>4</v>
      </c>
      <c r="D202" s="4">
        <v>40.959400000000002</v>
      </c>
      <c r="E202" s="4">
        <v>194</v>
      </c>
      <c r="F202" s="4">
        <v>20</v>
      </c>
      <c r="G202" s="4">
        <v>4</v>
      </c>
      <c r="H202" s="4">
        <v>40.9786</v>
      </c>
      <c r="I202" s="4">
        <v>194</v>
      </c>
      <c r="J202" s="4">
        <v>20</v>
      </c>
      <c r="K202" s="4">
        <v>4</v>
      </c>
      <c r="L202" s="4">
        <v>40.925899999999999</v>
      </c>
      <c r="M202" s="4">
        <v>194</v>
      </c>
      <c r="N202" s="4">
        <v>20</v>
      </c>
      <c r="O202" s="4">
        <v>4</v>
      </c>
      <c r="P202" s="4">
        <v>42.1492</v>
      </c>
      <c r="Q202" s="4">
        <v>194</v>
      </c>
      <c r="R202" s="4">
        <v>20</v>
      </c>
      <c r="S202" s="4">
        <v>4</v>
      </c>
      <c r="T202" s="4">
        <v>42.170699999999997</v>
      </c>
      <c r="U202" s="4">
        <v>194</v>
      </c>
      <c r="V202" s="4">
        <v>20</v>
      </c>
      <c r="W202" s="4">
        <v>4</v>
      </c>
      <c r="X202" s="4">
        <v>42.212800000000001</v>
      </c>
      <c r="Y202" s="4">
        <v>194</v>
      </c>
      <c r="Z202" s="4">
        <v>20</v>
      </c>
      <c r="AA202" s="4">
        <v>4</v>
      </c>
      <c r="AB202" s="4">
        <v>42.867699999999999</v>
      </c>
      <c r="AC202" s="4">
        <v>194</v>
      </c>
      <c r="AD202" s="4">
        <v>20</v>
      </c>
      <c r="AE202" s="4">
        <v>4</v>
      </c>
      <c r="AF202" s="4">
        <v>42.883899999999997</v>
      </c>
      <c r="AG202" s="4">
        <v>194</v>
      </c>
      <c r="AH202" s="4">
        <v>20</v>
      </c>
      <c r="AI202" s="4">
        <v>4</v>
      </c>
      <c r="AJ202" s="4">
        <v>42.862900000000003</v>
      </c>
    </row>
    <row r="203" spans="1:36" x14ac:dyDescent="0.45">
      <c r="A203" s="4">
        <v>195</v>
      </c>
      <c r="B203" s="4">
        <v>20</v>
      </c>
      <c r="C203" s="4">
        <v>5</v>
      </c>
      <c r="D203" s="4">
        <v>42.063400000000001</v>
      </c>
      <c r="E203" s="4">
        <v>195</v>
      </c>
      <c r="F203" s="4">
        <v>20</v>
      </c>
      <c r="G203" s="4">
        <v>5</v>
      </c>
      <c r="H203" s="4">
        <v>42.141800000000003</v>
      </c>
      <c r="I203" s="4">
        <v>195</v>
      </c>
      <c r="J203" s="4">
        <v>20</v>
      </c>
      <c r="K203" s="4">
        <v>5</v>
      </c>
      <c r="L203" s="4">
        <v>41.957700000000003</v>
      </c>
      <c r="M203" s="4">
        <v>195</v>
      </c>
      <c r="N203" s="4">
        <v>20</v>
      </c>
      <c r="O203" s="4">
        <v>5</v>
      </c>
      <c r="P203" s="4">
        <v>42.145600000000002</v>
      </c>
      <c r="Q203" s="4">
        <v>195</v>
      </c>
      <c r="R203" s="4">
        <v>20</v>
      </c>
      <c r="S203" s="4">
        <v>5</v>
      </c>
      <c r="T203" s="4">
        <v>42.1783</v>
      </c>
      <c r="U203" s="4">
        <v>195</v>
      </c>
      <c r="V203" s="4">
        <v>20</v>
      </c>
      <c r="W203" s="4">
        <v>5</v>
      </c>
      <c r="X203" s="4">
        <v>42.222299999999997</v>
      </c>
      <c r="Y203" s="4">
        <v>195</v>
      </c>
      <c r="Z203" s="4">
        <v>20</v>
      </c>
      <c r="AA203" s="4">
        <v>5</v>
      </c>
      <c r="AB203" s="4">
        <v>42.849499999999999</v>
      </c>
      <c r="AC203" s="4">
        <v>195</v>
      </c>
      <c r="AD203" s="4">
        <v>20</v>
      </c>
      <c r="AE203" s="4">
        <v>5</v>
      </c>
      <c r="AF203" s="4">
        <v>42.8842</v>
      </c>
      <c r="AG203" s="4">
        <v>195</v>
      </c>
      <c r="AH203" s="4">
        <v>20</v>
      </c>
      <c r="AI203" s="4">
        <v>5</v>
      </c>
      <c r="AJ203" s="4">
        <v>42.8566</v>
      </c>
    </row>
    <row r="204" spans="1:36" x14ac:dyDescent="0.45">
      <c r="A204" s="4">
        <v>196</v>
      </c>
      <c r="B204" s="4">
        <v>20</v>
      </c>
      <c r="C204" s="4">
        <v>6</v>
      </c>
      <c r="D204" s="4">
        <v>40.970500000000001</v>
      </c>
      <c r="E204" s="4">
        <v>196</v>
      </c>
      <c r="F204" s="4">
        <v>20</v>
      </c>
      <c r="G204" s="4">
        <v>6</v>
      </c>
      <c r="H204" s="4">
        <v>40.975499999999997</v>
      </c>
      <c r="I204" s="4">
        <v>196</v>
      </c>
      <c r="J204" s="4">
        <v>20</v>
      </c>
      <c r="K204" s="4">
        <v>6</v>
      </c>
      <c r="L204" s="4">
        <v>40.8827</v>
      </c>
      <c r="M204" s="4">
        <v>196</v>
      </c>
      <c r="N204" s="4">
        <v>20</v>
      </c>
      <c r="O204" s="4">
        <v>6</v>
      </c>
      <c r="P204" s="4">
        <v>42.143900000000002</v>
      </c>
      <c r="Q204" s="4">
        <v>196</v>
      </c>
      <c r="R204" s="4">
        <v>20</v>
      </c>
      <c r="S204" s="4">
        <v>6</v>
      </c>
      <c r="T204" s="4">
        <v>42.181800000000003</v>
      </c>
      <c r="U204" s="4">
        <v>196</v>
      </c>
      <c r="V204" s="4">
        <v>20</v>
      </c>
      <c r="W204" s="4">
        <v>6</v>
      </c>
      <c r="X204" s="4">
        <v>42.213200000000001</v>
      </c>
      <c r="Y204" s="4">
        <v>196</v>
      </c>
      <c r="Z204" s="4">
        <v>20</v>
      </c>
      <c r="AA204" s="4">
        <v>6</v>
      </c>
      <c r="AB204" s="4">
        <v>42.850999999999999</v>
      </c>
      <c r="AC204" s="4">
        <v>196</v>
      </c>
      <c r="AD204" s="4">
        <v>20</v>
      </c>
      <c r="AE204" s="4">
        <v>6</v>
      </c>
      <c r="AF204" s="4">
        <v>42.8949</v>
      </c>
      <c r="AG204" s="4">
        <v>196</v>
      </c>
      <c r="AH204" s="4">
        <v>20</v>
      </c>
      <c r="AI204" s="4">
        <v>6</v>
      </c>
      <c r="AJ204" s="4">
        <v>42.8538</v>
      </c>
    </row>
    <row r="205" spans="1:36" x14ac:dyDescent="0.45">
      <c r="A205" s="4">
        <v>197</v>
      </c>
      <c r="B205" s="4">
        <v>20</v>
      </c>
      <c r="C205" s="4">
        <v>7</v>
      </c>
      <c r="D205" s="4">
        <v>42.0563</v>
      </c>
      <c r="E205" s="4">
        <v>197</v>
      </c>
      <c r="F205" s="4">
        <v>20</v>
      </c>
      <c r="G205" s="4">
        <v>7</v>
      </c>
      <c r="H205" s="4">
        <v>42.150599999999997</v>
      </c>
      <c r="I205" s="4">
        <v>197</v>
      </c>
      <c r="J205" s="4">
        <v>20</v>
      </c>
      <c r="K205" s="4">
        <v>7</v>
      </c>
      <c r="L205" s="4">
        <v>41.7746</v>
      </c>
      <c r="M205" s="4">
        <v>197</v>
      </c>
      <c r="N205" s="4">
        <v>20</v>
      </c>
      <c r="O205" s="4">
        <v>7</v>
      </c>
      <c r="P205" s="4">
        <v>42.136600000000001</v>
      </c>
      <c r="Q205" s="4">
        <v>197</v>
      </c>
      <c r="R205" s="4">
        <v>20</v>
      </c>
      <c r="S205" s="4">
        <v>7</v>
      </c>
      <c r="T205" s="4">
        <v>42.181399999999996</v>
      </c>
      <c r="U205" s="4">
        <v>197</v>
      </c>
      <c r="V205" s="4">
        <v>20</v>
      </c>
      <c r="W205" s="4">
        <v>7</v>
      </c>
      <c r="X205" s="4">
        <v>42.213999999999999</v>
      </c>
      <c r="Y205" s="4">
        <v>197</v>
      </c>
      <c r="Z205" s="4">
        <v>20</v>
      </c>
      <c r="AA205" s="4">
        <v>7</v>
      </c>
      <c r="AB205" s="4">
        <v>42.856099999999998</v>
      </c>
      <c r="AC205" s="4">
        <v>197</v>
      </c>
      <c r="AD205" s="4">
        <v>20</v>
      </c>
      <c r="AE205" s="4">
        <v>7</v>
      </c>
      <c r="AF205" s="4">
        <v>42.886200000000002</v>
      </c>
      <c r="AG205" s="4">
        <v>197</v>
      </c>
      <c r="AH205" s="4">
        <v>20</v>
      </c>
      <c r="AI205" s="4">
        <v>7</v>
      </c>
      <c r="AJ205" s="4">
        <v>42.866399999999999</v>
      </c>
    </row>
    <row r="206" spans="1:36" x14ac:dyDescent="0.45">
      <c r="A206" s="4">
        <v>198</v>
      </c>
      <c r="B206" s="4">
        <v>20</v>
      </c>
      <c r="C206" s="4">
        <v>8</v>
      </c>
      <c r="D206" s="4">
        <v>40.966799999999999</v>
      </c>
      <c r="E206" s="4">
        <v>198</v>
      </c>
      <c r="F206" s="4">
        <v>20</v>
      </c>
      <c r="G206" s="4">
        <v>8</v>
      </c>
      <c r="H206" s="4">
        <v>41.000399999999999</v>
      </c>
      <c r="I206" s="4">
        <v>198</v>
      </c>
      <c r="J206" s="4">
        <v>20</v>
      </c>
      <c r="K206" s="4">
        <v>8</v>
      </c>
      <c r="L206" s="4">
        <v>40.8857</v>
      </c>
      <c r="M206" s="4">
        <v>198</v>
      </c>
      <c r="N206" s="4">
        <v>20</v>
      </c>
      <c r="O206" s="4">
        <v>8</v>
      </c>
      <c r="P206" s="4">
        <v>42.134500000000003</v>
      </c>
      <c r="Q206" s="4">
        <v>198</v>
      </c>
      <c r="R206" s="4">
        <v>20</v>
      </c>
      <c r="S206" s="4">
        <v>8</v>
      </c>
      <c r="T206" s="4">
        <v>42.181600000000003</v>
      </c>
      <c r="U206" s="4">
        <v>198</v>
      </c>
      <c r="V206" s="4">
        <v>20</v>
      </c>
      <c r="W206" s="4">
        <v>8</v>
      </c>
      <c r="X206" s="4">
        <v>42.216299999999997</v>
      </c>
      <c r="Y206" s="4">
        <v>198</v>
      </c>
      <c r="Z206" s="4">
        <v>20</v>
      </c>
      <c r="AA206" s="4">
        <v>8</v>
      </c>
      <c r="AB206" s="4">
        <v>42.854700000000001</v>
      </c>
      <c r="AC206" s="4">
        <v>198</v>
      </c>
      <c r="AD206" s="4">
        <v>20</v>
      </c>
      <c r="AE206" s="4">
        <v>8</v>
      </c>
      <c r="AF206" s="4">
        <v>42.887500000000003</v>
      </c>
      <c r="AG206" s="4">
        <v>198</v>
      </c>
      <c r="AH206" s="4">
        <v>20</v>
      </c>
      <c r="AI206" s="4">
        <v>8</v>
      </c>
      <c r="AJ206" s="4">
        <v>42.871000000000002</v>
      </c>
    </row>
    <row r="207" spans="1:36" x14ac:dyDescent="0.45">
      <c r="A207" s="4">
        <v>199</v>
      </c>
      <c r="B207" s="4">
        <v>20</v>
      </c>
      <c r="C207" s="4">
        <v>9</v>
      </c>
      <c r="D207" s="4">
        <v>42.061300000000003</v>
      </c>
      <c r="E207" s="4">
        <v>199</v>
      </c>
      <c r="F207" s="4">
        <v>20</v>
      </c>
      <c r="G207" s="4">
        <v>9</v>
      </c>
      <c r="H207" s="4">
        <v>42.157200000000003</v>
      </c>
      <c r="I207" s="4">
        <v>199</v>
      </c>
      <c r="J207" s="4">
        <v>20</v>
      </c>
      <c r="K207" s="4">
        <v>9</v>
      </c>
      <c r="L207" s="4">
        <v>41.943899999999999</v>
      </c>
      <c r="M207" s="4">
        <v>199</v>
      </c>
      <c r="N207" s="4">
        <v>20</v>
      </c>
      <c r="O207" s="4">
        <v>9</v>
      </c>
      <c r="P207" s="4">
        <v>42.130299999999998</v>
      </c>
      <c r="Q207" s="4">
        <v>199</v>
      </c>
      <c r="R207" s="4">
        <v>20</v>
      </c>
      <c r="S207" s="4">
        <v>9</v>
      </c>
      <c r="T207" s="4">
        <v>42.182200000000002</v>
      </c>
      <c r="U207" s="4">
        <v>199</v>
      </c>
      <c r="V207" s="4">
        <v>20</v>
      </c>
      <c r="W207" s="4">
        <v>9</v>
      </c>
      <c r="X207" s="4">
        <v>42.218699999999998</v>
      </c>
      <c r="Y207" s="4">
        <v>199</v>
      </c>
      <c r="Z207" s="4">
        <v>20</v>
      </c>
      <c r="AA207" s="4">
        <v>9</v>
      </c>
      <c r="AB207" s="4">
        <v>42.873399999999997</v>
      </c>
      <c r="AC207" s="4">
        <v>199</v>
      </c>
      <c r="AD207" s="4">
        <v>20</v>
      </c>
      <c r="AE207" s="4">
        <v>9</v>
      </c>
      <c r="AF207" s="4">
        <v>42.892800000000001</v>
      </c>
      <c r="AG207" s="4">
        <v>199</v>
      </c>
      <c r="AH207" s="4">
        <v>20</v>
      </c>
      <c r="AI207" s="4">
        <v>9</v>
      </c>
      <c r="AJ207" s="4">
        <v>42.878500000000003</v>
      </c>
    </row>
    <row r="208" spans="1:36" x14ac:dyDescent="0.45">
      <c r="A208" s="4">
        <v>200</v>
      </c>
      <c r="B208" s="4">
        <v>20</v>
      </c>
      <c r="C208" s="4">
        <v>10</v>
      </c>
      <c r="D208" s="4">
        <v>40.969099999999997</v>
      </c>
      <c r="E208" s="4">
        <v>200</v>
      </c>
      <c r="F208" s="4">
        <v>20</v>
      </c>
      <c r="G208" s="4">
        <v>10</v>
      </c>
      <c r="H208" s="4">
        <v>41.011000000000003</v>
      </c>
      <c r="I208" s="4">
        <v>200</v>
      </c>
      <c r="J208" s="4">
        <v>20</v>
      </c>
      <c r="K208" s="4">
        <v>10</v>
      </c>
      <c r="L208" s="4">
        <v>40.929200000000002</v>
      </c>
      <c r="M208" s="4">
        <v>200</v>
      </c>
      <c r="N208" s="4">
        <v>20</v>
      </c>
      <c r="O208" s="4">
        <v>10</v>
      </c>
      <c r="P208" s="4">
        <v>42.137099999999997</v>
      </c>
      <c r="Q208" s="4">
        <v>200</v>
      </c>
      <c r="R208" s="4">
        <v>20</v>
      </c>
      <c r="S208" s="4">
        <v>10</v>
      </c>
      <c r="T208" s="4">
        <v>42.174999999999997</v>
      </c>
      <c r="U208" s="4">
        <v>200</v>
      </c>
      <c r="V208" s="4">
        <v>20</v>
      </c>
      <c r="W208" s="4">
        <v>10</v>
      </c>
      <c r="X208" s="4">
        <v>42.227899999999998</v>
      </c>
      <c r="Y208" s="4">
        <v>200</v>
      </c>
      <c r="Z208" s="4">
        <v>20</v>
      </c>
      <c r="AA208" s="4">
        <v>10</v>
      </c>
      <c r="AB208" s="4">
        <v>42.883200000000002</v>
      </c>
      <c r="AC208" s="4">
        <v>200</v>
      </c>
      <c r="AD208" s="4">
        <v>20</v>
      </c>
      <c r="AE208" s="4">
        <v>10</v>
      </c>
      <c r="AF208" s="4">
        <v>42.912300000000002</v>
      </c>
      <c r="AG208" s="4">
        <v>200</v>
      </c>
      <c r="AH208" s="4">
        <v>20</v>
      </c>
      <c r="AI208" s="4">
        <v>10</v>
      </c>
      <c r="AJ208" s="4">
        <v>42.883899999999997</v>
      </c>
    </row>
    <row r="209" spans="1:8" x14ac:dyDescent="0.45">
      <c r="A209" s="4">
        <v>201</v>
      </c>
      <c r="B209" s="4">
        <v>21</v>
      </c>
      <c r="C209" s="4">
        <v>1</v>
      </c>
      <c r="D209" s="4">
        <v>42.082000000000001</v>
      </c>
      <c r="E209" s="4">
        <v>201</v>
      </c>
      <c r="F209" s="4">
        <v>21</v>
      </c>
      <c r="G209" s="4">
        <v>1</v>
      </c>
      <c r="H209" s="4">
        <v>42.158999999999999</v>
      </c>
    </row>
    <row r="210" spans="1:8" x14ac:dyDescent="0.45">
      <c r="A210" s="4">
        <v>202</v>
      </c>
      <c r="B210" s="4">
        <v>21</v>
      </c>
      <c r="C210" s="4">
        <v>2</v>
      </c>
      <c r="D210" s="4">
        <v>40.892899999999997</v>
      </c>
      <c r="E210" s="4">
        <v>202</v>
      </c>
      <c r="F210" s="4">
        <v>21</v>
      </c>
      <c r="G210" s="4">
        <v>2</v>
      </c>
      <c r="H210" s="4">
        <v>40.910499999999999</v>
      </c>
    </row>
    <row r="211" spans="1:8" x14ac:dyDescent="0.45">
      <c r="A211" s="4">
        <v>203</v>
      </c>
      <c r="B211" s="4">
        <v>21</v>
      </c>
      <c r="C211" s="4">
        <v>3</v>
      </c>
      <c r="D211" s="4">
        <v>42.067700000000002</v>
      </c>
      <c r="E211" s="4">
        <v>203</v>
      </c>
      <c r="F211" s="4">
        <v>21</v>
      </c>
      <c r="G211" s="4">
        <v>3</v>
      </c>
      <c r="H211" s="4">
        <v>42.011899999999997</v>
      </c>
    </row>
    <row r="212" spans="1:8" x14ac:dyDescent="0.45">
      <c r="A212" s="4">
        <v>204</v>
      </c>
      <c r="B212" s="4">
        <v>21</v>
      </c>
      <c r="C212" s="4">
        <v>4</v>
      </c>
      <c r="D212" s="4">
        <v>40.896099999999997</v>
      </c>
      <c r="E212" s="4">
        <v>204</v>
      </c>
      <c r="F212" s="4">
        <v>21</v>
      </c>
      <c r="G212" s="4">
        <v>4</v>
      </c>
      <c r="H212" s="4">
        <v>40.962400000000002</v>
      </c>
    </row>
    <row r="213" spans="1:8" x14ac:dyDescent="0.45">
      <c r="A213" s="4">
        <v>205</v>
      </c>
      <c r="B213" s="4">
        <v>21</v>
      </c>
      <c r="C213" s="4">
        <v>5</v>
      </c>
      <c r="D213" s="4">
        <v>42.078099999999999</v>
      </c>
      <c r="E213" s="4">
        <v>205</v>
      </c>
      <c r="F213" s="4">
        <v>21</v>
      </c>
      <c r="G213" s="4">
        <v>5</v>
      </c>
      <c r="H213" s="4">
        <v>42.008299999999998</v>
      </c>
    </row>
    <row r="214" spans="1:8" x14ac:dyDescent="0.45">
      <c r="A214" s="4">
        <v>206</v>
      </c>
      <c r="B214" s="4">
        <v>21</v>
      </c>
      <c r="C214" s="4">
        <v>6</v>
      </c>
      <c r="D214" s="4">
        <v>40.917400000000001</v>
      </c>
      <c r="E214" s="4">
        <v>206</v>
      </c>
      <c r="F214" s="4">
        <v>21</v>
      </c>
      <c r="G214" s="4">
        <v>6</v>
      </c>
      <c r="H214" s="4">
        <v>40.957999999999998</v>
      </c>
    </row>
    <row r="215" spans="1:8" x14ac:dyDescent="0.45">
      <c r="A215" s="4">
        <v>207</v>
      </c>
      <c r="B215" s="4">
        <v>21</v>
      </c>
      <c r="C215" s="4">
        <v>7</v>
      </c>
      <c r="D215" s="4">
        <v>42.091200000000001</v>
      </c>
      <c r="E215" s="4">
        <v>207</v>
      </c>
      <c r="F215" s="4">
        <v>21</v>
      </c>
      <c r="G215" s="4">
        <v>7</v>
      </c>
      <c r="H215" s="4">
        <v>42.011600000000001</v>
      </c>
    </row>
    <row r="216" spans="1:8" x14ac:dyDescent="0.45">
      <c r="A216" s="4">
        <v>208</v>
      </c>
      <c r="B216" s="4">
        <v>21</v>
      </c>
      <c r="C216" s="4">
        <v>8</v>
      </c>
      <c r="D216" s="4">
        <v>40.943399999999997</v>
      </c>
      <c r="E216" s="4">
        <v>208</v>
      </c>
      <c r="F216" s="4">
        <v>21</v>
      </c>
      <c r="G216" s="4">
        <v>8</v>
      </c>
      <c r="H216" s="4">
        <v>40.964399999999998</v>
      </c>
    </row>
    <row r="217" spans="1:8" x14ac:dyDescent="0.45">
      <c r="A217" s="4">
        <v>209</v>
      </c>
      <c r="B217" s="4">
        <v>21</v>
      </c>
      <c r="C217" s="4">
        <v>9</v>
      </c>
      <c r="D217" s="4">
        <v>42.099400000000003</v>
      </c>
      <c r="E217" s="4">
        <v>209</v>
      </c>
      <c r="F217" s="4">
        <v>21</v>
      </c>
      <c r="G217" s="4">
        <v>9</v>
      </c>
      <c r="H217" s="4">
        <v>42.012099999999997</v>
      </c>
    </row>
    <row r="218" spans="1:8" x14ac:dyDescent="0.45">
      <c r="A218" s="4">
        <v>210</v>
      </c>
      <c r="B218" s="4">
        <v>21</v>
      </c>
      <c r="C218" s="4">
        <v>10</v>
      </c>
      <c r="D218" s="4">
        <v>40.943800000000003</v>
      </c>
      <c r="E218" s="4">
        <v>210</v>
      </c>
      <c r="F218" s="4">
        <v>21</v>
      </c>
      <c r="G218" s="4">
        <v>10</v>
      </c>
      <c r="H218" s="4">
        <v>40.978499999999997</v>
      </c>
    </row>
    <row r="219" spans="1:8" x14ac:dyDescent="0.45">
      <c r="A219" s="4">
        <v>211</v>
      </c>
      <c r="B219" s="4">
        <v>22</v>
      </c>
      <c r="C219" s="4">
        <v>1</v>
      </c>
      <c r="D219" s="4">
        <v>42.119799999999998</v>
      </c>
      <c r="E219" s="4">
        <v>211</v>
      </c>
      <c r="F219" s="4">
        <v>22</v>
      </c>
      <c r="G219" s="4">
        <v>1</v>
      </c>
      <c r="H219" s="4">
        <v>42.066499999999998</v>
      </c>
    </row>
    <row r="220" spans="1:8" x14ac:dyDescent="0.45">
      <c r="A220" s="4">
        <v>212</v>
      </c>
      <c r="B220" s="4">
        <v>22</v>
      </c>
      <c r="C220" s="4">
        <v>2</v>
      </c>
      <c r="D220" s="4">
        <v>40.891199999999998</v>
      </c>
      <c r="E220" s="4">
        <v>212</v>
      </c>
      <c r="F220" s="4">
        <v>22</v>
      </c>
      <c r="G220" s="4">
        <v>2</v>
      </c>
      <c r="H220" s="4">
        <v>40.966200000000001</v>
      </c>
    </row>
    <row r="221" spans="1:8" x14ac:dyDescent="0.45">
      <c r="A221" s="4">
        <v>213</v>
      </c>
      <c r="B221" s="4">
        <v>22</v>
      </c>
      <c r="C221" s="4">
        <v>3</v>
      </c>
      <c r="D221" s="4">
        <v>42.101599999999998</v>
      </c>
      <c r="E221" s="4">
        <v>213</v>
      </c>
      <c r="F221" s="4">
        <v>22</v>
      </c>
      <c r="G221" s="4">
        <v>3</v>
      </c>
      <c r="H221" s="4">
        <v>41.634500000000003</v>
      </c>
    </row>
    <row r="222" spans="1:8" x14ac:dyDescent="0.45">
      <c r="A222" s="4">
        <v>214</v>
      </c>
      <c r="B222" s="4">
        <v>22</v>
      </c>
      <c r="C222" s="4">
        <v>4</v>
      </c>
      <c r="D222" s="4">
        <v>40.870100000000001</v>
      </c>
      <c r="E222" s="4">
        <v>214</v>
      </c>
      <c r="F222" s="4">
        <v>22</v>
      </c>
      <c r="G222" s="4">
        <v>4</v>
      </c>
      <c r="H222" s="4">
        <v>40.970100000000002</v>
      </c>
    </row>
    <row r="223" spans="1:8" x14ac:dyDescent="0.45">
      <c r="A223" s="4">
        <v>215</v>
      </c>
      <c r="B223" s="4">
        <v>22</v>
      </c>
      <c r="C223" s="4">
        <v>5</v>
      </c>
      <c r="D223" s="4">
        <v>41.950699999999998</v>
      </c>
      <c r="E223" s="4">
        <v>215</v>
      </c>
      <c r="F223" s="4">
        <v>22</v>
      </c>
      <c r="G223" s="4">
        <v>5</v>
      </c>
      <c r="H223" s="4">
        <v>41.880699999999997</v>
      </c>
    </row>
    <row r="224" spans="1:8" x14ac:dyDescent="0.45">
      <c r="A224" s="4">
        <v>216</v>
      </c>
      <c r="B224" s="4">
        <v>22</v>
      </c>
      <c r="C224" s="4">
        <v>6</v>
      </c>
      <c r="D224" s="4">
        <v>40.852200000000003</v>
      </c>
      <c r="E224" s="4">
        <v>216</v>
      </c>
      <c r="F224" s="4">
        <v>22</v>
      </c>
      <c r="G224" s="4">
        <v>6</v>
      </c>
      <c r="H224" s="4">
        <v>40.907899999999998</v>
      </c>
    </row>
    <row r="225" spans="1:8" x14ac:dyDescent="0.45">
      <c r="A225" s="4">
        <v>217</v>
      </c>
      <c r="B225" s="4">
        <v>22</v>
      </c>
      <c r="C225" s="4">
        <v>7</v>
      </c>
      <c r="D225" s="4">
        <v>41.9437</v>
      </c>
      <c r="E225" s="4">
        <v>217</v>
      </c>
      <c r="F225" s="4">
        <v>22</v>
      </c>
      <c r="G225" s="4">
        <v>7</v>
      </c>
      <c r="H225" s="4">
        <v>41.628700000000002</v>
      </c>
    </row>
    <row r="226" spans="1:8" x14ac:dyDescent="0.45">
      <c r="A226" s="4">
        <v>218</v>
      </c>
      <c r="B226" s="4">
        <v>22</v>
      </c>
      <c r="C226" s="4">
        <v>8</v>
      </c>
      <c r="D226" s="4">
        <v>40.851900000000001</v>
      </c>
      <c r="E226" s="4">
        <v>218</v>
      </c>
      <c r="F226" s="4">
        <v>22</v>
      </c>
      <c r="G226" s="4">
        <v>8</v>
      </c>
      <c r="H226" s="4">
        <v>40.968400000000003</v>
      </c>
    </row>
    <row r="227" spans="1:8" x14ac:dyDescent="0.45">
      <c r="A227" s="4">
        <v>219</v>
      </c>
      <c r="B227" s="4">
        <v>22</v>
      </c>
      <c r="C227" s="4">
        <v>9</v>
      </c>
      <c r="D227" s="4">
        <v>41.9467</v>
      </c>
      <c r="E227" s="4">
        <v>219</v>
      </c>
      <c r="F227" s="4">
        <v>22</v>
      </c>
      <c r="G227" s="4">
        <v>9</v>
      </c>
      <c r="H227" s="4">
        <v>41.883499999999998</v>
      </c>
    </row>
    <row r="228" spans="1:8" x14ac:dyDescent="0.45">
      <c r="A228" s="4">
        <v>220</v>
      </c>
      <c r="B228" s="4">
        <v>22</v>
      </c>
      <c r="C228" s="4">
        <v>10</v>
      </c>
      <c r="D228" s="4">
        <v>40.857199999999999</v>
      </c>
      <c r="E228" s="4">
        <v>220</v>
      </c>
      <c r="F228" s="4">
        <v>22</v>
      </c>
      <c r="G228" s="4">
        <v>10</v>
      </c>
      <c r="H228" s="4">
        <v>40.959899999999998</v>
      </c>
    </row>
    <row r="229" spans="1:8" x14ac:dyDescent="0.45">
      <c r="A229" s="4">
        <v>221</v>
      </c>
      <c r="B229" s="4">
        <v>23</v>
      </c>
      <c r="C229" s="4">
        <v>1</v>
      </c>
      <c r="D229" s="4">
        <v>42.114400000000003</v>
      </c>
      <c r="E229" s="4">
        <v>221</v>
      </c>
      <c r="F229" s="4">
        <v>23</v>
      </c>
      <c r="G229" s="4">
        <v>1</v>
      </c>
      <c r="H229" s="4">
        <v>41.842100000000002</v>
      </c>
    </row>
    <row r="230" spans="1:8" x14ac:dyDescent="0.45">
      <c r="A230" s="4">
        <v>222</v>
      </c>
      <c r="B230" s="4">
        <v>23</v>
      </c>
      <c r="C230" s="4">
        <v>2</v>
      </c>
      <c r="D230" s="4">
        <v>40.900399999999998</v>
      </c>
      <c r="E230" s="4">
        <v>222</v>
      </c>
      <c r="F230" s="4">
        <v>23</v>
      </c>
      <c r="G230" s="4">
        <v>2</v>
      </c>
      <c r="H230" s="4">
        <v>40.953600000000002</v>
      </c>
    </row>
    <row r="231" spans="1:8" x14ac:dyDescent="0.45">
      <c r="A231" s="4">
        <v>223</v>
      </c>
      <c r="B231" s="4">
        <v>23</v>
      </c>
      <c r="C231" s="4">
        <v>3</v>
      </c>
      <c r="D231" s="4">
        <v>42.099400000000003</v>
      </c>
      <c r="E231" s="4">
        <v>223</v>
      </c>
      <c r="F231" s="4">
        <v>23</v>
      </c>
      <c r="G231" s="4">
        <v>3</v>
      </c>
      <c r="H231" s="4">
        <v>42.005099999999999</v>
      </c>
    </row>
    <row r="232" spans="1:8" x14ac:dyDescent="0.45">
      <c r="A232" s="4">
        <v>224</v>
      </c>
      <c r="B232" s="4">
        <v>23</v>
      </c>
      <c r="C232" s="4">
        <v>4</v>
      </c>
      <c r="D232" s="4">
        <v>40.851399999999998</v>
      </c>
      <c r="E232" s="4">
        <v>224</v>
      </c>
      <c r="F232" s="4">
        <v>23</v>
      </c>
      <c r="G232" s="4">
        <v>4</v>
      </c>
      <c r="H232" s="4">
        <v>40.936300000000003</v>
      </c>
    </row>
    <row r="233" spans="1:8" x14ac:dyDescent="0.45">
      <c r="A233" s="4">
        <v>225</v>
      </c>
      <c r="B233" s="4">
        <v>23</v>
      </c>
      <c r="C233" s="4">
        <v>5</v>
      </c>
      <c r="D233" s="4">
        <v>41.949199999999998</v>
      </c>
      <c r="E233" s="4">
        <v>225</v>
      </c>
      <c r="F233" s="4">
        <v>23</v>
      </c>
      <c r="G233" s="4">
        <v>5</v>
      </c>
      <c r="H233" s="4">
        <v>42.002899999999997</v>
      </c>
    </row>
    <row r="234" spans="1:8" x14ac:dyDescent="0.45">
      <c r="A234" s="4">
        <v>226</v>
      </c>
      <c r="B234" s="4">
        <v>23</v>
      </c>
      <c r="C234" s="4">
        <v>6</v>
      </c>
      <c r="D234" s="4">
        <v>40.8504</v>
      </c>
      <c r="E234" s="4">
        <v>226</v>
      </c>
      <c r="F234" s="4">
        <v>23</v>
      </c>
      <c r="G234" s="4">
        <v>6</v>
      </c>
      <c r="H234" s="4">
        <v>40.9343</v>
      </c>
    </row>
    <row r="235" spans="1:8" x14ac:dyDescent="0.45">
      <c r="A235" s="4">
        <v>227</v>
      </c>
      <c r="B235" s="4">
        <v>23</v>
      </c>
      <c r="C235" s="4">
        <v>7</v>
      </c>
      <c r="D235" s="4">
        <v>41.952800000000003</v>
      </c>
      <c r="E235" s="4">
        <v>227</v>
      </c>
      <c r="F235" s="4">
        <v>23</v>
      </c>
      <c r="G235" s="4">
        <v>7</v>
      </c>
      <c r="H235" s="4">
        <v>42.005299999999998</v>
      </c>
    </row>
    <row r="236" spans="1:8" x14ac:dyDescent="0.45">
      <c r="A236" s="4">
        <v>228</v>
      </c>
      <c r="B236" s="4">
        <v>23</v>
      </c>
      <c r="C236" s="4">
        <v>8</v>
      </c>
      <c r="D236" s="4">
        <v>40.8399</v>
      </c>
      <c r="E236" s="4">
        <v>228</v>
      </c>
      <c r="F236" s="4">
        <v>23</v>
      </c>
      <c r="G236" s="4">
        <v>8</v>
      </c>
      <c r="H236" s="4">
        <v>40.951900000000002</v>
      </c>
    </row>
    <row r="237" spans="1:8" x14ac:dyDescent="0.45">
      <c r="A237" s="4">
        <v>229</v>
      </c>
      <c r="B237" s="4">
        <v>23</v>
      </c>
      <c r="C237" s="4">
        <v>9</v>
      </c>
      <c r="D237" s="4">
        <v>41.9422</v>
      </c>
      <c r="E237" s="4">
        <v>229</v>
      </c>
      <c r="F237" s="4">
        <v>23</v>
      </c>
      <c r="G237" s="4">
        <v>9</v>
      </c>
      <c r="H237" s="4">
        <v>42.011899999999997</v>
      </c>
    </row>
    <row r="238" spans="1:8" x14ac:dyDescent="0.45">
      <c r="A238" s="4">
        <v>230</v>
      </c>
      <c r="B238" s="4">
        <v>23</v>
      </c>
      <c r="C238" s="4">
        <v>10</v>
      </c>
      <c r="D238" s="4">
        <v>40.834400000000002</v>
      </c>
      <c r="E238" s="4">
        <v>230</v>
      </c>
      <c r="F238" s="4">
        <v>23</v>
      </c>
      <c r="G238" s="4">
        <v>10</v>
      </c>
      <c r="H238" s="4">
        <v>40.979199999999999</v>
      </c>
    </row>
    <row r="239" spans="1:8" x14ac:dyDescent="0.45">
      <c r="A239" s="4">
        <v>231</v>
      </c>
      <c r="B239" s="4">
        <v>24</v>
      </c>
      <c r="C239" s="4">
        <v>1</v>
      </c>
      <c r="D239" s="4">
        <v>41.957900000000002</v>
      </c>
      <c r="E239" s="4">
        <v>231</v>
      </c>
      <c r="F239" s="4">
        <v>24</v>
      </c>
      <c r="G239" s="4">
        <v>1</v>
      </c>
      <c r="H239" s="4">
        <v>42.043399999999998</v>
      </c>
    </row>
    <row r="240" spans="1:8" x14ac:dyDescent="0.45">
      <c r="A240" s="4">
        <v>232</v>
      </c>
      <c r="B240" s="4">
        <v>24</v>
      </c>
      <c r="C240" s="4">
        <v>2</v>
      </c>
      <c r="D240" s="4">
        <v>40.904499999999999</v>
      </c>
      <c r="E240" s="4">
        <v>232</v>
      </c>
      <c r="F240" s="4">
        <v>24</v>
      </c>
      <c r="G240" s="4">
        <v>2</v>
      </c>
      <c r="H240" s="4">
        <v>40.973300000000002</v>
      </c>
    </row>
    <row r="241" spans="1:8" x14ac:dyDescent="0.45">
      <c r="A241" s="4">
        <v>233</v>
      </c>
      <c r="B241" s="4">
        <v>24</v>
      </c>
      <c r="C241" s="4">
        <v>3</v>
      </c>
      <c r="D241" s="4">
        <v>42.087299999999999</v>
      </c>
      <c r="E241" s="4">
        <v>233</v>
      </c>
      <c r="F241" s="4">
        <v>24</v>
      </c>
      <c r="G241" s="4">
        <v>3</v>
      </c>
      <c r="H241" s="4">
        <v>41.869399999999999</v>
      </c>
    </row>
    <row r="242" spans="1:8" x14ac:dyDescent="0.45">
      <c r="A242" s="4">
        <v>234</v>
      </c>
      <c r="B242" s="4">
        <v>24</v>
      </c>
      <c r="C242" s="4">
        <v>4</v>
      </c>
      <c r="D242" s="4">
        <v>40.865699999999997</v>
      </c>
      <c r="E242" s="4">
        <v>234</v>
      </c>
      <c r="F242" s="4">
        <v>24</v>
      </c>
      <c r="G242" s="4">
        <v>4</v>
      </c>
      <c r="H242" s="4">
        <v>40.932600000000001</v>
      </c>
    </row>
    <row r="243" spans="1:8" x14ac:dyDescent="0.45">
      <c r="A243" s="4">
        <v>235</v>
      </c>
      <c r="B243" s="4">
        <v>24</v>
      </c>
      <c r="C243" s="4">
        <v>5</v>
      </c>
      <c r="D243" s="4">
        <v>42.070399999999999</v>
      </c>
      <c r="E243" s="4">
        <v>235</v>
      </c>
      <c r="F243" s="4">
        <v>24</v>
      </c>
      <c r="G243" s="4">
        <v>5</v>
      </c>
      <c r="H243" s="4">
        <v>41.604999999999997</v>
      </c>
    </row>
    <row r="244" spans="1:8" x14ac:dyDescent="0.45">
      <c r="A244" s="4">
        <v>236</v>
      </c>
      <c r="B244" s="4">
        <v>24</v>
      </c>
      <c r="C244" s="4">
        <v>6</v>
      </c>
      <c r="D244" s="4">
        <v>40.846400000000003</v>
      </c>
      <c r="E244" s="4">
        <v>236</v>
      </c>
      <c r="F244" s="4">
        <v>24</v>
      </c>
      <c r="G244" s="4">
        <v>6</v>
      </c>
      <c r="H244" s="4">
        <v>40.943899999999999</v>
      </c>
    </row>
    <row r="245" spans="1:8" x14ac:dyDescent="0.45">
      <c r="A245" s="4">
        <v>237</v>
      </c>
      <c r="B245" s="4">
        <v>24</v>
      </c>
      <c r="C245" s="4">
        <v>7</v>
      </c>
      <c r="D245" s="4">
        <v>41.925600000000003</v>
      </c>
      <c r="E245" s="4">
        <v>237</v>
      </c>
      <c r="F245" s="4">
        <v>24</v>
      </c>
      <c r="G245" s="4">
        <v>7</v>
      </c>
      <c r="H245" s="4">
        <v>41.851100000000002</v>
      </c>
    </row>
    <row r="246" spans="1:8" x14ac:dyDescent="0.45">
      <c r="A246" s="4">
        <v>238</v>
      </c>
      <c r="B246" s="4">
        <v>24</v>
      </c>
      <c r="C246" s="4">
        <v>8</v>
      </c>
      <c r="D246" s="4">
        <v>40.836399999999998</v>
      </c>
      <c r="E246" s="4">
        <v>238</v>
      </c>
      <c r="F246" s="4">
        <v>24</v>
      </c>
      <c r="G246" s="4">
        <v>8</v>
      </c>
      <c r="H246" s="4">
        <v>40.9099</v>
      </c>
    </row>
    <row r="247" spans="1:8" x14ac:dyDescent="0.45">
      <c r="A247" s="4">
        <v>239</v>
      </c>
      <c r="B247" s="4">
        <v>24</v>
      </c>
      <c r="C247" s="4">
        <v>9</v>
      </c>
      <c r="D247" s="4">
        <v>41.922199999999997</v>
      </c>
      <c r="E247" s="4">
        <v>239</v>
      </c>
      <c r="F247" s="4">
        <v>24</v>
      </c>
      <c r="G247" s="4">
        <v>9</v>
      </c>
      <c r="H247" s="4">
        <v>41.848999999999997</v>
      </c>
    </row>
    <row r="248" spans="1:8" x14ac:dyDescent="0.45">
      <c r="A248" s="4">
        <v>240</v>
      </c>
      <c r="B248" s="4">
        <v>24</v>
      </c>
      <c r="C248" s="4">
        <v>10</v>
      </c>
      <c r="D248" s="4">
        <v>40.837299999999999</v>
      </c>
      <c r="E248" s="4">
        <v>240</v>
      </c>
      <c r="F248" s="4">
        <v>24</v>
      </c>
      <c r="G248" s="4">
        <v>10</v>
      </c>
      <c r="H248" s="4">
        <v>40.930399999999999</v>
      </c>
    </row>
    <row r="249" spans="1:8" x14ac:dyDescent="0.45">
      <c r="A249" s="4">
        <v>241</v>
      </c>
      <c r="B249" s="4">
        <v>25</v>
      </c>
      <c r="C249" s="4">
        <v>1</v>
      </c>
      <c r="D249" s="4">
        <v>41.971699999999998</v>
      </c>
      <c r="E249" s="4">
        <v>241</v>
      </c>
      <c r="F249" s="4">
        <v>25</v>
      </c>
      <c r="G249" s="4">
        <v>1</v>
      </c>
      <c r="H249" s="4">
        <v>41.85</v>
      </c>
    </row>
    <row r="250" spans="1:8" x14ac:dyDescent="0.45">
      <c r="A250" s="4">
        <v>242</v>
      </c>
      <c r="B250" s="4">
        <v>25</v>
      </c>
      <c r="C250" s="4">
        <v>2</v>
      </c>
      <c r="D250" s="4">
        <v>40.845999999999997</v>
      </c>
      <c r="E250" s="4">
        <v>242</v>
      </c>
      <c r="F250" s="4">
        <v>25</v>
      </c>
      <c r="G250" s="4">
        <v>2</v>
      </c>
      <c r="H250" s="4">
        <v>40.952599999999997</v>
      </c>
    </row>
    <row r="251" spans="1:8" x14ac:dyDescent="0.45">
      <c r="A251" s="4">
        <v>243</v>
      </c>
      <c r="B251" s="4">
        <v>25</v>
      </c>
      <c r="C251" s="4">
        <v>3</v>
      </c>
      <c r="D251" s="4">
        <v>41.960999999999999</v>
      </c>
      <c r="E251" s="4">
        <v>243</v>
      </c>
      <c r="F251" s="4">
        <v>25</v>
      </c>
      <c r="G251" s="4">
        <v>3</v>
      </c>
      <c r="H251" s="4">
        <v>41.842599999999997</v>
      </c>
    </row>
    <row r="252" spans="1:8" x14ac:dyDescent="0.45">
      <c r="A252" s="4">
        <v>244</v>
      </c>
      <c r="B252" s="4">
        <v>25</v>
      </c>
      <c r="C252" s="4">
        <v>4</v>
      </c>
      <c r="D252" s="4">
        <v>40.825699999999998</v>
      </c>
      <c r="E252" s="4">
        <v>244</v>
      </c>
      <c r="F252" s="4">
        <v>25</v>
      </c>
      <c r="G252" s="4">
        <v>4</v>
      </c>
      <c r="H252" s="4">
        <v>40.915500000000002</v>
      </c>
    </row>
    <row r="253" spans="1:8" x14ac:dyDescent="0.45">
      <c r="A253" s="4">
        <v>245</v>
      </c>
      <c r="B253" s="4">
        <v>25</v>
      </c>
      <c r="C253" s="4">
        <v>5</v>
      </c>
      <c r="D253" s="4">
        <v>41.9467</v>
      </c>
      <c r="E253" s="4">
        <v>245</v>
      </c>
      <c r="F253" s="4">
        <v>25</v>
      </c>
      <c r="G253" s="4">
        <v>5</v>
      </c>
      <c r="H253" s="4">
        <v>41.837299999999999</v>
      </c>
    </row>
    <row r="254" spans="1:8" x14ac:dyDescent="0.45">
      <c r="A254" s="4">
        <v>246</v>
      </c>
      <c r="B254" s="4">
        <v>25</v>
      </c>
      <c r="C254" s="4">
        <v>6</v>
      </c>
      <c r="D254" s="4">
        <v>40.8232</v>
      </c>
      <c r="E254" s="4">
        <v>246</v>
      </c>
      <c r="F254" s="4">
        <v>25</v>
      </c>
      <c r="G254" s="4">
        <v>6</v>
      </c>
      <c r="H254" s="4">
        <v>40.898000000000003</v>
      </c>
    </row>
    <row r="255" spans="1:8" x14ac:dyDescent="0.45">
      <c r="A255" s="4">
        <v>247</v>
      </c>
      <c r="B255" s="4">
        <v>25</v>
      </c>
      <c r="C255" s="4">
        <v>7</v>
      </c>
      <c r="D255" s="4">
        <v>41.947600000000001</v>
      </c>
      <c r="E255" s="4">
        <v>247</v>
      </c>
      <c r="F255" s="4">
        <v>25</v>
      </c>
      <c r="G255" s="4">
        <v>7</v>
      </c>
      <c r="H255" s="4">
        <v>41.832700000000003</v>
      </c>
    </row>
    <row r="256" spans="1:8" x14ac:dyDescent="0.45">
      <c r="A256" s="4">
        <v>248</v>
      </c>
      <c r="B256" s="4">
        <v>25</v>
      </c>
      <c r="C256" s="4">
        <v>8</v>
      </c>
      <c r="D256" s="4">
        <v>40.849400000000003</v>
      </c>
      <c r="E256" s="4">
        <v>248</v>
      </c>
      <c r="F256" s="4">
        <v>25</v>
      </c>
      <c r="G256" s="4">
        <v>8</v>
      </c>
      <c r="H256" s="4">
        <v>40.911299999999997</v>
      </c>
    </row>
    <row r="257" spans="1:8" x14ac:dyDescent="0.45">
      <c r="A257" s="4">
        <v>249</v>
      </c>
      <c r="B257" s="4">
        <v>25</v>
      </c>
      <c r="C257" s="4">
        <v>9</v>
      </c>
      <c r="D257" s="4">
        <v>41.961500000000001</v>
      </c>
      <c r="E257" s="4">
        <v>249</v>
      </c>
      <c r="F257" s="4">
        <v>25</v>
      </c>
      <c r="G257" s="4">
        <v>9</v>
      </c>
      <c r="H257" s="4">
        <v>41.8384</v>
      </c>
    </row>
    <row r="258" spans="1:8" x14ac:dyDescent="0.45">
      <c r="A258" s="4">
        <v>250</v>
      </c>
      <c r="B258" s="4">
        <v>25</v>
      </c>
      <c r="C258" s="4">
        <v>10</v>
      </c>
      <c r="D258" s="4">
        <v>40.870600000000003</v>
      </c>
      <c r="E258" s="4">
        <v>250</v>
      </c>
      <c r="F258" s="4">
        <v>25</v>
      </c>
      <c r="G258" s="4">
        <v>10</v>
      </c>
      <c r="H258" s="4">
        <v>40.931100000000001</v>
      </c>
    </row>
    <row r="259" spans="1:8" x14ac:dyDescent="0.45">
      <c r="A259" s="4">
        <v>251</v>
      </c>
      <c r="B259" s="4">
        <v>26</v>
      </c>
      <c r="C259" s="4">
        <v>1</v>
      </c>
      <c r="D259" s="4">
        <v>41.962000000000003</v>
      </c>
      <c r="E259" s="4">
        <v>251</v>
      </c>
      <c r="F259" s="4">
        <v>26</v>
      </c>
      <c r="G259" s="4">
        <v>1</v>
      </c>
      <c r="H259" s="4">
        <v>41.902799999999999</v>
      </c>
    </row>
    <row r="260" spans="1:8" x14ac:dyDescent="0.45">
      <c r="A260" s="4">
        <v>252</v>
      </c>
      <c r="B260" s="4">
        <v>26</v>
      </c>
      <c r="C260" s="4">
        <v>2</v>
      </c>
      <c r="D260" s="4">
        <v>40.863999999999997</v>
      </c>
      <c r="E260" s="4">
        <v>252</v>
      </c>
      <c r="F260" s="4">
        <v>26</v>
      </c>
      <c r="G260" s="4">
        <v>2</v>
      </c>
      <c r="H260" s="4">
        <v>40.985500000000002</v>
      </c>
    </row>
    <row r="261" spans="1:8" x14ac:dyDescent="0.45">
      <c r="A261" s="4">
        <v>253</v>
      </c>
      <c r="B261" s="4">
        <v>26</v>
      </c>
      <c r="C261" s="4">
        <v>3</v>
      </c>
      <c r="D261" s="4">
        <v>41.948999999999998</v>
      </c>
      <c r="E261" s="4">
        <v>253</v>
      </c>
      <c r="F261" s="4">
        <v>26</v>
      </c>
      <c r="G261" s="4">
        <v>3</v>
      </c>
      <c r="H261" s="4">
        <v>41.898600000000002</v>
      </c>
    </row>
    <row r="262" spans="1:8" x14ac:dyDescent="0.45">
      <c r="A262" s="4">
        <v>254</v>
      </c>
      <c r="B262" s="4">
        <v>26</v>
      </c>
      <c r="C262" s="4">
        <v>4</v>
      </c>
      <c r="D262" s="4">
        <v>40.832700000000003</v>
      </c>
      <c r="E262" s="4">
        <v>254</v>
      </c>
      <c r="F262" s="4">
        <v>26</v>
      </c>
      <c r="G262" s="4">
        <v>4</v>
      </c>
      <c r="H262" s="4">
        <v>40.9452</v>
      </c>
    </row>
    <row r="263" spans="1:8" x14ac:dyDescent="0.45">
      <c r="A263" s="4">
        <v>255</v>
      </c>
      <c r="B263" s="4">
        <v>26</v>
      </c>
      <c r="C263" s="4">
        <v>5</v>
      </c>
      <c r="D263" s="4">
        <v>41.9343</v>
      </c>
      <c r="E263" s="4">
        <v>255</v>
      </c>
      <c r="F263" s="4">
        <v>26</v>
      </c>
      <c r="G263" s="4">
        <v>5</v>
      </c>
      <c r="H263" s="4">
        <v>41.634799999999998</v>
      </c>
    </row>
    <row r="264" spans="1:8" x14ac:dyDescent="0.45">
      <c r="A264" s="4">
        <v>256</v>
      </c>
      <c r="B264" s="4">
        <v>26</v>
      </c>
      <c r="C264" s="4">
        <v>6</v>
      </c>
      <c r="D264" s="4">
        <v>40.821899999999999</v>
      </c>
      <c r="E264" s="4">
        <v>256</v>
      </c>
      <c r="F264" s="4">
        <v>26</v>
      </c>
      <c r="G264" s="4">
        <v>6</v>
      </c>
      <c r="H264" s="4">
        <v>40.9512</v>
      </c>
    </row>
    <row r="265" spans="1:8" x14ac:dyDescent="0.45">
      <c r="A265" s="4">
        <v>257</v>
      </c>
      <c r="B265" s="4">
        <v>26</v>
      </c>
      <c r="C265" s="4">
        <v>7</v>
      </c>
      <c r="D265" s="4">
        <v>41.928600000000003</v>
      </c>
      <c r="E265" s="4">
        <v>257</v>
      </c>
      <c r="F265" s="4">
        <v>26</v>
      </c>
      <c r="G265" s="4">
        <v>7</v>
      </c>
      <c r="H265" s="4">
        <v>41.619900000000001</v>
      </c>
    </row>
    <row r="266" spans="1:8" x14ac:dyDescent="0.45">
      <c r="A266" s="4">
        <v>258</v>
      </c>
      <c r="B266" s="4">
        <v>26</v>
      </c>
      <c r="C266" s="4">
        <v>8</v>
      </c>
      <c r="D266" s="4">
        <v>40.813499999999998</v>
      </c>
      <c r="E266" s="4">
        <v>258</v>
      </c>
      <c r="F266" s="4">
        <v>26</v>
      </c>
      <c r="G266" s="4">
        <v>8</v>
      </c>
      <c r="H266" s="4">
        <v>40.942500000000003</v>
      </c>
    </row>
    <row r="267" spans="1:8" x14ac:dyDescent="0.45">
      <c r="A267" s="4">
        <v>259</v>
      </c>
      <c r="B267" s="4">
        <v>26</v>
      </c>
      <c r="C267" s="4">
        <v>9</v>
      </c>
      <c r="D267" s="4">
        <v>41.927300000000002</v>
      </c>
      <c r="E267" s="4">
        <v>259</v>
      </c>
      <c r="F267" s="4">
        <v>26</v>
      </c>
      <c r="G267" s="4">
        <v>9</v>
      </c>
      <c r="H267" s="4">
        <v>41.623699999999999</v>
      </c>
    </row>
    <row r="268" spans="1:8" x14ac:dyDescent="0.45">
      <c r="A268" s="4">
        <v>260</v>
      </c>
      <c r="B268" s="4">
        <v>26</v>
      </c>
      <c r="C268" s="4">
        <v>10</v>
      </c>
      <c r="D268" s="4">
        <v>40.816400000000002</v>
      </c>
      <c r="E268" s="4">
        <v>260</v>
      </c>
      <c r="F268" s="4">
        <v>26</v>
      </c>
      <c r="G268" s="4">
        <v>10</v>
      </c>
      <c r="H268" s="4">
        <v>40.957799999999999</v>
      </c>
    </row>
    <row r="269" spans="1:8" x14ac:dyDescent="0.45">
      <c r="A269" s="4">
        <v>261</v>
      </c>
      <c r="B269" s="4">
        <v>27</v>
      </c>
      <c r="C269" s="4">
        <v>1</v>
      </c>
      <c r="D269" s="4">
        <v>41.948500000000003</v>
      </c>
      <c r="E269" s="4">
        <v>261</v>
      </c>
      <c r="F269" s="4">
        <v>27</v>
      </c>
      <c r="G269" s="4">
        <v>1</v>
      </c>
      <c r="H269" s="4">
        <v>41.893999999999998</v>
      </c>
    </row>
    <row r="270" spans="1:8" x14ac:dyDescent="0.45">
      <c r="A270" s="4">
        <v>262</v>
      </c>
      <c r="B270" s="4">
        <v>27</v>
      </c>
      <c r="C270" s="4">
        <v>2</v>
      </c>
      <c r="D270" s="4">
        <v>40.904299999999999</v>
      </c>
      <c r="E270" s="4">
        <v>262</v>
      </c>
      <c r="F270" s="4">
        <v>27</v>
      </c>
      <c r="G270" s="4">
        <v>2</v>
      </c>
      <c r="H270" s="4">
        <v>41.0334</v>
      </c>
    </row>
    <row r="271" spans="1:8" x14ac:dyDescent="0.45">
      <c r="A271" s="4">
        <v>263</v>
      </c>
      <c r="B271" s="4">
        <v>27</v>
      </c>
      <c r="C271" s="4">
        <v>3</v>
      </c>
      <c r="D271" s="4">
        <v>42.0824</v>
      </c>
      <c r="E271" s="4">
        <v>263</v>
      </c>
      <c r="F271" s="4">
        <v>27</v>
      </c>
      <c r="G271" s="4">
        <v>3</v>
      </c>
      <c r="H271" s="4">
        <v>42.068199999999997</v>
      </c>
    </row>
    <row r="272" spans="1:8" x14ac:dyDescent="0.45">
      <c r="A272" s="4">
        <v>264</v>
      </c>
      <c r="B272" s="4">
        <v>27</v>
      </c>
      <c r="C272" s="4">
        <v>4</v>
      </c>
      <c r="D272" s="4">
        <v>40.8904</v>
      </c>
      <c r="E272" s="4">
        <v>264</v>
      </c>
      <c r="F272" s="4">
        <v>27</v>
      </c>
      <c r="G272" s="4">
        <v>4</v>
      </c>
      <c r="H272" s="4">
        <v>40.995600000000003</v>
      </c>
    </row>
    <row r="273" spans="1:8" x14ac:dyDescent="0.45">
      <c r="A273" s="4">
        <v>265</v>
      </c>
      <c r="B273" s="4">
        <v>27</v>
      </c>
      <c r="C273" s="4">
        <v>5</v>
      </c>
      <c r="D273" s="4">
        <v>42.0745</v>
      </c>
      <c r="E273" s="4">
        <v>265</v>
      </c>
      <c r="F273" s="4">
        <v>27</v>
      </c>
      <c r="G273" s="4">
        <v>5</v>
      </c>
      <c r="H273" s="4">
        <v>41.881100000000004</v>
      </c>
    </row>
    <row r="274" spans="1:8" x14ac:dyDescent="0.45">
      <c r="A274" s="4">
        <v>266</v>
      </c>
      <c r="B274" s="4">
        <v>27</v>
      </c>
      <c r="C274" s="4">
        <v>6</v>
      </c>
      <c r="D274" s="4">
        <v>40.894399999999997</v>
      </c>
      <c r="E274" s="4">
        <v>266</v>
      </c>
      <c r="F274" s="4">
        <v>27</v>
      </c>
      <c r="G274" s="4">
        <v>6</v>
      </c>
      <c r="H274" s="4">
        <v>40.959600000000002</v>
      </c>
    </row>
    <row r="275" spans="1:8" x14ac:dyDescent="0.45">
      <c r="A275" s="4">
        <v>267</v>
      </c>
      <c r="B275" s="4">
        <v>27</v>
      </c>
      <c r="C275" s="4">
        <v>7</v>
      </c>
      <c r="D275" s="4">
        <v>42.069600000000001</v>
      </c>
      <c r="E275" s="4">
        <v>267</v>
      </c>
      <c r="F275" s="4">
        <v>27</v>
      </c>
      <c r="G275" s="4">
        <v>7</v>
      </c>
      <c r="H275" s="4">
        <v>41.875900000000001</v>
      </c>
    </row>
    <row r="276" spans="1:8" x14ac:dyDescent="0.45">
      <c r="A276" s="4">
        <v>268</v>
      </c>
      <c r="B276" s="4">
        <v>27</v>
      </c>
      <c r="C276" s="4">
        <v>8</v>
      </c>
      <c r="D276" s="4">
        <v>40.885300000000001</v>
      </c>
      <c r="E276" s="4">
        <v>268</v>
      </c>
      <c r="F276" s="4">
        <v>27</v>
      </c>
      <c r="G276" s="4">
        <v>8</v>
      </c>
      <c r="H276" s="4">
        <v>40.939700000000002</v>
      </c>
    </row>
    <row r="277" spans="1:8" x14ac:dyDescent="0.45">
      <c r="A277" s="4">
        <v>269</v>
      </c>
      <c r="B277" s="4">
        <v>27</v>
      </c>
      <c r="C277" s="4">
        <v>9</v>
      </c>
      <c r="D277" s="4">
        <v>42.073</v>
      </c>
      <c r="E277" s="4">
        <v>269</v>
      </c>
      <c r="F277" s="4">
        <v>27</v>
      </c>
      <c r="G277" s="4">
        <v>9</v>
      </c>
      <c r="H277" s="4">
        <v>41.6233</v>
      </c>
    </row>
    <row r="278" spans="1:8" x14ac:dyDescent="0.45">
      <c r="A278" s="4">
        <v>270</v>
      </c>
      <c r="B278" s="4">
        <v>27</v>
      </c>
      <c r="C278" s="4">
        <v>10</v>
      </c>
      <c r="D278" s="4">
        <v>40.890900000000002</v>
      </c>
      <c r="E278" s="4">
        <v>270</v>
      </c>
      <c r="F278" s="4">
        <v>27</v>
      </c>
      <c r="G278" s="4">
        <v>10</v>
      </c>
      <c r="H278" s="4">
        <v>40.972799999999999</v>
      </c>
    </row>
    <row r="279" spans="1:8" x14ac:dyDescent="0.45">
      <c r="A279" s="4">
        <v>271</v>
      </c>
      <c r="B279" s="4">
        <v>28</v>
      </c>
      <c r="C279" s="4">
        <v>1</v>
      </c>
      <c r="D279" s="4">
        <v>42.121400000000001</v>
      </c>
      <c r="E279" s="4">
        <v>271</v>
      </c>
      <c r="F279" s="4">
        <v>28</v>
      </c>
      <c r="G279" s="4">
        <v>1</v>
      </c>
      <c r="H279" s="4">
        <v>41.910400000000003</v>
      </c>
    </row>
    <row r="280" spans="1:8" x14ac:dyDescent="0.45">
      <c r="A280" s="4">
        <v>272</v>
      </c>
      <c r="B280" s="4">
        <v>28</v>
      </c>
      <c r="C280" s="4">
        <v>2</v>
      </c>
      <c r="D280" s="4">
        <v>40.864800000000002</v>
      </c>
      <c r="E280" s="4">
        <v>272</v>
      </c>
      <c r="F280" s="4">
        <v>28</v>
      </c>
      <c r="G280" s="4">
        <v>2</v>
      </c>
      <c r="H280" s="4">
        <v>40.988599999999998</v>
      </c>
    </row>
    <row r="281" spans="1:8" x14ac:dyDescent="0.45">
      <c r="A281" s="4">
        <v>273</v>
      </c>
      <c r="B281" s="4">
        <v>28</v>
      </c>
      <c r="C281" s="4">
        <v>3</v>
      </c>
      <c r="D281" s="4">
        <v>41.9679</v>
      </c>
      <c r="E281" s="4">
        <v>273</v>
      </c>
      <c r="F281" s="4">
        <v>28</v>
      </c>
      <c r="G281" s="4">
        <v>3</v>
      </c>
      <c r="H281" s="4">
        <v>41.896500000000003</v>
      </c>
    </row>
    <row r="282" spans="1:8" x14ac:dyDescent="0.45">
      <c r="A282" s="4">
        <v>274</v>
      </c>
      <c r="B282" s="4">
        <v>28</v>
      </c>
      <c r="C282" s="4">
        <v>4</v>
      </c>
      <c r="D282" s="4">
        <v>40.8371</v>
      </c>
      <c r="E282" s="4">
        <v>274</v>
      </c>
      <c r="F282" s="4">
        <v>28</v>
      </c>
      <c r="G282" s="4">
        <v>4</v>
      </c>
      <c r="H282" s="4">
        <v>40.938699999999997</v>
      </c>
    </row>
    <row r="283" spans="1:8" x14ac:dyDescent="0.45">
      <c r="A283" s="4">
        <v>275</v>
      </c>
      <c r="B283" s="4">
        <v>28</v>
      </c>
      <c r="C283" s="4">
        <v>5</v>
      </c>
      <c r="D283" s="4">
        <v>41.965200000000003</v>
      </c>
      <c r="E283" s="4">
        <v>275</v>
      </c>
      <c r="F283" s="4">
        <v>28</v>
      </c>
      <c r="G283" s="4">
        <v>5</v>
      </c>
      <c r="H283" s="4">
        <v>41.6417</v>
      </c>
    </row>
    <row r="284" spans="1:8" x14ac:dyDescent="0.45">
      <c r="A284" s="4">
        <v>276</v>
      </c>
      <c r="B284" s="4">
        <v>28</v>
      </c>
      <c r="C284" s="4">
        <v>6</v>
      </c>
      <c r="D284" s="4">
        <v>40.818199999999997</v>
      </c>
      <c r="E284" s="4">
        <v>276</v>
      </c>
      <c r="F284" s="4">
        <v>28</v>
      </c>
      <c r="G284" s="4">
        <v>6</v>
      </c>
      <c r="H284" s="4">
        <v>40.970100000000002</v>
      </c>
    </row>
    <row r="285" spans="1:8" x14ac:dyDescent="0.45">
      <c r="A285" s="4">
        <v>277</v>
      </c>
      <c r="B285" s="4">
        <v>28</v>
      </c>
      <c r="C285" s="4">
        <v>7</v>
      </c>
      <c r="D285" s="4">
        <v>41.799100000000003</v>
      </c>
      <c r="E285" s="4">
        <v>277</v>
      </c>
      <c r="F285" s="4">
        <v>28</v>
      </c>
      <c r="G285" s="4">
        <v>7</v>
      </c>
      <c r="H285" s="4">
        <v>41.643099999999997</v>
      </c>
    </row>
    <row r="286" spans="1:8" x14ac:dyDescent="0.45">
      <c r="A286" s="4">
        <v>278</v>
      </c>
      <c r="B286" s="4">
        <v>28</v>
      </c>
      <c r="C286" s="4">
        <v>8</v>
      </c>
      <c r="D286" s="4">
        <v>40.864899999999999</v>
      </c>
      <c r="E286" s="4">
        <v>278</v>
      </c>
      <c r="F286" s="4">
        <v>28</v>
      </c>
      <c r="G286" s="4">
        <v>8</v>
      </c>
      <c r="H286" s="4">
        <v>40.980800000000002</v>
      </c>
    </row>
    <row r="287" spans="1:8" x14ac:dyDescent="0.45">
      <c r="A287" s="4">
        <v>279</v>
      </c>
      <c r="B287" s="4">
        <v>28</v>
      </c>
      <c r="C287" s="4">
        <v>9</v>
      </c>
      <c r="D287" s="4">
        <v>41.794699999999999</v>
      </c>
      <c r="E287" s="4">
        <v>279</v>
      </c>
      <c r="F287" s="4">
        <v>28</v>
      </c>
      <c r="G287" s="4">
        <v>9</v>
      </c>
      <c r="H287" s="4">
        <v>41.893999999999998</v>
      </c>
    </row>
    <row r="288" spans="1:8" x14ac:dyDescent="0.45">
      <c r="A288" s="4">
        <v>280</v>
      </c>
      <c r="B288" s="4">
        <v>28</v>
      </c>
      <c r="C288" s="4">
        <v>10</v>
      </c>
      <c r="D288" s="4">
        <v>40.885399999999997</v>
      </c>
      <c r="E288" s="4">
        <v>280</v>
      </c>
      <c r="F288" s="4">
        <v>28</v>
      </c>
      <c r="G288" s="4">
        <v>10</v>
      </c>
      <c r="H288" s="4">
        <v>40.972700000000003</v>
      </c>
    </row>
    <row r="289" spans="1:8" x14ac:dyDescent="0.45">
      <c r="A289" s="4">
        <v>281</v>
      </c>
      <c r="B289" s="4">
        <v>29</v>
      </c>
      <c r="C289" s="4">
        <v>1</v>
      </c>
      <c r="D289" s="4">
        <v>41.801600000000001</v>
      </c>
      <c r="E289" s="4">
        <v>281</v>
      </c>
      <c r="F289" s="4">
        <v>29</v>
      </c>
      <c r="G289" s="4">
        <v>1</v>
      </c>
      <c r="H289" s="4">
        <v>41.962400000000002</v>
      </c>
    </row>
    <row r="290" spans="1:8" x14ac:dyDescent="0.45">
      <c r="A290" s="4">
        <v>282</v>
      </c>
      <c r="B290" s="4">
        <v>29</v>
      </c>
      <c r="C290" s="4">
        <v>2</v>
      </c>
      <c r="D290" s="4">
        <v>40.918500000000002</v>
      </c>
      <c r="E290" s="4">
        <v>282</v>
      </c>
      <c r="F290" s="4">
        <v>29</v>
      </c>
      <c r="G290" s="4">
        <v>2</v>
      </c>
      <c r="H290" s="4">
        <v>41.040599999999998</v>
      </c>
    </row>
    <row r="291" spans="1:8" x14ac:dyDescent="0.45">
      <c r="A291" s="4">
        <v>283</v>
      </c>
      <c r="B291" s="4">
        <v>29</v>
      </c>
      <c r="C291" s="4">
        <v>3</v>
      </c>
      <c r="D291" s="4">
        <v>41.954099999999997</v>
      </c>
      <c r="E291" s="4">
        <v>283</v>
      </c>
      <c r="F291" s="4">
        <v>29</v>
      </c>
      <c r="G291" s="4">
        <v>3</v>
      </c>
      <c r="H291" s="4">
        <v>41.710099999999997</v>
      </c>
    </row>
    <row r="292" spans="1:8" x14ac:dyDescent="0.45">
      <c r="A292" s="4">
        <v>284</v>
      </c>
      <c r="B292" s="4">
        <v>29</v>
      </c>
      <c r="C292" s="4">
        <v>4</v>
      </c>
      <c r="D292" s="4">
        <v>40.821599999999997</v>
      </c>
      <c r="E292" s="4">
        <v>284</v>
      </c>
      <c r="F292" s="4">
        <v>29</v>
      </c>
      <c r="G292" s="4">
        <v>4</v>
      </c>
      <c r="H292" s="4">
        <v>41.033200000000001</v>
      </c>
    </row>
    <row r="293" spans="1:8" x14ac:dyDescent="0.45">
      <c r="A293" s="4">
        <v>285</v>
      </c>
      <c r="B293" s="4">
        <v>29</v>
      </c>
      <c r="C293" s="4">
        <v>5</v>
      </c>
      <c r="D293" s="4">
        <v>41.946399999999997</v>
      </c>
      <c r="E293" s="4">
        <v>285</v>
      </c>
      <c r="F293" s="4">
        <v>29</v>
      </c>
      <c r="G293" s="4">
        <v>5</v>
      </c>
      <c r="H293" s="4">
        <v>41.5244</v>
      </c>
    </row>
    <row r="294" spans="1:8" x14ac:dyDescent="0.45">
      <c r="A294" s="4">
        <v>286</v>
      </c>
      <c r="B294" s="4">
        <v>29</v>
      </c>
      <c r="C294" s="4">
        <v>6</v>
      </c>
      <c r="D294" s="4">
        <v>40.801900000000003</v>
      </c>
      <c r="E294" s="4">
        <v>286</v>
      </c>
      <c r="F294" s="4">
        <v>29</v>
      </c>
      <c r="G294" s="4">
        <v>6</v>
      </c>
      <c r="H294" s="4">
        <v>41.106999999999999</v>
      </c>
    </row>
    <row r="295" spans="1:8" x14ac:dyDescent="0.45">
      <c r="A295" s="4">
        <v>287</v>
      </c>
      <c r="B295" s="4">
        <v>29</v>
      </c>
      <c r="C295" s="4">
        <v>7</v>
      </c>
      <c r="D295" s="4">
        <v>41.938699999999997</v>
      </c>
      <c r="E295" s="4">
        <v>287</v>
      </c>
      <c r="F295" s="4">
        <v>29</v>
      </c>
      <c r="G295" s="4">
        <v>7</v>
      </c>
      <c r="H295" s="4">
        <v>41.510100000000001</v>
      </c>
    </row>
    <row r="296" spans="1:8" x14ac:dyDescent="0.45">
      <c r="A296" s="4">
        <v>288</v>
      </c>
      <c r="B296" s="4">
        <v>29</v>
      </c>
      <c r="C296" s="4">
        <v>8</v>
      </c>
      <c r="D296" s="4">
        <v>40.794499999999999</v>
      </c>
      <c r="E296" s="4">
        <v>288</v>
      </c>
      <c r="F296" s="4">
        <v>29</v>
      </c>
      <c r="G296" s="4">
        <v>8</v>
      </c>
      <c r="H296" s="4">
        <v>41.08</v>
      </c>
    </row>
    <row r="297" spans="1:8" x14ac:dyDescent="0.45">
      <c r="A297" s="4">
        <v>289</v>
      </c>
      <c r="B297" s="4">
        <v>29</v>
      </c>
      <c r="C297" s="4">
        <v>9</v>
      </c>
      <c r="D297" s="4">
        <v>41.943600000000004</v>
      </c>
      <c r="E297" s="4">
        <v>289</v>
      </c>
      <c r="F297" s="4">
        <v>29</v>
      </c>
      <c r="G297" s="4">
        <v>9</v>
      </c>
      <c r="H297" s="4">
        <v>41.505699999999997</v>
      </c>
    </row>
    <row r="298" spans="1:8" x14ac:dyDescent="0.45">
      <c r="A298" s="4">
        <v>290</v>
      </c>
      <c r="B298" s="4">
        <v>29</v>
      </c>
      <c r="C298" s="4">
        <v>10</v>
      </c>
      <c r="D298" s="4">
        <v>40.814900000000002</v>
      </c>
      <c r="E298" s="4">
        <v>290</v>
      </c>
      <c r="F298" s="4">
        <v>29</v>
      </c>
      <c r="G298" s="4">
        <v>10</v>
      </c>
      <c r="H298" s="4">
        <v>41.084899999999998</v>
      </c>
    </row>
    <row r="299" spans="1:8" x14ac:dyDescent="0.45">
      <c r="A299" s="4">
        <v>291</v>
      </c>
      <c r="B299" s="4">
        <v>30</v>
      </c>
      <c r="C299" s="4">
        <v>1</v>
      </c>
      <c r="D299" s="4">
        <v>41.9895</v>
      </c>
      <c r="E299" s="4">
        <v>291</v>
      </c>
      <c r="F299" s="4">
        <v>30</v>
      </c>
      <c r="G299" s="4">
        <v>1</v>
      </c>
      <c r="H299" s="4">
        <v>41.538800000000002</v>
      </c>
    </row>
    <row r="300" spans="1:8" x14ac:dyDescent="0.45">
      <c r="A300" s="4">
        <v>292</v>
      </c>
      <c r="B300" s="4">
        <v>30</v>
      </c>
      <c r="C300" s="4">
        <v>2</v>
      </c>
      <c r="D300" s="4">
        <v>40.937100000000001</v>
      </c>
      <c r="E300" s="4">
        <v>292</v>
      </c>
      <c r="F300" s="4">
        <v>30</v>
      </c>
      <c r="G300" s="4">
        <v>2</v>
      </c>
      <c r="H300" s="4">
        <v>41.226399999999998</v>
      </c>
    </row>
    <row r="301" spans="1:8" x14ac:dyDescent="0.45">
      <c r="A301" s="4">
        <v>293</v>
      </c>
      <c r="B301" s="4">
        <v>30</v>
      </c>
      <c r="C301" s="4">
        <v>3</v>
      </c>
      <c r="D301" s="4">
        <v>42.112499999999997</v>
      </c>
      <c r="E301" s="4">
        <v>293</v>
      </c>
      <c r="F301" s="4">
        <v>30</v>
      </c>
      <c r="G301" s="4">
        <v>3</v>
      </c>
      <c r="H301" s="4">
        <v>41.6877</v>
      </c>
    </row>
    <row r="302" spans="1:8" x14ac:dyDescent="0.45">
      <c r="A302" s="4">
        <v>294</v>
      </c>
      <c r="B302" s="4">
        <v>30</v>
      </c>
      <c r="C302" s="4">
        <v>4</v>
      </c>
      <c r="D302" s="4">
        <v>40.871499999999997</v>
      </c>
      <c r="E302" s="4">
        <v>294</v>
      </c>
      <c r="F302" s="4">
        <v>30</v>
      </c>
      <c r="G302" s="4">
        <v>4</v>
      </c>
      <c r="H302" s="4">
        <v>41.0306</v>
      </c>
    </row>
    <row r="303" spans="1:8" x14ac:dyDescent="0.45">
      <c r="A303" s="4">
        <v>295</v>
      </c>
      <c r="B303" s="4">
        <v>30</v>
      </c>
      <c r="C303" s="4">
        <v>5</v>
      </c>
      <c r="D303" s="4">
        <v>41.951599999999999</v>
      </c>
      <c r="E303" s="4">
        <v>295</v>
      </c>
      <c r="F303" s="4">
        <v>30</v>
      </c>
      <c r="G303" s="4">
        <v>5</v>
      </c>
      <c r="H303" s="4">
        <v>41.686300000000003</v>
      </c>
    </row>
    <row r="304" spans="1:8" x14ac:dyDescent="0.45">
      <c r="A304" s="4">
        <v>296</v>
      </c>
      <c r="B304" s="4">
        <v>30</v>
      </c>
      <c r="C304" s="4">
        <v>6</v>
      </c>
      <c r="D304" s="4">
        <v>40.8245</v>
      </c>
      <c r="E304" s="4">
        <v>296</v>
      </c>
      <c r="F304" s="4">
        <v>30</v>
      </c>
      <c r="G304" s="4">
        <v>6</v>
      </c>
      <c r="H304" s="4">
        <v>40.997100000000003</v>
      </c>
    </row>
    <row r="305" spans="1:8" x14ac:dyDescent="0.45">
      <c r="A305" s="4">
        <v>297</v>
      </c>
      <c r="B305" s="4">
        <v>30</v>
      </c>
      <c r="C305" s="4">
        <v>7</v>
      </c>
      <c r="D305" s="4">
        <v>41.9343</v>
      </c>
      <c r="E305" s="4">
        <v>297</v>
      </c>
      <c r="F305" s="4">
        <v>30</v>
      </c>
      <c r="G305" s="4">
        <v>7</v>
      </c>
      <c r="H305" s="4">
        <v>41.507100000000001</v>
      </c>
    </row>
    <row r="306" spans="1:8" x14ac:dyDescent="0.45">
      <c r="A306" s="4">
        <v>298</v>
      </c>
      <c r="B306" s="4">
        <v>30</v>
      </c>
      <c r="C306" s="4">
        <v>8</v>
      </c>
      <c r="D306" s="4">
        <v>40.8095</v>
      </c>
      <c r="E306" s="4">
        <v>298</v>
      </c>
      <c r="F306" s="4">
        <v>30</v>
      </c>
      <c r="G306" s="4">
        <v>8</v>
      </c>
      <c r="H306" s="4">
        <v>41.100700000000003</v>
      </c>
    </row>
    <row r="307" spans="1:8" x14ac:dyDescent="0.45">
      <c r="A307" s="4">
        <v>299</v>
      </c>
      <c r="B307" s="4">
        <v>30</v>
      </c>
      <c r="C307" s="4">
        <v>9</v>
      </c>
      <c r="D307" s="4">
        <v>41.9405</v>
      </c>
      <c r="E307" s="4">
        <v>299</v>
      </c>
      <c r="F307" s="4">
        <v>30</v>
      </c>
      <c r="G307" s="4">
        <v>9</v>
      </c>
      <c r="H307" s="4">
        <v>41.676299999999998</v>
      </c>
    </row>
    <row r="308" spans="1:8" x14ac:dyDescent="0.45">
      <c r="A308" s="4">
        <v>300</v>
      </c>
      <c r="B308" s="4">
        <v>30</v>
      </c>
      <c r="C308" s="4">
        <v>10</v>
      </c>
      <c r="D308" s="4">
        <v>40.817799999999998</v>
      </c>
      <c r="E308" s="4">
        <v>300</v>
      </c>
      <c r="F308" s="4">
        <v>30</v>
      </c>
      <c r="G308" s="4">
        <v>10</v>
      </c>
      <c r="H308" s="4">
        <v>40.983899999999998</v>
      </c>
    </row>
    <row r="309" spans="1:8" x14ac:dyDescent="0.45">
      <c r="A309" s="4">
        <v>301</v>
      </c>
      <c r="B309" s="4">
        <v>31</v>
      </c>
      <c r="C309" s="4">
        <v>1</v>
      </c>
      <c r="D309" s="4">
        <v>41.963799999999999</v>
      </c>
      <c r="E309" s="4">
        <v>301</v>
      </c>
      <c r="F309" s="4">
        <v>31</v>
      </c>
      <c r="G309" s="4">
        <v>1</v>
      </c>
      <c r="H309" s="4">
        <v>41.650500000000001</v>
      </c>
    </row>
    <row r="310" spans="1:8" x14ac:dyDescent="0.45">
      <c r="A310" s="4">
        <v>302</v>
      </c>
      <c r="B310" s="4">
        <v>31</v>
      </c>
      <c r="C310" s="4">
        <v>2</v>
      </c>
      <c r="D310" s="4">
        <v>40.906100000000002</v>
      </c>
      <c r="E310" s="4">
        <v>302</v>
      </c>
      <c r="F310" s="4">
        <v>31</v>
      </c>
      <c r="G310" s="4">
        <v>2</v>
      </c>
      <c r="H310" s="4">
        <v>41.1267</v>
      </c>
    </row>
    <row r="311" spans="1:8" x14ac:dyDescent="0.45">
      <c r="A311" s="4">
        <v>303</v>
      </c>
      <c r="B311" s="4">
        <v>31</v>
      </c>
      <c r="C311" s="4">
        <v>3</v>
      </c>
      <c r="D311" s="4">
        <v>42.095500000000001</v>
      </c>
      <c r="E311" s="4">
        <v>303</v>
      </c>
      <c r="F311" s="4">
        <v>31</v>
      </c>
      <c r="G311" s="4">
        <v>3</v>
      </c>
      <c r="H311" s="4">
        <v>42.066899999999997</v>
      </c>
    </row>
    <row r="312" spans="1:8" x14ac:dyDescent="0.45">
      <c r="A312" s="4">
        <v>304</v>
      </c>
      <c r="B312" s="4">
        <v>31</v>
      </c>
      <c r="C312" s="4">
        <v>4</v>
      </c>
      <c r="D312" s="4">
        <v>40.8795</v>
      </c>
      <c r="E312" s="4">
        <v>304</v>
      </c>
      <c r="F312" s="4">
        <v>31</v>
      </c>
      <c r="G312" s="4">
        <v>4</v>
      </c>
      <c r="H312" s="4">
        <v>40.994799999999998</v>
      </c>
    </row>
    <row r="313" spans="1:8" x14ac:dyDescent="0.45">
      <c r="A313" s="4">
        <v>305</v>
      </c>
      <c r="B313" s="4">
        <v>31</v>
      </c>
      <c r="C313" s="4">
        <v>5</v>
      </c>
      <c r="D313" s="4">
        <v>42.079700000000003</v>
      </c>
      <c r="E313" s="4">
        <v>305</v>
      </c>
      <c r="F313" s="4">
        <v>31</v>
      </c>
      <c r="G313" s="4">
        <v>5</v>
      </c>
      <c r="H313" s="4">
        <v>41.895499999999998</v>
      </c>
    </row>
    <row r="314" spans="1:8" x14ac:dyDescent="0.45">
      <c r="A314" s="4">
        <v>306</v>
      </c>
      <c r="B314" s="4">
        <v>31</v>
      </c>
      <c r="C314" s="4">
        <v>6</v>
      </c>
      <c r="D314" s="4">
        <v>40.868600000000001</v>
      </c>
      <c r="E314" s="4">
        <v>306</v>
      </c>
      <c r="F314" s="4">
        <v>31</v>
      </c>
      <c r="G314" s="4">
        <v>6</v>
      </c>
      <c r="H314" s="4">
        <v>40.9589</v>
      </c>
    </row>
    <row r="315" spans="1:8" x14ac:dyDescent="0.45">
      <c r="A315" s="4">
        <v>307</v>
      </c>
      <c r="B315" s="4">
        <v>31</v>
      </c>
      <c r="C315" s="4">
        <v>7</v>
      </c>
      <c r="D315" s="4">
        <v>42.079099999999997</v>
      </c>
      <c r="E315" s="4">
        <v>307</v>
      </c>
      <c r="F315" s="4">
        <v>31</v>
      </c>
      <c r="G315" s="4">
        <v>7</v>
      </c>
      <c r="H315" s="4">
        <v>41.634799999999998</v>
      </c>
    </row>
    <row r="316" spans="1:8" x14ac:dyDescent="0.45">
      <c r="A316" s="4">
        <v>308</v>
      </c>
      <c r="B316" s="4">
        <v>31</v>
      </c>
      <c r="C316" s="4">
        <v>8</v>
      </c>
      <c r="D316" s="4">
        <v>40.831899999999997</v>
      </c>
      <c r="E316" s="4">
        <v>308</v>
      </c>
      <c r="F316" s="4">
        <v>31</v>
      </c>
      <c r="G316" s="4">
        <v>8</v>
      </c>
      <c r="H316" s="4">
        <v>40.951900000000002</v>
      </c>
    </row>
    <row r="317" spans="1:8" x14ac:dyDescent="0.45">
      <c r="A317" s="4">
        <v>309</v>
      </c>
      <c r="B317" s="4">
        <v>31</v>
      </c>
      <c r="C317" s="4">
        <v>9</v>
      </c>
      <c r="D317" s="4">
        <v>41.9133</v>
      </c>
      <c r="E317" s="4">
        <v>309</v>
      </c>
      <c r="F317" s="4">
        <v>31</v>
      </c>
      <c r="G317" s="4">
        <v>9</v>
      </c>
      <c r="H317" s="4">
        <v>41.619900000000001</v>
      </c>
    </row>
    <row r="318" spans="1:8" x14ac:dyDescent="0.45">
      <c r="A318" s="4">
        <v>310</v>
      </c>
      <c r="B318" s="4">
        <v>31</v>
      </c>
      <c r="C318" s="4">
        <v>10</v>
      </c>
      <c r="D318" s="4">
        <v>40.782400000000003</v>
      </c>
      <c r="E318" s="4">
        <v>310</v>
      </c>
      <c r="F318" s="4">
        <v>31</v>
      </c>
      <c r="G318" s="4">
        <v>10</v>
      </c>
      <c r="H318" s="4">
        <v>40.932200000000002</v>
      </c>
    </row>
    <row r="319" spans="1:8" x14ac:dyDescent="0.45">
      <c r="A319" s="4">
        <v>311</v>
      </c>
      <c r="B319" s="4">
        <v>32</v>
      </c>
      <c r="C319" s="4">
        <v>1</v>
      </c>
      <c r="D319" s="4">
        <v>41.933199999999999</v>
      </c>
      <c r="E319" s="4">
        <v>311</v>
      </c>
      <c r="F319" s="4">
        <v>32</v>
      </c>
      <c r="G319" s="4">
        <v>1</v>
      </c>
      <c r="H319" s="4">
        <v>41.613199999999999</v>
      </c>
    </row>
    <row r="320" spans="1:8" x14ac:dyDescent="0.45">
      <c r="A320" s="4">
        <v>312</v>
      </c>
      <c r="B320" s="4">
        <v>32</v>
      </c>
      <c r="C320" s="4">
        <v>2</v>
      </c>
      <c r="D320" s="4">
        <v>41.000599999999999</v>
      </c>
      <c r="E320" s="4">
        <v>312</v>
      </c>
      <c r="F320" s="4">
        <v>32</v>
      </c>
      <c r="G320" s="4">
        <v>2</v>
      </c>
      <c r="H320" s="4">
        <v>41.117800000000003</v>
      </c>
    </row>
    <row r="321" spans="1:8" x14ac:dyDescent="0.45">
      <c r="A321" s="4">
        <v>313</v>
      </c>
      <c r="B321" s="4">
        <v>32</v>
      </c>
      <c r="C321" s="4">
        <v>3</v>
      </c>
      <c r="D321" s="4">
        <v>42.083500000000001</v>
      </c>
      <c r="E321" s="4">
        <v>313</v>
      </c>
      <c r="F321" s="4">
        <v>32</v>
      </c>
      <c r="G321" s="4">
        <v>3</v>
      </c>
      <c r="H321" s="4">
        <v>42.192999999999998</v>
      </c>
    </row>
    <row r="322" spans="1:8" x14ac:dyDescent="0.45">
      <c r="A322" s="4">
        <v>314</v>
      </c>
      <c r="B322" s="4">
        <v>32</v>
      </c>
      <c r="C322" s="4">
        <v>4</v>
      </c>
      <c r="D322" s="4">
        <v>40.968899999999998</v>
      </c>
      <c r="E322" s="4">
        <v>314</v>
      </c>
      <c r="F322" s="4">
        <v>32</v>
      </c>
      <c r="G322" s="4">
        <v>4</v>
      </c>
      <c r="H322" s="4">
        <v>40.9617</v>
      </c>
    </row>
    <row r="323" spans="1:8" x14ac:dyDescent="0.45">
      <c r="A323" s="4">
        <v>315</v>
      </c>
      <c r="B323" s="4">
        <v>32</v>
      </c>
      <c r="C323" s="4">
        <v>5</v>
      </c>
      <c r="D323" s="4">
        <v>42.082999999999998</v>
      </c>
      <c r="E323" s="4">
        <v>315</v>
      </c>
      <c r="F323" s="4">
        <v>32</v>
      </c>
      <c r="G323" s="4">
        <v>5</v>
      </c>
      <c r="H323" s="4">
        <v>42.036999999999999</v>
      </c>
    </row>
    <row r="324" spans="1:8" x14ac:dyDescent="0.45">
      <c r="A324" s="4">
        <v>316</v>
      </c>
      <c r="B324" s="4">
        <v>32</v>
      </c>
      <c r="C324" s="4">
        <v>6</v>
      </c>
      <c r="D324" s="4">
        <v>40.953899999999997</v>
      </c>
      <c r="E324" s="4">
        <v>316</v>
      </c>
      <c r="F324" s="4">
        <v>32</v>
      </c>
      <c r="G324" s="4">
        <v>6</v>
      </c>
      <c r="H324" s="4">
        <v>40.986699999999999</v>
      </c>
    </row>
    <row r="325" spans="1:8" x14ac:dyDescent="0.45">
      <c r="A325" s="4">
        <v>317</v>
      </c>
      <c r="B325" s="4">
        <v>32</v>
      </c>
      <c r="C325" s="4">
        <v>7</v>
      </c>
      <c r="D325" s="4">
        <v>42.069499999999998</v>
      </c>
      <c r="E325" s="4">
        <v>317</v>
      </c>
      <c r="F325" s="4">
        <v>32</v>
      </c>
      <c r="G325" s="4">
        <v>7</v>
      </c>
      <c r="H325" s="4">
        <v>42.020699999999998</v>
      </c>
    </row>
    <row r="326" spans="1:8" x14ac:dyDescent="0.45">
      <c r="A326" s="4">
        <v>318</v>
      </c>
      <c r="B326" s="4">
        <v>32</v>
      </c>
      <c r="C326" s="4">
        <v>8</v>
      </c>
      <c r="D326" s="4">
        <v>40.925899999999999</v>
      </c>
      <c r="E326" s="4">
        <v>318</v>
      </c>
      <c r="F326" s="4">
        <v>32</v>
      </c>
      <c r="G326" s="4">
        <v>8</v>
      </c>
      <c r="H326" s="4">
        <v>40.955300000000001</v>
      </c>
    </row>
    <row r="327" spans="1:8" x14ac:dyDescent="0.45">
      <c r="A327" s="4">
        <v>319</v>
      </c>
      <c r="B327" s="4">
        <v>32</v>
      </c>
      <c r="C327" s="4">
        <v>9</v>
      </c>
      <c r="D327" s="4">
        <v>42.062899999999999</v>
      </c>
      <c r="E327" s="4">
        <v>319</v>
      </c>
      <c r="F327" s="4">
        <v>32</v>
      </c>
      <c r="G327" s="4">
        <v>9</v>
      </c>
      <c r="H327" s="4">
        <v>42.011400000000002</v>
      </c>
    </row>
    <row r="328" spans="1:8" x14ac:dyDescent="0.45">
      <c r="A328" s="4">
        <v>320</v>
      </c>
      <c r="B328" s="4">
        <v>32</v>
      </c>
      <c r="C328" s="4">
        <v>10</v>
      </c>
      <c r="D328" s="4">
        <v>40.920400000000001</v>
      </c>
      <c r="E328" s="4">
        <v>320</v>
      </c>
      <c r="F328" s="4">
        <v>32</v>
      </c>
      <c r="G328" s="4">
        <v>10</v>
      </c>
      <c r="H328" s="4">
        <v>40.950299999999999</v>
      </c>
    </row>
    <row r="329" spans="1:8" x14ac:dyDescent="0.45">
      <c r="A329" s="4">
        <v>321</v>
      </c>
      <c r="B329" s="4">
        <v>33</v>
      </c>
      <c r="C329" s="4">
        <v>1</v>
      </c>
      <c r="D329" s="4">
        <v>42.071899999999999</v>
      </c>
      <c r="E329" s="4">
        <v>321</v>
      </c>
      <c r="F329" s="4">
        <v>33</v>
      </c>
      <c r="G329" s="4">
        <v>1</v>
      </c>
      <c r="H329" s="4">
        <v>42.0032</v>
      </c>
    </row>
    <row r="330" spans="1:8" x14ac:dyDescent="0.45">
      <c r="A330" s="4">
        <v>322</v>
      </c>
      <c r="B330" s="4">
        <v>33</v>
      </c>
      <c r="C330" s="4">
        <v>2</v>
      </c>
      <c r="D330" s="4">
        <v>40.9861</v>
      </c>
      <c r="E330" s="4">
        <v>322</v>
      </c>
      <c r="F330" s="4">
        <v>33</v>
      </c>
      <c r="G330" s="4">
        <v>2</v>
      </c>
      <c r="H330" s="4">
        <v>41.0777</v>
      </c>
    </row>
    <row r="331" spans="1:8" x14ac:dyDescent="0.45">
      <c r="A331" s="4">
        <v>323</v>
      </c>
      <c r="B331" s="4">
        <v>33</v>
      </c>
      <c r="C331" s="4">
        <v>3</v>
      </c>
      <c r="D331" s="4">
        <v>42.074800000000003</v>
      </c>
      <c r="E331" s="4">
        <v>323</v>
      </c>
      <c r="F331" s="4">
        <v>33</v>
      </c>
      <c r="G331" s="4">
        <v>3</v>
      </c>
      <c r="H331" s="4">
        <v>42.1524</v>
      </c>
    </row>
    <row r="332" spans="1:8" x14ac:dyDescent="0.45">
      <c r="A332" s="4">
        <v>324</v>
      </c>
      <c r="B332" s="4">
        <v>33</v>
      </c>
      <c r="C332" s="4">
        <v>4</v>
      </c>
      <c r="D332" s="4">
        <v>40.979700000000001</v>
      </c>
      <c r="E332" s="4">
        <v>324</v>
      </c>
      <c r="F332" s="4">
        <v>33</v>
      </c>
      <c r="G332" s="4">
        <v>4</v>
      </c>
      <c r="H332" s="4">
        <v>41.051499999999997</v>
      </c>
    </row>
    <row r="333" spans="1:8" x14ac:dyDescent="0.45">
      <c r="A333" s="4">
        <v>325</v>
      </c>
      <c r="B333" s="4">
        <v>33</v>
      </c>
      <c r="C333" s="4">
        <v>5</v>
      </c>
      <c r="D333" s="4">
        <v>42.080399999999997</v>
      </c>
      <c r="E333" s="4">
        <v>325</v>
      </c>
      <c r="F333" s="4">
        <v>33</v>
      </c>
      <c r="G333" s="4">
        <v>5</v>
      </c>
      <c r="H333" s="4">
        <v>42.131500000000003</v>
      </c>
    </row>
    <row r="334" spans="1:8" x14ac:dyDescent="0.45">
      <c r="A334" s="4">
        <v>326</v>
      </c>
      <c r="B334" s="4">
        <v>33</v>
      </c>
      <c r="C334" s="4">
        <v>6</v>
      </c>
      <c r="D334" s="4">
        <v>40.985300000000002</v>
      </c>
      <c r="E334" s="4">
        <v>326</v>
      </c>
      <c r="F334" s="4">
        <v>33</v>
      </c>
      <c r="G334" s="4">
        <v>6</v>
      </c>
      <c r="H334" s="4">
        <v>41.033799999999999</v>
      </c>
    </row>
    <row r="335" spans="1:8" x14ac:dyDescent="0.45">
      <c r="A335" s="4">
        <v>327</v>
      </c>
      <c r="B335" s="4">
        <v>33</v>
      </c>
      <c r="C335" s="4">
        <v>7</v>
      </c>
      <c r="D335" s="4">
        <v>42.077100000000002</v>
      </c>
      <c r="E335" s="4">
        <v>327</v>
      </c>
      <c r="F335" s="4">
        <v>33</v>
      </c>
      <c r="G335" s="4">
        <v>7</v>
      </c>
      <c r="H335" s="4">
        <v>42.129100000000001</v>
      </c>
    </row>
    <row r="336" spans="1:8" x14ac:dyDescent="0.45">
      <c r="A336" s="4">
        <v>328</v>
      </c>
      <c r="B336" s="4">
        <v>33</v>
      </c>
      <c r="C336" s="4">
        <v>8</v>
      </c>
      <c r="D336" s="4">
        <v>40.978700000000003</v>
      </c>
      <c r="E336" s="4">
        <v>328</v>
      </c>
      <c r="F336" s="4">
        <v>33</v>
      </c>
      <c r="G336" s="4">
        <v>8</v>
      </c>
      <c r="H336" s="4">
        <v>41.024700000000003</v>
      </c>
    </row>
    <row r="337" spans="1:8" x14ac:dyDescent="0.45">
      <c r="A337" s="4">
        <v>329</v>
      </c>
      <c r="B337" s="4">
        <v>33</v>
      </c>
      <c r="C337" s="4">
        <v>9</v>
      </c>
      <c r="D337" s="4">
        <v>42.067599999999999</v>
      </c>
      <c r="E337" s="4">
        <v>329</v>
      </c>
      <c r="F337" s="4">
        <v>33</v>
      </c>
      <c r="G337" s="4">
        <v>9</v>
      </c>
      <c r="H337" s="4">
        <v>42.127800000000001</v>
      </c>
    </row>
    <row r="338" spans="1:8" x14ac:dyDescent="0.45">
      <c r="A338" s="4">
        <v>330</v>
      </c>
      <c r="B338" s="4">
        <v>33</v>
      </c>
      <c r="C338" s="4">
        <v>10</v>
      </c>
      <c r="D338" s="4">
        <v>40.976700000000001</v>
      </c>
      <c r="E338" s="4">
        <v>330</v>
      </c>
      <c r="F338" s="4">
        <v>33</v>
      </c>
      <c r="G338" s="4">
        <v>10</v>
      </c>
      <c r="H338" s="4">
        <v>41.015900000000002</v>
      </c>
    </row>
    <row r="339" spans="1:8" x14ac:dyDescent="0.45">
      <c r="A339" s="4">
        <v>331</v>
      </c>
      <c r="B339" s="4">
        <v>34</v>
      </c>
      <c r="C339" s="4">
        <v>1</v>
      </c>
      <c r="D339" s="4">
        <v>42.0824</v>
      </c>
      <c r="E339" s="4">
        <v>331</v>
      </c>
      <c r="F339" s="4">
        <v>34</v>
      </c>
      <c r="G339" s="4">
        <v>1</v>
      </c>
      <c r="H339" s="4">
        <v>42.1479</v>
      </c>
    </row>
    <row r="340" spans="1:8" x14ac:dyDescent="0.45">
      <c r="A340" s="4">
        <v>332</v>
      </c>
      <c r="B340" s="4">
        <v>34</v>
      </c>
      <c r="C340" s="4">
        <v>2</v>
      </c>
      <c r="D340" s="4">
        <v>40.971699999999998</v>
      </c>
      <c r="E340" s="4">
        <v>332</v>
      </c>
      <c r="F340" s="4">
        <v>34</v>
      </c>
      <c r="G340" s="4">
        <v>2</v>
      </c>
      <c r="H340" s="4">
        <v>41.070799999999998</v>
      </c>
    </row>
    <row r="341" spans="1:8" x14ac:dyDescent="0.45">
      <c r="A341" s="4">
        <v>333</v>
      </c>
      <c r="B341" s="4">
        <v>34</v>
      </c>
      <c r="C341" s="4">
        <v>3</v>
      </c>
      <c r="D341" s="4">
        <v>42.077300000000001</v>
      </c>
      <c r="E341" s="4">
        <v>333</v>
      </c>
      <c r="F341" s="4">
        <v>34</v>
      </c>
      <c r="G341" s="4">
        <v>3</v>
      </c>
      <c r="H341" s="4">
        <v>42.143599999999999</v>
      </c>
    </row>
    <row r="342" spans="1:8" x14ac:dyDescent="0.45">
      <c r="A342" s="4">
        <v>334</v>
      </c>
      <c r="B342" s="4">
        <v>34</v>
      </c>
      <c r="C342" s="4">
        <v>4</v>
      </c>
      <c r="D342" s="4">
        <v>40.987499999999997</v>
      </c>
      <c r="E342" s="4">
        <v>334</v>
      </c>
      <c r="F342" s="4">
        <v>34</v>
      </c>
      <c r="G342" s="4">
        <v>4</v>
      </c>
      <c r="H342" s="4">
        <v>41.057099999999998</v>
      </c>
    </row>
    <row r="343" spans="1:8" x14ac:dyDescent="0.45">
      <c r="A343" s="4">
        <v>335</v>
      </c>
      <c r="B343" s="4">
        <v>34</v>
      </c>
      <c r="C343" s="4">
        <v>5</v>
      </c>
      <c r="D343" s="4">
        <v>42.072899999999997</v>
      </c>
      <c r="E343" s="4">
        <v>335</v>
      </c>
      <c r="F343" s="4">
        <v>34</v>
      </c>
      <c r="G343" s="4">
        <v>5</v>
      </c>
      <c r="H343" s="4">
        <v>42.144399999999997</v>
      </c>
    </row>
    <row r="344" spans="1:8" x14ac:dyDescent="0.45">
      <c r="A344" s="4">
        <v>336</v>
      </c>
      <c r="B344" s="4">
        <v>34</v>
      </c>
      <c r="C344" s="4">
        <v>6</v>
      </c>
      <c r="D344" s="4">
        <v>40.976300000000002</v>
      </c>
      <c r="E344" s="4">
        <v>336</v>
      </c>
      <c r="F344" s="4">
        <v>34</v>
      </c>
      <c r="G344" s="4">
        <v>6</v>
      </c>
      <c r="H344" s="4">
        <v>41.045900000000003</v>
      </c>
    </row>
    <row r="345" spans="1:8" x14ac:dyDescent="0.45">
      <c r="A345" s="4">
        <v>337</v>
      </c>
      <c r="B345" s="4">
        <v>34</v>
      </c>
      <c r="C345" s="4">
        <v>7</v>
      </c>
      <c r="D345" s="4">
        <v>42.076700000000002</v>
      </c>
      <c r="E345" s="4">
        <v>337</v>
      </c>
      <c r="F345" s="4">
        <v>34</v>
      </c>
      <c r="G345" s="4">
        <v>7</v>
      </c>
      <c r="H345" s="4">
        <v>42.138800000000003</v>
      </c>
    </row>
    <row r="346" spans="1:8" x14ac:dyDescent="0.45">
      <c r="A346" s="4">
        <v>338</v>
      </c>
      <c r="B346" s="4">
        <v>34</v>
      </c>
      <c r="C346" s="4">
        <v>8</v>
      </c>
      <c r="D346" s="4">
        <v>40.990299999999998</v>
      </c>
      <c r="E346" s="4">
        <v>338</v>
      </c>
      <c r="F346" s="4">
        <v>34</v>
      </c>
      <c r="G346" s="4">
        <v>8</v>
      </c>
      <c r="H346" s="4">
        <v>41.042900000000003</v>
      </c>
    </row>
    <row r="347" spans="1:8" x14ac:dyDescent="0.45">
      <c r="A347" s="4">
        <v>339</v>
      </c>
      <c r="B347" s="4">
        <v>34</v>
      </c>
      <c r="C347" s="4">
        <v>9</v>
      </c>
      <c r="D347" s="4">
        <v>42.080100000000002</v>
      </c>
      <c r="E347" s="4">
        <v>339</v>
      </c>
      <c r="F347" s="4">
        <v>34</v>
      </c>
      <c r="G347" s="4">
        <v>9</v>
      </c>
      <c r="H347" s="4">
        <v>42.139699999999998</v>
      </c>
    </row>
    <row r="348" spans="1:8" x14ac:dyDescent="0.45">
      <c r="A348" s="4">
        <v>340</v>
      </c>
      <c r="B348" s="4">
        <v>34</v>
      </c>
      <c r="C348" s="4">
        <v>10</v>
      </c>
      <c r="D348" s="4">
        <v>40.971800000000002</v>
      </c>
      <c r="E348" s="4">
        <v>340</v>
      </c>
      <c r="F348" s="4">
        <v>34</v>
      </c>
      <c r="G348" s="4">
        <v>10</v>
      </c>
      <c r="H348" s="4">
        <v>41.032800000000002</v>
      </c>
    </row>
    <row r="349" spans="1:8" x14ac:dyDescent="0.45">
      <c r="A349" s="4">
        <v>341</v>
      </c>
      <c r="B349" s="4">
        <v>35</v>
      </c>
      <c r="C349" s="4">
        <v>1</v>
      </c>
      <c r="D349" s="4">
        <v>42.123699999999999</v>
      </c>
      <c r="E349" s="4">
        <v>341</v>
      </c>
      <c r="F349" s="4">
        <v>35</v>
      </c>
      <c r="G349" s="4">
        <v>1</v>
      </c>
      <c r="H349" s="4">
        <v>42.274099999999997</v>
      </c>
    </row>
    <row r="350" spans="1:8" x14ac:dyDescent="0.45">
      <c r="A350" s="4">
        <v>342</v>
      </c>
      <c r="B350" s="4">
        <v>35</v>
      </c>
      <c r="C350" s="4">
        <v>2</v>
      </c>
      <c r="D350" s="4">
        <v>40.986899999999999</v>
      </c>
      <c r="E350" s="4">
        <v>342</v>
      </c>
      <c r="F350" s="4">
        <v>35</v>
      </c>
      <c r="G350" s="4">
        <v>2</v>
      </c>
      <c r="H350" s="4">
        <v>41.098999999999997</v>
      </c>
    </row>
    <row r="351" spans="1:8" x14ac:dyDescent="0.45">
      <c r="A351" s="4">
        <v>343</v>
      </c>
      <c r="B351" s="4">
        <v>35</v>
      </c>
      <c r="C351" s="4">
        <v>3</v>
      </c>
      <c r="D351" s="4">
        <v>42.109099999999998</v>
      </c>
      <c r="E351" s="4">
        <v>343</v>
      </c>
      <c r="F351" s="4">
        <v>35</v>
      </c>
      <c r="G351" s="4">
        <v>3</v>
      </c>
      <c r="H351" s="4">
        <v>42.100099999999998</v>
      </c>
    </row>
    <row r="352" spans="1:8" x14ac:dyDescent="0.45">
      <c r="A352" s="4">
        <v>344</v>
      </c>
      <c r="B352" s="4">
        <v>35</v>
      </c>
      <c r="C352" s="4">
        <v>4</v>
      </c>
      <c r="D352" s="4">
        <v>40.954000000000001</v>
      </c>
      <c r="E352" s="4">
        <v>344</v>
      </c>
      <c r="F352" s="4">
        <v>35</v>
      </c>
      <c r="G352" s="4">
        <v>4</v>
      </c>
      <c r="H352" s="4">
        <v>41.051900000000003</v>
      </c>
    </row>
    <row r="353" spans="1:8" x14ac:dyDescent="0.45">
      <c r="A353" s="4">
        <v>345</v>
      </c>
      <c r="B353" s="4">
        <v>35</v>
      </c>
      <c r="C353" s="4">
        <v>5</v>
      </c>
      <c r="D353" s="4">
        <v>42.1006</v>
      </c>
      <c r="E353" s="4">
        <v>345</v>
      </c>
      <c r="F353" s="4">
        <v>35</v>
      </c>
      <c r="G353" s="4">
        <v>5</v>
      </c>
      <c r="H353" s="4">
        <v>42.0824</v>
      </c>
    </row>
    <row r="354" spans="1:8" x14ac:dyDescent="0.45">
      <c r="A354" s="4">
        <v>346</v>
      </c>
      <c r="B354" s="4">
        <v>35</v>
      </c>
      <c r="C354" s="4">
        <v>6</v>
      </c>
      <c r="D354" s="4">
        <v>40.924399999999999</v>
      </c>
      <c r="E354" s="4">
        <v>346</v>
      </c>
      <c r="F354" s="4">
        <v>35</v>
      </c>
      <c r="G354" s="4">
        <v>6</v>
      </c>
      <c r="H354" s="4">
        <v>41.009099999999997</v>
      </c>
    </row>
    <row r="355" spans="1:8" x14ac:dyDescent="0.45">
      <c r="A355" s="4">
        <v>347</v>
      </c>
      <c r="B355" s="4">
        <v>35</v>
      </c>
      <c r="C355" s="4">
        <v>7</v>
      </c>
      <c r="D355" s="4">
        <v>42.089199999999998</v>
      </c>
      <c r="E355" s="4">
        <v>347</v>
      </c>
      <c r="F355" s="4">
        <v>35</v>
      </c>
      <c r="G355" s="4">
        <v>7</v>
      </c>
      <c r="H355" s="4">
        <v>41.898400000000002</v>
      </c>
    </row>
    <row r="356" spans="1:8" x14ac:dyDescent="0.45">
      <c r="A356" s="4">
        <v>348</v>
      </c>
      <c r="B356" s="4">
        <v>35</v>
      </c>
      <c r="C356" s="4">
        <v>8</v>
      </c>
      <c r="D356" s="4">
        <v>40.9084</v>
      </c>
      <c r="E356" s="4">
        <v>348</v>
      </c>
      <c r="F356" s="4">
        <v>35</v>
      </c>
      <c r="G356" s="4">
        <v>8</v>
      </c>
      <c r="H356" s="4">
        <v>40.945799999999998</v>
      </c>
    </row>
    <row r="357" spans="1:8" x14ac:dyDescent="0.45">
      <c r="A357" s="4">
        <v>349</v>
      </c>
      <c r="B357" s="4">
        <v>35</v>
      </c>
      <c r="C357" s="4">
        <v>9</v>
      </c>
      <c r="D357" s="4">
        <v>42.0764</v>
      </c>
      <c r="E357" s="4">
        <v>349</v>
      </c>
      <c r="F357" s="4">
        <v>35</v>
      </c>
      <c r="G357" s="4">
        <v>9</v>
      </c>
      <c r="H357" s="4">
        <v>41.453299999999999</v>
      </c>
    </row>
    <row r="358" spans="1:8" x14ac:dyDescent="0.45">
      <c r="A358" s="4">
        <v>350</v>
      </c>
      <c r="B358" s="4">
        <v>35</v>
      </c>
      <c r="C358" s="4">
        <v>10</v>
      </c>
      <c r="D358" s="4">
        <v>40.875</v>
      </c>
      <c r="E358" s="4">
        <v>350</v>
      </c>
      <c r="F358" s="4">
        <v>35</v>
      </c>
      <c r="G358" s="4">
        <v>10</v>
      </c>
      <c r="H358" s="4">
        <v>41.035600000000002</v>
      </c>
    </row>
    <row r="359" spans="1:8" x14ac:dyDescent="0.45">
      <c r="A359" s="4">
        <v>351</v>
      </c>
      <c r="B359" s="4">
        <v>36</v>
      </c>
      <c r="C359" s="4">
        <v>1</v>
      </c>
      <c r="D359" s="4">
        <v>42.167499999999997</v>
      </c>
      <c r="E359" s="4">
        <v>351</v>
      </c>
      <c r="F359" s="4">
        <v>36</v>
      </c>
      <c r="G359" s="4">
        <v>1</v>
      </c>
      <c r="H359" s="4">
        <v>41.4998</v>
      </c>
    </row>
    <row r="360" spans="1:8" x14ac:dyDescent="0.45">
      <c r="A360" s="4">
        <v>352</v>
      </c>
      <c r="B360" s="4">
        <v>36</v>
      </c>
      <c r="C360" s="4">
        <v>2</v>
      </c>
      <c r="D360" s="4">
        <v>40.974699999999999</v>
      </c>
      <c r="E360" s="4">
        <v>352</v>
      </c>
      <c r="F360" s="4">
        <v>36</v>
      </c>
      <c r="G360" s="4">
        <v>2</v>
      </c>
      <c r="H360" s="4">
        <v>41.226399999999998</v>
      </c>
    </row>
    <row r="361" spans="1:8" x14ac:dyDescent="0.45">
      <c r="A361" s="4">
        <v>353</v>
      </c>
      <c r="B361" s="4">
        <v>36</v>
      </c>
      <c r="C361" s="4">
        <v>3</v>
      </c>
      <c r="D361" s="4">
        <v>42.150700000000001</v>
      </c>
      <c r="E361" s="4">
        <v>353</v>
      </c>
      <c r="F361" s="4">
        <v>36</v>
      </c>
      <c r="G361" s="4">
        <v>3</v>
      </c>
      <c r="H361" s="4">
        <v>42.095799999999997</v>
      </c>
    </row>
    <row r="362" spans="1:8" x14ac:dyDescent="0.45">
      <c r="A362" s="4">
        <v>354</v>
      </c>
      <c r="B362" s="4">
        <v>36</v>
      </c>
      <c r="C362" s="4">
        <v>4</v>
      </c>
      <c r="D362" s="4">
        <v>40.9101</v>
      </c>
      <c r="E362" s="4">
        <v>354</v>
      </c>
      <c r="F362" s="4">
        <v>36</v>
      </c>
      <c r="G362" s="4">
        <v>4</v>
      </c>
      <c r="H362" s="4">
        <v>41.0291</v>
      </c>
    </row>
    <row r="363" spans="1:8" x14ac:dyDescent="0.45">
      <c r="A363" s="4">
        <v>355</v>
      </c>
      <c r="B363" s="4">
        <v>36</v>
      </c>
      <c r="C363" s="4">
        <v>5</v>
      </c>
      <c r="D363" s="4">
        <v>41.993099999999998</v>
      </c>
      <c r="E363" s="4">
        <v>355</v>
      </c>
      <c r="F363" s="4">
        <v>36</v>
      </c>
      <c r="G363" s="4">
        <v>5</v>
      </c>
      <c r="H363" s="4">
        <v>42.082099999999997</v>
      </c>
    </row>
    <row r="364" spans="1:8" x14ac:dyDescent="0.45">
      <c r="A364" s="4">
        <v>356</v>
      </c>
      <c r="B364" s="4">
        <v>36</v>
      </c>
      <c r="C364" s="4">
        <v>6</v>
      </c>
      <c r="D364" s="4">
        <v>40.869700000000002</v>
      </c>
      <c r="E364" s="4">
        <v>356</v>
      </c>
      <c r="F364" s="4">
        <v>36</v>
      </c>
      <c r="G364" s="4">
        <v>6</v>
      </c>
      <c r="H364" s="4">
        <v>40.9846</v>
      </c>
    </row>
    <row r="365" spans="1:8" x14ac:dyDescent="0.45">
      <c r="A365" s="4">
        <v>357</v>
      </c>
      <c r="B365" s="4">
        <v>36</v>
      </c>
      <c r="C365" s="4">
        <v>7</v>
      </c>
      <c r="D365" s="4">
        <v>41.974699999999999</v>
      </c>
      <c r="E365" s="4">
        <v>357</v>
      </c>
      <c r="F365" s="4">
        <v>36</v>
      </c>
      <c r="G365" s="4">
        <v>7</v>
      </c>
      <c r="H365" s="4">
        <v>41.897399999999998</v>
      </c>
    </row>
    <row r="366" spans="1:8" x14ac:dyDescent="0.45">
      <c r="A366" s="4">
        <v>358</v>
      </c>
      <c r="B366" s="4">
        <v>36</v>
      </c>
      <c r="C366" s="4">
        <v>8</v>
      </c>
      <c r="D366" s="4">
        <v>40.814799999999998</v>
      </c>
      <c r="E366" s="4">
        <v>358</v>
      </c>
      <c r="F366" s="4">
        <v>36</v>
      </c>
      <c r="G366" s="4">
        <v>8</v>
      </c>
      <c r="H366" s="4">
        <v>40.955399999999997</v>
      </c>
    </row>
    <row r="367" spans="1:8" x14ac:dyDescent="0.45">
      <c r="A367" s="4">
        <v>359</v>
      </c>
      <c r="B367" s="4">
        <v>36</v>
      </c>
      <c r="C367" s="4">
        <v>9</v>
      </c>
      <c r="D367" s="4">
        <v>41.800400000000003</v>
      </c>
      <c r="E367" s="4">
        <v>359</v>
      </c>
      <c r="F367" s="4">
        <v>36</v>
      </c>
      <c r="G367" s="4">
        <v>9</v>
      </c>
      <c r="H367" s="4">
        <v>41.6387</v>
      </c>
    </row>
    <row r="368" spans="1:8" x14ac:dyDescent="0.45">
      <c r="A368" s="4">
        <v>360</v>
      </c>
      <c r="B368" s="4">
        <v>36</v>
      </c>
      <c r="C368" s="4">
        <v>10</v>
      </c>
      <c r="D368" s="4">
        <v>40.845700000000001</v>
      </c>
      <c r="E368" s="4">
        <v>360</v>
      </c>
      <c r="F368" s="4">
        <v>36</v>
      </c>
      <c r="G368" s="4">
        <v>10</v>
      </c>
      <c r="H368" s="4">
        <v>40.978700000000003</v>
      </c>
    </row>
    <row r="369" spans="1:8" x14ac:dyDescent="0.45">
      <c r="A369" s="4">
        <v>361</v>
      </c>
      <c r="B369" s="4">
        <v>37</v>
      </c>
      <c r="C369" s="4">
        <v>1</v>
      </c>
      <c r="D369" s="4">
        <v>41.563600000000001</v>
      </c>
      <c r="E369" s="4">
        <v>361</v>
      </c>
      <c r="F369" s="4">
        <v>37</v>
      </c>
      <c r="G369" s="4">
        <v>1</v>
      </c>
      <c r="H369" s="4">
        <v>41.906399999999998</v>
      </c>
    </row>
    <row r="370" spans="1:8" x14ac:dyDescent="0.45">
      <c r="A370" s="4">
        <v>362</v>
      </c>
      <c r="B370" s="4">
        <v>37</v>
      </c>
      <c r="C370" s="4">
        <v>2</v>
      </c>
      <c r="D370" s="4">
        <v>41.061799999999998</v>
      </c>
      <c r="E370" s="4">
        <v>362</v>
      </c>
      <c r="F370" s="4">
        <v>37</v>
      </c>
      <c r="G370" s="4">
        <v>2</v>
      </c>
      <c r="H370" s="4">
        <v>41.098399999999998</v>
      </c>
    </row>
    <row r="371" spans="1:8" x14ac:dyDescent="0.45">
      <c r="A371" s="4">
        <v>363</v>
      </c>
      <c r="B371" s="4">
        <v>37</v>
      </c>
      <c r="C371" s="4">
        <v>3</v>
      </c>
      <c r="D371" s="4">
        <v>42.128799999999998</v>
      </c>
      <c r="E371" s="4">
        <v>363</v>
      </c>
      <c r="F371" s="4">
        <v>37</v>
      </c>
      <c r="G371" s="4">
        <v>3</v>
      </c>
      <c r="H371" s="4">
        <v>42.082299999999996</v>
      </c>
    </row>
    <row r="372" spans="1:8" x14ac:dyDescent="0.45">
      <c r="A372" s="4">
        <v>364</v>
      </c>
      <c r="B372" s="4">
        <v>37</v>
      </c>
      <c r="C372" s="4">
        <v>4</v>
      </c>
      <c r="D372" s="4">
        <v>40.896299999999997</v>
      </c>
      <c r="E372" s="4">
        <v>364</v>
      </c>
      <c r="F372" s="4">
        <v>37</v>
      </c>
      <c r="G372" s="4">
        <v>4</v>
      </c>
      <c r="H372" s="4">
        <v>41.029299999999999</v>
      </c>
    </row>
    <row r="373" spans="1:8" x14ac:dyDescent="0.45">
      <c r="A373" s="4">
        <v>365</v>
      </c>
      <c r="B373" s="4">
        <v>37</v>
      </c>
      <c r="C373" s="4">
        <v>5</v>
      </c>
      <c r="D373" s="4">
        <v>41.971499999999999</v>
      </c>
      <c r="E373" s="4">
        <v>365</v>
      </c>
      <c r="F373" s="4">
        <v>37</v>
      </c>
      <c r="G373" s="4">
        <v>5</v>
      </c>
      <c r="H373" s="4">
        <v>42.075099999999999</v>
      </c>
    </row>
    <row r="374" spans="1:8" x14ac:dyDescent="0.45">
      <c r="A374" s="4">
        <v>366</v>
      </c>
      <c r="B374" s="4">
        <v>37</v>
      </c>
      <c r="C374" s="4">
        <v>6</v>
      </c>
      <c r="D374" s="4">
        <v>40.846499999999999</v>
      </c>
      <c r="E374" s="4">
        <v>366</v>
      </c>
      <c r="F374" s="4">
        <v>37</v>
      </c>
      <c r="G374" s="4">
        <v>6</v>
      </c>
      <c r="H374" s="4">
        <v>40.9816</v>
      </c>
    </row>
    <row r="375" spans="1:8" x14ac:dyDescent="0.45">
      <c r="A375" s="4">
        <v>367</v>
      </c>
      <c r="B375" s="4">
        <v>37</v>
      </c>
      <c r="C375" s="4">
        <v>7</v>
      </c>
      <c r="D375" s="4">
        <v>41.954700000000003</v>
      </c>
      <c r="E375" s="4">
        <v>367</v>
      </c>
      <c r="F375" s="4">
        <v>37</v>
      </c>
      <c r="G375" s="4">
        <v>7</v>
      </c>
      <c r="H375" s="4">
        <v>41.643300000000004</v>
      </c>
    </row>
    <row r="376" spans="1:8" x14ac:dyDescent="0.45">
      <c r="A376" s="4">
        <v>368</v>
      </c>
      <c r="B376" s="4">
        <v>37</v>
      </c>
      <c r="C376" s="4">
        <v>8</v>
      </c>
      <c r="D376" s="4">
        <v>40.840299999999999</v>
      </c>
      <c r="E376" s="4">
        <v>368</v>
      </c>
      <c r="F376" s="4">
        <v>37</v>
      </c>
      <c r="G376" s="4">
        <v>8</v>
      </c>
      <c r="H376" s="4">
        <v>40.9741</v>
      </c>
    </row>
    <row r="377" spans="1:8" x14ac:dyDescent="0.45">
      <c r="A377" s="4">
        <v>369</v>
      </c>
      <c r="B377" s="4">
        <v>37</v>
      </c>
      <c r="C377" s="4">
        <v>9</v>
      </c>
      <c r="D377" s="4">
        <v>41.945700000000002</v>
      </c>
      <c r="E377" s="4">
        <v>369</v>
      </c>
      <c r="F377" s="4">
        <v>37</v>
      </c>
      <c r="G377" s="4">
        <v>9</v>
      </c>
      <c r="H377" s="4">
        <v>41.636299999999999</v>
      </c>
    </row>
    <row r="378" spans="1:8" x14ac:dyDescent="0.45">
      <c r="A378" s="4">
        <v>370</v>
      </c>
      <c r="B378" s="4">
        <v>37</v>
      </c>
      <c r="C378" s="4">
        <v>10</v>
      </c>
      <c r="D378" s="4">
        <v>40.826300000000003</v>
      </c>
      <c r="E378" s="4">
        <v>370</v>
      </c>
      <c r="F378" s="4">
        <v>37</v>
      </c>
      <c r="G378" s="4">
        <v>10</v>
      </c>
      <c r="H378" s="4">
        <v>40.945900000000002</v>
      </c>
    </row>
    <row r="379" spans="1:8" x14ac:dyDescent="0.45">
      <c r="A379" s="4">
        <v>371</v>
      </c>
      <c r="B379" s="4">
        <v>38</v>
      </c>
      <c r="C379" s="4">
        <v>1</v>
      </c>
      <c r="D379" s="4">
        <v>42.051000000000002</v>
      </c>
      <c r="E379" s="4">
        <v>371</v>
      </c>
      <c r="F379" s="4">
        <v>38</v>
      </c>
      <c r="G379" s="4">
        <v>1</v>
      </c>
      <c r="H379" s="4">
        <v>41.512999999999998</v>
      </c>
    </row>
    <row r="380" spans="1:8" x14ac:dyDescent="0.45">
      <c r="A380" s="4">
        <v>372</v>
      </c>
      <c r="B380" s="4">
        <v>38</v>
      </c>
      <c r="C380" s="4">
        <v>2</v>
      </c>
      <c r="D380" s="4">
        <v>41.011699999999998</v>
      </c>
      <c r="E380" s="4">
        <v>372</v>
      </c>
      <c r="F380" s="4">
        <v>38</v>
      </c>
      <c r="G380" s="4">
        <v>2</v>
      </c>
      <c r="H380" s="4">
        <v>41.301600000000001</v>
      </c>
    </row>
    <row r="381" spans="1:8" x14ac:dyDescent="0.45">
      <c r="A381" s="4">
        <v>373</v>
      </c>
      <c r="B381" s="4">
        <v>38</v>
      </c>
      <c r="C381" s="4">
        <v>3</v>
      </c>
      <c r="D381" s="4">
        <v>42.187899999999999</v>
      </c>
      <c r="E381" s="4">
        <v>373</v>
      </c>
      <c r="F381" s="4">
        <v>38</v>
      </c>
      <c r="G381" s="4">
        <v>3</v>
      </c>
      <c r="H381" s="4">
        <v>41.6708</v>
      </c>
    </row>
    <row r="382" spans="1:8" x14ac:dyDescent="0.45">
      <c r="A382" s="4">
        <v>374</v>
      </c>
      <c r="B382" s="4">
        <v>38</v>
      </c>
      <c r="C382" s="4">
        <v>4</v>
      </c>
      <c r="D382" s="4">
        <v>40.941499999999998</v>
      </c>
      <c r="E382" s="4">
        <v>374</v>
      </c>
      <c r="F382" s="4">
        <v>38</v>
      </c>
      <c r="G382" s="4">
        <v>4</v>
      </c>
      <c r="H382" s="4">
        <v>41.136099999999999</v>
      </c>
    </row>
    <row r="383" spans="1:8" x14ac:dyDescent="0.45">
      <c r="A383" s="4">
        <v>375</v>
      </c>
      <c r="B383" s="4">
        <v>38</v>
      </c>
      <c r="C383" s="4">
        <v>5</v>
      </c>
      <c r="D383" s="4">
        <v>42.019399999999997</v>
      </c>
      <c r="E383" s="4">
        <v>375</v>
      </c>
      <c r="F383" s="4">
        <v>38</v>
      </c>
      <c r="G383" s="4">
        <v>5</v>
      </c>
      <c r="H383" s="4">
        <v>42.080300000000001</v>
      </c>
    </row>
    <row r="384" spans="1:8" x14ac:dyDescent="0.45">
      <c r="A384" s="4">
        <v>376</v>
      </c>
      <c r="B384" s="4">
        <v>38</v>
      </c>
      <c r="C384" s="4">
        <v>6</v>
      </c>
      <c r="D384" s="4">
        <v>40.886000000000003</v>
      </c>
      <c r="E384" s="4">
        <v>376</v>
      </c>
      <c r="F384" s="4">
        <v>38</v>
      </c>
      <c r="G384" s="4">
        <v>6</v>
      </c>
      <c r="H384" s="4">
        <v>41.002699999999997</v>
      </c>
    </row>
    <row r="385" spans="1:8" x14ac:dyDescent="0.45">
      <c r="A385" s="4">
        <v>377</v>
      </c>
      <c r="B385" s="4">
        <v>38</v>
      </c>
      <c r="C385" s="4">
        <v>7</v>
      </c>
      <c r="D385" s="4">
        <v>41.9938</v>
      </c>
      <c r="E385" s="4">
        <v>377</v>
      </c>
      <c r="F385" s="4">
        <v>38</v>
      </c>
      <c r="G385" s="4">
        <v>7</v>
      </c>
      <c r="H385" s="4">
        <v>41.891100000000002</v>
      </c>
    </row>
    <row r="386" spans="1:8" x14ac:dyDescent="0.45">
      <c r="A386" s="4">
        <v>378</v>
      </c>
      <c r="B386" s="4">
        <v>38</v>
      </c>
      <c r="C386" s="4">
        <v>8</v>
      </c>
      <c r="D386" s="4">
        <v>40.816499999999998</v>
      </c>
      <c r="E386" s="4">
        <v>378</v>
      </c>
      <c r="F386" s="4">
        <v>38</v>
      </c>
      <c r="G386" s="4">
        <v>8</v>
      </c>
      <c r="H386" s="4">
        <v>40.960700000000003</v>
      </c>
    </row>
    <row r="387" spans="1:8" x14ac:dyDescent="0.45">
      <c r="A387" s="4">
        <v>379</v>
      </c>
      <c r="B387" s="4">
        <v>38</v>
      </c>
      <c r="C387" s="4">
        <v>9</v>
      </c>
      <c r="D387" s="4">
        <v>41.821199999999997</v>
      </c>
      <c r="E387" s="4">
        <v>379</v>
      </c>
      <c r="F387" s="4">
        <v>38</v>
      </c>
      <c r="G387" s="4">
        <v>9</v>
      </c>
      <c r="H387" s="4">
        <v>41.634099999999997</v>
      </c>
    </row>
    <row r="388" spans="1:8" x14ac:dyDescent="0.45">
      <c r="A388" s="4">
        <v>380</v>
      </c>
      <c r="B388" s="4">
        <v>38</v>
      </c>
      <c r="C388" s="4">
        <v>10</v>
      </c>
      <c r="D388" s="4">
        <v>40.834400000000002</v>
      </c>
      <c r="E388" s="4">
        <v>380</v>
      </c>
      <c r="F388" s="4">
        <v>38</v>
      </c>
      <c r="G388" s="4">
        <v>10</v>
      </c>
      <c r="H388" s="4">
        <v>40.970500000000001</v>
      </c>
    </row>
    <row r="389" spans="1:8" x14ac:dyDescent="0.45">
      <c r="A389" s="4">
        <v>381</v>
      </c>
      <c r="B389" s="4">
        <v>39</v>
      </c>
      <c r="C389" s="4">
        <v>1</v>
      </c>
      <c r="D389" s="4">
        <v>41.418599999999998</v>
      </c>
      <c r="E389" s="4">
        <v>381</v>
      </c>
      <c r="F389" s="4">
        <v>39</v>
      </c>
      <c r="G389" s="4">
        <v>1</v>
      </c>
      <c r="H389" s="4">
        <v>41.619599999999998</v>
      </c>
    </row>
    <row r="390" spans="1:8" x14ac:dyDescent="0.45">
      <c r="A390" s="4">
        <v>382</v>
      </c>
      <c r="B390" s="4">
        <v>39</v>
      </c>
      <c r="C390" s="4">
        <v>2</v>
      </c>
      <c r="D390" s="4">
        <v>41.115200000000002</v>
      </c>
      <c r="E390" s="4">
        <v>382</v>
      </c>
      <c r="F390" s="4">
        <v>39</v>
      </c>
      <c r="G390" s="4">
        <v>2</v>
      </c>
      <c r="H390" s="4">
        <v>41.111199999999997</v>
      </c>
    </row>
    <row r="391" spans="1:8" x14ac:dyDescent="0.45">
      <c r="A391" s="4">
        <v>383</v>
      </c>
      <c r="B391" s="4">
        <v>39</v>
      </c>
      <c r="C391" s="4">
        <v>3</v>
      </c>
      <c r="D391" s="4">
        <v>41.828699999999998</v>
      </c>
      <c r="E391" s="4">
        <v>383</v>
      </c>
      <c r="F391" s="4">
        <v>39</v>
      </c>
      <c r="G391" s="4">
        <v>3</v>
      </c>
      <c r="H391" s="4">
        <v>42.042499999999997</v>
      </c>
    </row>
    <row r="392" spans="1:8" x14ac:dyDescent="0.45">
      <c r="A392" s="4">
        <v>384</v>
      </c>
      <c r="B392" s="4">
        <v>39</v>
      </c>
      <c r="C392" s="4">
        <v>4</v>
      </c>
      <c r="D392" s="4">
        <v>40.883000000000003</v>
      </c>
      <c r="E392" s="4">
        <v>384</v>
      </c>
      <c r="F392" s="4">
        <v>39</v>
      </c>
      <c r="G392" s="4">
        <v>4</v>
      </c>
      <c r="H392" s="4">
        <v>40.995800000000003</v>
      </c>
    </row>
    <row r="393" spans="1:8" x14ac:dyDescent="0.45">
      <c r="A393" s="4">
        <v>385</v>
      </c>
      <c r="B393" s="4">
        <v>39</v>
      </c>
      <c r="C393" s="4">
        <v>5</v>
      </c>
      <c r="D393" s="4">
        <v>41.564799999999998</v>
      </c>
      <c r="E393" s="4">
        <v>385</v>
      </c>
      <c r="F393" s="4">
        <v>39</v>
      </c>
      <c r="G393" s="4">
        <v>5</v>
      </c>
      <c r="H393" s="4">
        <v>42.034500000000001</v>
      </c>
    </row>
    <row r="394" spans="1:8" x14ac:dyDescent="0.45">
      <c r="A394" s="4">
        <v>386</v>
      </c>
      <c r="B394" s="4">
        <v>39</v>
      </c>
      <c r="C394" s="4">
        <v>6</v>
      </c>
      <c r="D394" s="4">
        <v>40.915500000000002</v>
      </c>
      <c r="E394" s="4">
        <v>386</v>
      </c>
      <c r="F394" s="4">
        <v>39</v>
      </c>
      <c r="G394" s="4">
        <v>6</v>
      </c>
      <c r="H394" s="4">
        <v>40.962200000000003</v>
      </c>
    </row>
    <row r="395" spans="1:8" x14ac:dyDescent="0.45">
      <c r="A395" s="4">
        <v>387</v>
      </c>
      <c r="B395" s="4">
        <v>39</v>
      </c>
      <c r="C395" s="4">
        <v>7</v>
      </c>
      <c r="D395" s="4">
        <v>41.823099999999997</v>
      </c>
      <c r="E395" s="4">
        <v>387</v>
      </c>
      <c r="F395" s="4">
        <v>39</v>
      </c>
      <c r="G395" s="4">
        <v>7</v>
      </c>
      <c r="H395" s="4">
        <v>42.023600000000002</v>
      </c>
    </row>
    <row r="396" spans="1:8" x14ac:dyDescent="0.45">
      <c r="A396" s="4">
        <v>388</v>
      </c>
      <c r="B396" s="4">
        <v>39</v>
      </c>
      <c r="C396" s="4">
        <v>8</v>
      </c>
      <c r="D396" s="4">
        <v>40.864800000000002</v>
      </c>
      <c r="E396" s="4">
        <v>388</v>
      </c>
      <c r="F396" s="4">
        <v>39</v>
      </c>
      <c r="G396" s="4">
        <v>8</v>
      </c>
      <c r="H396" s="4">
        <v>40.930799999999998</v>
      </c>
    </row>
    <row r="397" spans="1:8" x14ac:dyDescent="0.45">
      <c r="A397" s="4">
        <v>389</v>
      </c>
      <c r="B397" s="4">
        <v>39</v>
      </c>
      <c r="C397" s="4">
        <v>9</v>
      </c>
      <c r="D397" s="4">
        <v>41.5625</v>
      </c>
      <c r="E397" s="4">
        <v>389</v>
      </c>
      <c r="F397" s="4">
        <v>39</v>
      </c>
      <c r="G397" s="4">
        <v>9</v>
      </c>
      <c r="H397" s="4">
        <v>41.847200000000001</v>
      </c>
    </row>
    <row r="398" spans="1:8" x14ac:dyDescent="0.45">
      <c r="A398" s="4">
        <v>390</v>
      </c>
      <c r="B398" s="4">
        <v>39</v>
      </c>
      <c r="C398" s="4">
        <v>10</v>
      </c>
      <c r="D398" s="4">
        <v>40.9253</v>
      </c>
      <c r="E398" s="4">
        <v>390</v>
      </c>
      <c r="F398" s="4">
        <v>39</v>
      </c>
      <c r="G398" s="4">
        <v>10</v>
      </c>
      <c r="H398" s="4">
        <v>40.923499999999997</v>
      </c>
    </row>
    <row r="399" spans="1:8" x14ac:dyDescent="0.45">
      <c r="A399" s="4">
        <v>391</v>
      </c>
      <c r="B399" s="4">
        <v>40</v>
      </c>
      <c r="C399" s="4">
        <v>1</v>
      </c>
      <c r="D399" s="4">
        <v>41.875700000000002</v>
      </c>
      <c r="E399" s="4">
        <v>391</v>
      </c>
      <c r="F399" s="4">
        <v>40</v>
      </c>
      <c r="G399" s="4">
        <v>1</v>
      </c>
      <c r="H399" s="4">
        <v>41.889499999999998</v>
      </c>
    </row>
    <row r="400" spans="1:8" x14ac:dyDescent="0.45">
      <c r="A400" s="4">
        <v>392</v>
      </c>
      <c r="B400" s="4">
        <v>40</v>
      </c>
      <c r="C400" s="4">
        <v>2</v>
      </c>
      <c r="D400" s="4">
        <v>40.938099999999999</v>
      </c>
      <c r="E400" s="4">
        <v>392</v>
      </c>
      <c r="F400" s="4">
        <v>40</v>
      </c>
      <c r="G400" s="4">
        <v>2</v>
      </c>
      <c r="H400" s="4">
        <v>41.095100000000002</v>
      </c>
    </row>
    <row r="401" spans="1:8" x14ac:dyDescent="0.45">
      <c r="A401" s="4">
        <v>393</v>
      </c>
      <c r="B401" s="4">
        <v>40</v>
      </c>
      <c r="C401" s="4">
        <v>3</v>
      </c>
      <c r="D401" s="4">
        <v>41.602899999999998</v>
      </c>
      <c r="E401" s="4">
        <v>393</v>
      </c>
      <c r="F401" s="4">
        <v>40</v>
      </c>
      <c r="G401" s="4">
        <v>3</v>
      </c>
      <c r="H401" s="4">
        <v>42.223999999999997</v>
      </c>
    </row>
    <row r="402" spans="1:8" x14ac:dyDescent="0.45">
      <c r="A402" s="4">
        <v>394</v>
      </c>
      <c r="B402" s="4">
        <v>40</v>
      </c>
      <c r="C402" s="4">
        <v>4</v>
      </c>
      <c r="D402" s="4">
        <v>40.903700000000001</v>
      </c>
      <c r="E402" s="4">
        <v>394</v>
      </c>
      <c r="F402" s="4">
        <v>40</v>
      </c>
      <c r="G402" s="4">
        <v>4</v>
      </c>
      <c r="H402" s="4">
        <v>40.987499999999997</v>
      </c>
    </row>
    <row r="403" spans="1:8" x14ac:dyDescent="0.45">
      <c r="A403" s="4">
        <v>395</v>
      </c>
      <c r="B403" s="4">
        <v>40</v>
      </c>
      <c r="C403" s="4">
        <v>5</v>
      </c>
      <c r="D403" s="4">
        <v>41.396900000000002</v>
      </c>
      <c r="E403" s="4">
        <v>395</v>
      </c>
      <c r="F403" s="4">
        <v>40</v>
      </c>
      <c r="G403" s="4">
        <v>5</v>
      </c>
      <c r="H403" s="4">
        <v>42.066400000000002</v>
      </c>
    </row>
    <row r="404" spans="1:8" x14ac:dyDescent="0.45">
      <c r="A404" s="4">
        <v>396</v>
      </c>
      <c r="B404" s="4">
        <v>40</v>
      </c>
      <c r="C404" s="4">
        <v>6</v>
      </c>
      <c r="D404" s="4">
        <v>40.989800000000002</v>
      </c>
      <c r="E404" s="4">
        <v>396</v>
      </c>
      <c r="F404" s="4">
        <v>40</v>
      </c>
      <c r="G404" s="4">
        <v>6</v>
      </c>
      <c r="H404" s="4">
        <v>41.004899999999999</v>
      </c>
    </row>
    <row r="405" spans="1:8" x14ac:dyDescent="0.45">
      <c r="A405" s="4">
        <v>397</v>
      </c>
      <c r="B405" s="4">
        <v>40</v>
      </c>
      <c r="C405" s="4">
        <v>7</v>
      </c>
      <c r="D405" s="4">
        <v>41.585299999999997</v>
      </c>
      <c r="E405" s="4">
        <v>397</v>
      </c>
      <c r="F405" s="4">
        <v>40</v>
      </c>
      <c r="G405" s="4">
        <v>7</v>
      </c>
      <c r="H405" s="4">
        <v>42.0456</v>
      </c>
    </row>
    <row r="406" spans="1:8" x14ac:dyDescent="0.45">
      <c r="A406" s="4">
        <v>398</v>
      </c>
      <c r="B406" s="4">
        <v>40</v>
      </c>
      <c r="C406" s="4">
        <v>8</v>
      </c>
      <c r="D406" s="4">
        <v>40.923999999999999</v>
      </c>
      <c r="E406" s="4">
        <v>398</v>
      </c>
      <c r="F406" s="4">
        <v>40</v>
      </c>
      <c r="G406" s="4">
        <v>8</v>
      </c>
      <c r="H406" s="4">
        <v>40.955100000000002</v>
      </c>
    </row>
    <row r="407" spans="1:8" x14ac:dyDescent="0.45">
      <c r="A407" s="4">
        <v>399</v>
      </c>
      <c r="B407" s="4">
        <v>40</v>
      </c>
      <c r="C407" s="4">
        <v>9</v>
      </c>
      <c r="D407" s="4">
        <v>41.604700000000001</v>
      </c>
      <c r="E407" s="4">
        <v>399</v>
      </c>
      <c r="F407" s="4">
        <v>40</v>
      </c>
      <c r="G407" s="4">
        <v>9</v>
      </c>
      <c r="H407" s="4">
        <v>41.863599999999998</v>
      </c>
    </row>
    <row r="408" spans="1:8" x14ac:dyDescent="0.45">
      <c r="A408" s="4">
        <v>400</v>
      </c>
      <c r="B408" s="4">
        <v>40</v>
      </c>
      <c r="C408" s="4">
        <v>10</v>
      </c>
      <c r="D408" s="4">
        <v>40.976900000000001</v>
      </c>
      <c r="E408" s="4">
        <v>400</v>
      </c>
      <c r="F408" s="4">
        <v>40</v>
      </c>
      <c r="G408" s="4">
        <v>10</v>
      </c>
      <c r="H408" s="4">
        <v>40.933700000000002</v>
      </c>
    </row>
    <row r="409" spans="1:8" x14ac:dyDescent="0.45">
      <c r="A409" s="4">
        <v>401</v>
      </c>
      <c r="B409" s="4">
        <v>41</v>
      </c>
      <c r="C409" s="4">
        <v>1</v>
      </c>
      <c r="D409" s="4">
        <v>41.785499999999999</v>
      </c>
      <c r="E409" s="4">
        <v>401</v>
      </c>
      <c r="F409" s="4">
        <v>41</v>
      </c>
      <c r="G409" s="4">
        <v>1</v>
      </c>
      <c r="H409" s="4">
        <v>41.880099999999999</v>
      </c>
    </row>
    <row r="410" spans="1:8" x14ac:dyDescent="0.45">
      <c r="A410" s="4">
        <v>402</v>
      </c>
      <c r="B410" s="4">
        <v>41</v>
      </c>
      <c r="C410" s="4">
        <v>2</v>
      </c>
      <c r="D410" s="4">
        <v>40.990699999999997</v>
      </c>
      <c r="E410" s="4">
        <v>402</v>
      </c>
      <c r="F410" s="4">
        <v>41</v>
      </c>
      <c r="G410" s="4">
        <v>2</v>
      </c>
      <c r="H410" s="4">
        <v>41.071599999999997</v>
      </c>
    </row>
    <row r="411" spans="1:8" x14ac:dyDescent="0.45">
      <c r="A411" s="4">
        <v>403</v>
      </c>
      <c r="B411" s="4">
        <v>41</v>
      </c>
      <c r="C411" s="4">
        <v>3</v>
      </c>
      <c r="D411" s="4">
        <v>42.11</v>
      </c>
      <c r="E411" s="4">
        <v>403</v>
      </c>
      <c r="F411" s="4">
        <v>41</v>
      </c>
      <c r="G411" s="4">
        <v>3</v>
      </c>
      <c r="H411" s="4">
        <v>42.2</v>
      </c>
    </row>
    <row r="412" spans="1:8" x14ac:dyDescent="0.45">
      <c r="A412" s="4">
        <v>404</v>
      </c>
      <c r="B412" s="4">
        <v>41</v>
      </c>
      <c r="C412" s="4">
        <v>4</v>
      </c>
      <c r="D412" s="4">
        <v>40.916899999999998</v>
      </c>
      <c r="E412" s="4">
        <v>404</v>
      </c>
      <c r="F412" s="4">
        <v>41</v>
      </c>
      <c r="G412" s="4">
        <v>4</v>
      </c>
      <c r="H412" s="4">
        <v>40.946800000000003</v>
      </c>
    </row>
    <row r="413" spans="1:8" x14ac:dyDescent="0.45">
      <c r="A413" s="4">
        <v>405</v>
      </c>
      <c r="B413" s="4">
        <v>41</v>
      </c>
      <c r="C413" s="4">
        <v>5</v>
      </c>
      <c r="D413" s="4">
        <v>42.0901</v>
      </c>
      <c r="E413" s="4">
        <v>405</v>
      </c>
      <c r="F413" s="4">
        <v>41</v>
      </c>
      <c r="G413" s="4">
        <v>5</v>
      </c>
      <c r="H413" s="4">
        <v>42.034500000000001</v>
      </c>
    </row>
    <row r="414" spans="1:8" x14ac:dyDescent="0.45">
      <c r="A414" s="4">
        <v>406</v>
      </c>
      <c r="B414" s="4">
        <v>41</v>
      </c>
      <c r="C414" s="4">
        <v>6</v>
      </c>
      <c r="D414" s="4">
        <v>40.862000000000002</v>
      </c>
      <c r="E414" s="4">
        <v>406</v>
      </c>
      <c r="F414" s="4">
        <v>41</v>
      </c>
      <c r="G414" s="4">
        <v>6</v>
      </c>
      <c r="H414" s="4">
        <v>40.961500000000001</v>
      </c>
    </row>
    <row r="415" spans="1:8" x14ac:dyDescent="0.45">
      <c r="A415" s="4">
        <v>407</v>
      </c>
      <c r="B415" s="4">
        <v>41</v>
      </c>
      <c r="C415" s="4">
        <v>7</v>
      </c>
      <c r="D415" s="4">
        <v>42.078000000000003</v>
      </c>
      <c r="E415" s="4">
        <v>407</v>
      </c>
      <c r="F415" s="4">
        <v>41</v>
      </c>
      <c r="G415" s="4">
        <v>7</v>
      </c>
      <c r="H415" s="4">
        <v>41.853299999999997</v>
      </c>
    </row>
    <row r="416" spans="1:8" x14ac:dyDescent="0.45">
      <c r="A416" s="4">
        <v>408</v>
      </c>
      <c r="B416" s="4">
        <v>41</v>
      </c>
      <c r="C416" s="4">
        <v>8</v>
      </c>
      <c r="D416" s="4">
        <v>40.848300000000002</v>
      </c>
      <c r="E416" s="4">
        <v>408</v>
      </c>
      <c r="F416" s="4">
        <v>41</v>
      </c>
      <c r="G416" s="4">
        <v>8</v>
      </c>
      <c r="H416" s="4">
        <v>40.920099999999998</v>
      </c>
    </row>
    <row r="417" spans="1:8" x14ac:dyDescent="0.45">
      <c r="A417" s="4">
        <v>409</v>
      </c>
      <c r="B417" s="4">
        <v>41</v>
      </c>
      <c r="C417" s="4">
        <v>9</v>
      </c>
      <c r="D417" s="4">
        <v>41.9343</v>
      </c>
      <c r="E417" s="4">
        <v>409</v>
      </c>
      <c r="F417" s="4">
        <v>41</v>
      </c>
      <c r="G417" s="4">
        <v>9</v>
      </c>
      <c r="H417" s="4">
        <v>41.593200000000003</v>
      </c>
    </row>
    <row r="418" spans="1:8" x14ac:dyDescent="0.45">
      <c r="A418" s="4">
        <v>410</v>
      </c>
      <c r="B418" s="4">
        <v>41</v>
      </c>
      <c r="C418" s="4">
        <v>10</v>
      </c>
      <c r="D418" s="4">
        <v>40.841799999999999</v>
      </c>
      <c r="E418" s="4">
        <v>410</v>
      </c>
      <c r="F418" s="4">
        <v>41</v>
      </c>
      <c r="G418" s="4">
        <v>10</v>
      </c>
      <c r="H418" s="4">
        <v>40.953299999999999</v>
      </c>
    </row>
    <row r="419" spans="1:8" x14ac:dyDescent="0.45">
      <c r="A419" s="4">
        <v>411</v>
      </c>
      <c r="B419" s="4">
        <v>42</v>
      </c>
      <c r="C419" s="4">
        <v>1</v>
      </c>
      <c r="D419" s="4">
        <v>42.008200000000002</v>
      </c>
      <c r="E419" s="4">
        <v>411</v>
      </c>
      <c r="F419" s="4">
        <v>42</v>
      </c>
      <c r="G419" s="4">
        <v>1</v>
      </c>
      <c r="H419" s="4">
        <v>41.869500000000002</v>
      </c>
    </row>
    <row r="420" spans="1:8" x14ac:dyDescent="0.45">
      <c r="A420" s="4">
        <v>412</v>
      </c>
      <c r="B420" s="4">
        <v>42</v>
      </c>
      <c r="C420" s="4">
        <v>2</v>
      </c>
      <c r="D420" s="4">
        <v>40.985199999999999</v>
      </c>
      <c r="E420" s="4">
        <v>412</v>
      </c>
      <c r="F420" s="4">
        <v>42</v>
      </c>
      <c r="G420" s="4">
        <v>2</v>
      </c>
      <c r="H420" s="4">
        <v>41.0154</v>
      </c>
    </row>
    <row r="421" spans="1:8" x14ac:dyDescent="0.45">
      <c r="A421" s="4">
        <v>413</v>
      </c>
      <c r="B421" s="4">
        <v>42</v>
      </c>
      <c r="C421" s="4">
        <v>3</v>
      </c>
      <c r="D421" s="4">
        <v>42.143099999999997</v>
      </c>
      <c r="E421" s="4">
        <v>413</v>
      </c>
      <c r="F421" s="4">
        <v>42</v>
      </c>
      <c r="G421" s="4">
        <v>3</v>
      </c>
      <c r="H421" s="4">
        <v>42.049900000000001</v>
      </c>
    </row>
    <row r="422" spans="1:8" x14ac:dyDescent="0.45">
      <c r="A422" s="4">
        <v>414</v>
      </c>
      <c r="B422" s="4">
        <v>42</v>
      </c>
      <c r="C422" s="4">
        <v>4</v>
      </c>
      <c r="D422" s="4">
        <v>40.941299999999998</v>
      </c>
      <c r="E422" s="4">
        <v>414</v>
      </c>
      <c r="F422" s="4">
        <v>42</v>
      </c>
      <c r="G422" s="4">
        <v>4</v>
      </c>
      <c r="H422" s="4">
        <v>40.989400000000003</v>
      </c>
    </row>
    <row r="423" spans="1:8" x14ac:dyDescent="0.45">
      <c r="A423" s="4">
        <v>415</v>
      </c>
      <c r="B423" s="4">
        <v>42</v>
      </c>
      <c r="C423" s="4">
        <v>5</v>
      </c>
      <c r="D423" s="4">
        <v>42.126600000000003</v>
      </c>
      <c r="E423" s="4">
        <v>415</v>
      </c>
      <c r="F423" s="4">
        <v>42</v>
      </c>
      <c r="G423" s="4">
        <v>5</v>
      </c>
      <c r="H423" s="4">
        <v>41.867400000000004</v>
      </c>
    </row>
    <row r="424" spans="1:8" x14ac:dyDescent="0.45">
      <c r="A424" s="4">
        <v>416</v>
      </c>
      <c r="B424" s="4">
        <v>42</v>
      </c>
      <c r="C424" s="4">
        <v>6</v>
      </c>
      <c r="D424" s="4">
        <v>40.8855</v>
      </c>
      <c r="E424" s="4">
        <v>416</v>
      </c>
      <c r="F424" s="4">
        <v>42</v>
      </c>
      <c r="G424" s="4">
        <v>6</v>
      </c>
      <c r="H424" s="4">
        <v>40.944400000000002</v>
      </c>
    </row>
    <row r="425" spans="1:8" x14ac:dyDescent="0.45">
      <c r="A425" s="4">
        <v>417</v>
      </c>
      <c r="B425" s="4">
        <v>42</v>
      </c>
      <c r="C425" s="4">
        <v>7</v>
      </c>
      <c r="D425" s="4">
        <v>41.968400000000003</v>
      </c>
      <c r="E425" s="4">
        <v>417</v>
      </c>
      <c r="F425" s="4">
        <v>42</v>
      </c>
      <c r="G425" s="4">
        <v>7</v>
      </c>
      <c r="H425" s="4">
        <v>41.862699999999997</v>
      </c>
    </row>
    <row r="426" spans="1:8" x14ac:dyDescent="0.45">
      <c r="A426" s="4">
        <v>418</v>
      </c>
      <c r="B426" s="4">
        <v>42</v>
      </c>
      <c r="C426" s="4">
        <v>8</v>
      </c>
      <c r="D426" s="4">
        <v>40.829599999999999</v>
      </c>
      <c r="E426" s="4">
        <v>418</v>
      </c>
      <c r="F426" s="4">
        <v>42</v>
      </c>
      <c r="G426" s="4">
        <v>8</v>
      </c>
      <c r="H426" s="4">
        <v>40.921300000000002</v>
      </c>
    </row>
    <row r="427" spans="1:8" x14ac:dyDescent="0.45">
      <c r="A427" s="4">
        <v>419</v>
      </c>
      <c r="B427" s="4">
        <v>42</v>
      </c>
      <c r="C427" s="4">
        <v>9</v>
      </c>
      <c r="D427" s="4">
        <v>41.944400000000002</v>
      </c>
      <c r="E427" s="4">
        <v>419</v>
      </c>
      <c r="F427" s="4">
        <v>42</v>
      </c>
      <c r="G427" s="4">
        <v>9</v>
      </c>
      <c r="H427" s="4">
        <v>41.610599999999998</v>
      </c>
    </row>
    <row r="428" spans="1:8" x14ac:dyDescent="0.45">
      <c r="A428" s="4">
        <v>420</v>
      </c>
      <c r="B428" s="4">
        <v>42</v>
      </c>
      <c r="C428" s="4">
        <v>10</v>
      </c>
      <c r="D428" s="4">
        <v>40.799700000000001</v>
      </c>
      <c r="E428" s="4">
        <v>420</v>
      </c>
      <c r="F428" s="4">
        <v>42</v>
      </c>
      <c r="G428" s="4">
        <v>10</v>
      </c>
      <c r="H428" s="4">
        <v>40.958599999999997</v>
      </c>
    </row>
    <row r="429" spans="1:8" x14ac:dyDescent="0.45">
      <c r="A429" s="4">
        <v>421</v>
      </c>
      <c r="B429" s="4">
        <v>43</v>
      </c>
      <c r="C429" s="4">
        <v>1</v>
      </c>
      <c r="D429" s="4">
        <v>41.8703</v>
      </c>
      <c r="E429" s="4">
        <v>421</v>
      </c>
      <c r="F429" s="4">
        <v>43</v>
      </c>
      <c r="G429" s="4">
        <v>1</v>
      </c>
      <c r="H429" s="4">
        <v>41.865400000000001</v>
      </c>
    </row>
    <row r="430" spans="1:8" x14ac:dyDescent="0.45">
      <c r="A430" s="4">
        <v>422</v>
      </c>
      <c r="B430" s="4">
        <v>43</v>
      </c>
      <c r="C430" s="4">
        <v>2</v>
      </c>
      <c r="D430" s="4">
        <v>41.035499999999999</v>
      </c>
      <c r="E430" s="4">
        <v>422</v>
      </c>
      <c r="F430" s="4">
        <v>43</v>
      </c>
      <c r="G430" s="4">
        <v>2</v>
      </c>
      <c r="H430" s="4">
        <v>41.0306</v>
      </c>
    </row>
    <row r="431" spans="1:8" x14ac:dyDescent="0.45">
      <c r="A431" s="4">
        <v>423</v>
      </c>
      <c r="B431" s="4">
        <v>43</v>
      </c>
      <c r="C431" s="4">
        <v>3</v>
      </c>
      <c r="D431" s="4">
        <v>42.052599999999998</v>
      </c>
      <c r="E431" s="4">
        <v>423</v>
      </c>
      <c r="F431" s="4">
        <v>43</v>
      </c>
      <c r="G431" s="4">
        <v>3</v>
      </c>
      <c r="H431" s="4">
        <v>42.039200000000001</v>
      </c>
    </row>
    <row r="432" spans="1:8" x14ac:dyDescent="0.45">
      <c r="A432" s="4">
        <v>424</v>
      </c>
      <c r="B432" s="4">
        <v>43</v>
      </c>
      <c r="C432" s="4">
        <v>4</v>
      </c>
      <c r="D432" s="4">
        <v>40.936399999999999</v>
      </c>
      <c r="E432" s="4">
        <v>424</v>
      </c>
      <c r="F432" s="4">
        <v>43</v>
      </c>
      <c r="G432" s="4">
        <v>4</v>
      </c>
      <c r="H432" s="4">
        <v>40.987900000000003</v>
      </c>
    </row>
    <row r="433" spans="1:8" x14ac:dyDescent="0.45">
      <c r="A433" s="4">
        <v>425</v>
      </c>
      <c r="B433" s="4">
        <v>43</v>
      </c>
      <c r="C433" s="4">
        <v>5</v>
      </c>
      <c r="D433" s="4">
        <v>42.049300000000002</v>
      </c>
      <c r="E433" s="4">
        <v>425</v>
      </c>
      <c r="F433" s="4">
        <v>43</v>
      </c>
      <c r="G433" s="4">
        <v>5</v>
      </c>
      <c r="H433" s="4">
        <v>42.027799999999999</v>
      </c>
    </row>
    <row r="434" spans="1:8" x14ac:dyDescent="0.45">
      <c r="A434" s="4">
        <v>426</v>
      </c>
      <c r="B434" s="4">
        <v>43</v>
      </c>
      <c r="C434" s="4">
        <v>6</v>
      </c>
      <c r="D434" s="4">
        <v>40.916499999999999</v>
      </c>
      <c r="E434" s="4">
        <v>426</v>
      </c>
      <c r="F434" s="4">
        <v>43</v>
      </c>
      <c r="G434" s="4">
        <v>6</v>
      </c>
      <c r="H434" s="4">
        <v>40.963099999999997</v>
      </c>
    </row>
    <row r="435" spans="1:8" x14ac:dyDescent="0.45">
      <c r="A435" s="4">
        <v>427</v>
      </c>
      <c r="B435" s="4">
        <v>43</v>
      </c>
      <c r="C435" s="4">
        <v>7</v>
      </c>
      <c r="D435" s="4">
        <v>42.028500000000001</v>
      </c>
      <c r="E435" s="4">
        <v>427</v>
      </c>
      <c r="F435" s="4">
        <v>43</v>
      </c>
      <c r="G435" s="4">
        <v>7</v>
      </c>
      <c r="H435" s="4">
        <v>42.028100000000002</v>
      </c>
    </row>
    <row r="436" spans="1:8" x14ac:dyDescent="0.45">
      <c r="A436" s="4">
        <v>428</v>
      </c>
      <c r="B436" s="4">
        <v>43</v>
      </c>
      <c r="C436" s="4">
        <v>8</v>
      </c>
      <c r="D436" s="4">
        <v>40.884399999999999</v>
      </c>
      <c r="E436" s="4">
        <v>428</v>
      </c>
      <c r="F436" s="4">
        <v>43</v>
      </c>
      <c r="G436" s="4">
        <v>8</v>
      </c>
      <c r="H436" s="4">
        <v>40.956800000000001</v>
      </c>
    </row>
    <row r="437" spans="1:8" x14ac:dyDescent="0.45">
      <c r="A437" s="4">
        <v>429</v>
      </c>
      <c r="B437" s="4">
        <v>43</v>
      </c>
      <c r="C437" s="4">
        <v>9</v>
      </c>
      <c r="D437" s="4">
        <v>42.006799999999998</v>
      </c>
      <c r="E437" s="4">
        <v>429</v>
      </c>
      <c r="F437" s="4">
        <v>43</v>
      </c>
      <c r="G437" s="4">
        <v>9</v>
      </c>
      <c r="H437" s="4">
        <v>41.859499999999997</v>
      </c>
    </row>
    <row r="438" spans="1:8" x14ac:dyDescent="0.45">
      <c r="A438" s="4">
        <v>430</v>
      </c>
      <c r="B438" s="4">
        <v>43</v>
      </c>
      <c r="C438" s="4">
        <v>10</v>
      </c>
      <c r="D438" s="4">
        <v>40.8367</v>
      </c>
      <c r="E438" s="4">
        <v>430</v>
      </c>
      <c r="F438" s="4">
        <v>43</v>
      </c>
      <c r="G438" s="4">
        <v>10</v>
      </c>
      <c r="H438" s="4">
        <v>40.9373</v>
      </c>
    </row>
    <row r="439" spans="1:8" x14ac:dyDescent="0.45">
      <c r="A439" s="4">
        <v>431</v>
      </c>
      <c r="B439" s="4">
        <v>44</v>
      </c>
      <c r="C439" s="4">
        <v>1</v>
      </c>
      <c r="D439" s="4">
        <v>41.7849</v>
      </c>
      <c r="E439" s="4">
        <v>431</v>
      </c>
      <c r="F439" s="4">
        <v>44</v>
      </c>
      <c r="G439" s="4">
        <v>1</v>
      </c>
      <c r="H439" s="4">
        <v>41.873399999999997</v>
      </c>
    </row>
    <row r="440" spans="1:8" x14ac:dyDescent="0.45">
      <c r="A440" s="4">
        <v>432</v>
      </c>
      <c r="B440" s="4">
        <v>44</v>
      </c>
      <c r="C440" s="4">
        <v>2</v>
      </c>
      <c r="D440" s="4">
        <v>40.976700000000001</v>
      </c>
      <c r="E440" s="4">
        <v>432</v>
      </c>
      <c r="F440" s="4">
        <v>44</v>
      </c>
      <c r="G440" s="4">
        <v>2</v>
      </c>
      <c r="H440" s="4">
        <v>40.9985</v>
      </c>
    </row>
    <row r="441" spans="1:8" x14ac:dyDescent="0.45">
      <c r="A441" s="4">
        <v>433</v>
      </c>
      <c r="B441" s="4">
        <v>44</v>
      </c>
      <c r="C441" s="4">
        <v>3</v>
      </c>
      <c r="D441" s="4">
        <v>42.102400000000003</v>
      </c>
      <c r="E441" s="4">
        <v>433</v>
      </c>
      <c r="F441" s="4">
        <v>44</v>
      </c>
      <c r="G441" s="4">
        <v>3</v>
      </c>
      <c r="H441" s="4">
        <v>42.047499999999999</v>
      </c>
    </row>
    <row r="442" spans="1:8" x14ac:dyDescent="0.45">
      <c r="A442" s="4">
        <v>434</v>
      </c>
      <c r="B442" s="4">
        <v>44</v>
      </c>
      <c r="C442" s="4">
        <v>4</v>
      </c>
      <c r="D442" s="4">
        <v>40.899299999999997</v>
      </c>
      <c r="E442" s="4">
        <v>434</v>
      </c>
      <c r="F442" s="4">
        <v>44</v>
      </c>
      <c r="G442" s="4">
        <v>4</v>
      </c>
      <c r="H442" s="4">
        <v>40.970199999999998</v>
      </c>
    </row>
    <row r="443" spans="1:8" x14ac:dyDescent="0.45">
      <c r="A443" s="4">
        <v>435</v>
      </c>
      <c r="B443" s="4">
        <v>44</v>
      </c>
      <c r="C443" s="4">
        <v>5</v>
      </c>
      <c r="D443" s="4">
        <v>42.088500000000003</v>
      </c>
      <c r="E443" s="4">
        <v>435</v>
      </c>
      <c r="F443" s="4">
        <v>44</v>
      </c>
      <c r="G443" s="4">
        <v>5</v>
      </c>
      <c r="H443" s="4">
        <v>41.866300000000003</v>
      </c>
    </row>
    <row r="444" spans="1:8" x14ac:dyDescent="0.45">
      <c r="A444" s="4">
        <v>436</v>
      </c>
      <c r="B444" s="4">
        <v>44</v>
      </c>
      <c r="C444" s="4">
        <v>6</v>
      </c>
      <c r="D444" s="4">
        <v>40.874699999999997</v>
      </c>
      <c r="E444" s="4">
        <v>436</v>
      </c>
      <c r="F444" s="4">
        <v>44</v>
      </c>
      <c r="G444" s="4">
        <v>6</v>
      </c>
      <c r="H444" s="4">
        <v>40.923499999999997</v>
      </c>
    </row>
    <row r="445" spans="1:8" x14ac:dyDescent="0.45">
      <c r="A445" s="4">
        <v>437</v>
      </c>
      <c r="B445" s="4">
        <v>44</v>
      </c>
      <c r="C445" s="4">
        <v>7</v>
      </c>
      <c r="D445" s="4">
        <v>42.0747</v>
      </c>
      <c r="E445" s="4">
        <v>437</v>
      </c>
      <c r="F445" s="4">
        <v>44</v>
      </c>
      <c r="G445" s="4">
        <v>7</v>
      </c>
      <c r="H445" s="4">
        <v>41.6</v>
      </c>
    </row>
    <row r="446" spans="1:8" x14ac:dyDescent="0.45">
      <c r="A446" s="4">
        <v>438</v>
      </c>
      <c r="B446" s="4">
        <v>44</v>
      </c>
      <c r="C446" s="4">
        <v>8</v>
      </c>
      <c r="D446" s="4">
        <v>40.8309</v>
      </c>
      <c r="E446" s="4">
        <v>438</v>
      </c>
      <c r="F446" s="4">
        <v>44</v>
      </c>
      <c r="G446" s="4">
        <v>8</v>
      </c>
      <c r="H446" s="4">
        <v>40.949300000000001</v>
      </c>
    </row>
    <row r="447" spans="1:8" x14ac:dyDescent="0.45">
      <c r="A447" s="4">
        <v>439</v>
      </c>
      <c r="B447" s="4">
        <v>44</v>
      </c>
      <c r="C447" s="4">
        <v>9</v>
      </c>
      <c r="D447" s="4">
        <v>41.919699999999999</v>
      </c>
      <c r="E447" s="4">
        <v>439</v>
      </c>
      <c r="F447" s="4">
        <v>44</v>
      </c>
      <c r="G447" s="4">
        <v>9</v>
      </c>
      <c r="H447" s="4">
        <v>41.8581</v>
      </c>
    </row>
    <row r="448" spans="1:8" x14ac:dyDescent="0.45">
      <c r="A448" s="4">
        <v>440</v>
      </c>
      <c r="B448" s="4">
        <v>44</v>
      </c>
      <c r="C448" s="4">
        <v>10</v>
      </c>
      <c r="D448" s="4">
        <v>40.798499999999997</v>
      </c>
      <c r="E448" s="4">
        <v>440</v>
      </c>
      <c r="F448" s="4">
        <v>44</v>
      </c>
      <c r="G448" s="4">
        <v>10</v>
      </c>
      <c r="H448" s="4">
        <v>40.921500000000002</v>
      </c>
    </row>
    <row r="449" spans="1:8" x14ac:dyDescent="0.45">
      <c r="A449" s="4">
        <v>441</v>
      </c>
      <c r="B449" s="4">
        <v>45</v>
      </c>
      <c r="C449" s="4">
        <v>1</v>
      </c>
      <c r="D449" s="4">
        <v>41.965699999999998</v>
      </c>
      <c r="E449" s="4">
        <v>441</v>
      </c>
      <c r="F449" s="4">
        <v>45</v>
      </c>
      <c r="G449" s="4">
        <v>1</v>
      </c>
      <c r="H449" s="4">
        <v>41.910299999999999</v>
      </c>
    </row>
    <row r="450" spans="1:8" x14ac:dyDescent="0.45">
      <c r="A450" s="4">
        <v>442</v>
      </c>
      <c r="B450" s="4">
        <v>45</v>
      </c>
      <c r="C450" s="4">
        <v>2</v>
      </c>
      <c r="D450" s="4">
        <v>40.944099999999999</v>
      </c>
      <c r="E450" s="4">
        <v>442</v>
      </c>
      <c r="F450" s="4">
        <v>45</v>
      </c>
      <c r="G450" s="4">
        <v>2</v>
      </c>
      <c r="H450" s="4">
        <v>41.010599999999997</v>
      </c>
    </row>
    <row r="451" spans="1:8" x14ac:dyDescent="0.45">
      <c r="A451" s="4">
        <v>443</v>
      </c>
      <c r="B451" s="4">
        <v>45</v>
      </c>
      <c r="C451" s="4">
        <v>3</v>
      </c>
      <c r="D451" s="4">
        <v>42.099699999999999</v>
      </c>
      <c r="E451" s="4">
        <v>443</v>
      </c>
      <c r="F451" s="4">
        <v>45</v>
      </c>
      <c r="G451" s="4">
        <v>3</v>
      </c>
      <c r="H451" s="4">
        <v>41.893300000000004</v>
      </c>
    </row>
    <row r="452" spans="1:8" x14ac:dyDescent="0.45">
      <c r="A452" s="4">
        <v>444</v>
      </c>
      <c r="B452" s="4">
        <v>45</v>
      </c>
      <c r="C452" s="4">
        <v>4</v>
      </c>
      <c r="D452" s="4">
        <v>40.905500000000004</v>
      </c>
      <c r="E452" s="4">
        <v>444</v>
      </c>
      <c r="F452" s="4">
        <v>45</v>
      </c>
      <c r="G452" s="4">
        <v>4</v>
      </c>
      <c r="H452" s="4">
        <v>40.957299999999996</v>
      </c>
    </row>
    <row r="453" spans="1:8" x14ac:dyDescent="0.45">
      <c r="A453" s="4">
        <v>445</v>
      </c>
      <c r="B453" s="4">
        <v>45</v>
      </c>
      <c r="C453" s="4">
        <v>5</v>
      </c>
      <c r="D453" s="4">
        <v>42.077500000000001</v>
      </c>
      <c r="E453" s="4">
        <v>445</v>
      </c>
      <c r="F453" s="4">
        <v>45</v>
      </c>
      <c r="G453" s="4">
        <v>5</v>
      </c>
      <c r="H453" s="4">
        <v>41.633000000000003</v>
      </c>
    </row>
    <row r="454" spans="1:8" x14ac:dyDescent="0.45">
      <c r="A454" s="4">
        <v>446</v>
      </c>
      <c r="B454" s="4">
        <v>45</v>
      </c>
      <c r="C454" s="4">
        <v>6</v>
      </c>
      <c r="D454" s="4">
        <v>40.868899999999996</v>
      </c>
      <c r="E454" s="4">
        <v>446</v>
      </c>
      <c r="F454" s="4">
        <v>45</v>
      </c>
      <c r="G454" s="4">
        <v>6</v>
      </c>
      <c r="H454" s="4">
        <v>40.968600000000002</v>
      </c>
    </row>
    <row r="455" spans="1:8" x14ac:dyDescent="0.45">
      <c r="A455" s="4">
        <v>447</v>
      </c>
      <c r="B455" s="4">
        <v>45</v>
      </c>
      <c r="C455" s="4">
        <v>7</v>
      </c>
      <c r="D455" s="4">
        <v>42.064799999999998</v>
      </c>
      <c r="E455" s="4">
        <v>447</v>
      </c>
      <c r="F455" s="4">
        <v>45</v>
      </c>
      <c r="G455" s="4">
        <v>7</v>
      </c>
      <c r="H455" s="4">
        <v>41.628500000000003</v>
      </c>
    </row>
    <row r="456" spans="1:8" x14ac:dyDescent="0.45">
      <c r="A456" s="4">
        <v>448</v>
      </c>
      <c r="B456" s="4">
        <v>45</v>
      </c>
      <c r="C456" s="4">
        <v>8</v>
      </c>
      <c r="D456" s="4">
        <v>40.849299999999999</v>
      </c>
      <c r="E456" s="4">
        <v>448</v>
      </c>
      <c r="F456" s="4">
        <v>45</v>
      </c>
      <c r="G456" s="4">
        <v>8</v>
      </c>
      <c r="H456" s="4">
        <v>40.940300000000001</v>
      </c>
    </row>
    <row r="457" spans="1:8" x14ac:dyDescent="0.45">
      <c r="A457" s="4">
        <v>449</v>
      </c>
      <c r="B457" s="4">
        <v>45</v>
      </c>
      <c r="C457" s="4">
        <v>9</v>
      </c>
      <c r="D457" s="4">
        <v>42.066200000000002</v>
      </c>
      <c r="E457" s="4">
        <v>449</v>
      </c>
      <c r="F457" s="4">
        <v>45</v>
      </c>
      <c r="G457" s="4">
        <v>9</v>
      </c>
      <c r="H457" s="4">
        <v>41.621400000000001</v>
      </c>
    </row>
    <row r="458" spans="1:8" x14ac:dyDescent="0.45">
      <c r="A458" s="4">
        <v>450</v>
      </c>
      <c r="B458" s="4">
        <v>45</v>
      </c>
      <c r="C458" s="4">
        <v>10</v>
      </c>
      <c r="D458" s="4">
        <v>40.849699999999999</v>
      </c>
      <c r="E458" s="4">
        <v>450</v>
      </c>
      <c r="F458" s="4">
        <v>45</v>
      </c>
      <c r="G458" s="4">
        <v>10</v>
      </c>
      <c r="H458" s="4">
        <v>40.932499999999997</v>
      </c>
    </row>
    <row r="459" spans="1:8" x14ac:dyDescent="0.45">
      <c r="A459" s="4">
        <v>451</v>
      </c>
      <c r="B459" s="4">
        <v>46</v>
      </c>
      <c r="C459" s="4">
        <v>1</v>
      </c>
      <c r="D459" s="4">
        <v>42.103900000000003</v>
      </c>
      <c r="E459" s="4">
        <v>451</v>
      </c>
      <c r="F459" s="4">
        <v>46</v>
      </c>
      <c r="G459" s="4">
        <v>1</v>
      </c>
      <c r="H459" s="4">
        <v>41.632800000000003</v>
      </c>
    </row>
    <row r="460" spans="1:8" x14ac:dyDescent="0.45">
      <c r="A460" s="4">
        <v>452</v>
      </c>
      <c r="B460" s="4">
        <v>46</v>
      </c>
      <c r="C460" s="4">
        <v>2</v>
      </c>
      <c r="D460" s="4">
        <v>40.932400000000001</v>
      </c>
      <c r="E460" s="4">
        <v>452</v>
      </c>
      <c r="F460" s="4">
        <v>46</v>
      </c>
      <c r="G460" s="4">
        <v>2</v>
      </c>
      <c r="H460" s="4">
        <v>41.081699999999998</v>
      </c>
    </row>
    <row r="461" spans="1:8" x14ac:dyDescent="0.45">
      <c r="A461" s="4">
        <v>453</v>
      </c>
      <c r="B461" s="4">
        <v>46</v>
      </c>
      <c r="C461" s="4">
        <v>3</v>
      </c>
      <c r="D461" s="4">
        <v>42.090699999999998</v>
      </c>
      <c r="E461" s="4">
        <v>453</v>
      </c>
      <c r="F461" s="4">
        <v>46</v>
      </c>
      <c r="G461" s="4">
        <v>3</v>
      </c>
      <c r="H461" s="4">
        <v>41.880099999999999</v>
      </c>
    </row>
    <row r="462" spans="1:8" x14ac:dyDescent="0.45">
      <c r="A462" s="4">
        <v>454</v>
      </c>
      <c r="B462" s="4">
        <v>46</v>
      </c>
      <c r="C462" s="4">
        <v>4</v>
      </c>
      <c r="D462" s="4">
        <v>40.892099999999999</v>
      </c>
      <c r="E462" s="4">
        <v>454</v>
      </c>
      <c r="F462" s="4">
        <v>46</v>
      </c>
      <c r="G462" s="4">
        <v>4</v>
      </c>
      <c r="H462" s="4">
        <v>40.968200000000003</v>
      </c>
    </row>
    <row r="463" spans="1:8" x14ac:dyDescent="0.45">
      <c r="A463" s="4">
        <v>455</v>
      </c>
      <c r="B463" s="4">
        <v>46</v>
      </c>
      <c r="C463" s="4">
        <v>5</v>
      </c>
      <c r="D463" s="4">
        <v>42.085799999999999</v>
      </c>
      <c r="E463" s="4">
        <v>455</v>
      </c>
      <c r="F463" s="4">
        <v>46</v>
      </c>
      <c r="G463" s="4">
        <v>5</v>
      </c>
      <c r="H463" s="4">
        <v>41.629899999999999</v>
      </c>
    </row>
    <row r="464" spans="1:8" x14ac:dyDescent="0.45">
      <c r="A464" s="4">
        <v>456</v>
      </c>
      <c r="B464" s="4">
        <v>46</v>
      </c>
      <c r="C464" s="4">
        <v>6</v>
      </c>
      <c r="D464" s="4">
        <v>40.868400000000001</v>
      </c>
      <c r="E464" s="4">
        <v>456</v>
      </c>
      <c r="F464" s="4">
        <v>46</v>
      </c>
      <c r="G464" s="4">
        <v>6</v>
      </c>
      <c r="H464" s="4">
        <v>40.9724</v>
      </c>
    </row>
    <row r="465" spans="1:8" x14ac:dyDescent="0.45">
      <c r="A465" s="4">
        <v>457</v>
      </c>
      <c r="B465" s="4">
        <v>46</v>
      </c>
      <c r="C465" s="4">
        <v>7</v>
      </c>
      <c r="D465" s="4">
        <v>42.0762</v>
      </c>
      <c r="E465" s="4">
        <v>457</v>
      </c>
      <c r="F465" s="4">
        <v>46</v>
      </c>
      <c r="G465" s="4">
        <v>7</v>
      </c>
      <c r="H465" s="4">
        <v>41.869199999999999</v>
      </c>
    </row>
    <row r="466" spans="1:8" x14ac:dyDescent="0.45">
      <c r="A466" s="4">
        <v>458</v>
      </c>
      <c r="B466" s="4">
        <v>46</v>
      </c>
      <c r="C466" s="4">
        <v>8</v>
      </c>
      <c r="D466" s="4">
        <v>40.843800000000002</v>
      </c>
      <c r="E466" s="4">
        <v>458</v>
      </c>
      <c r="F466" s="4">
        <v>46</v>
      </c>
      <c r="G466" s="4">
        <v>8</v>
      </c>
      <c r="H466" s="4">
        <v>40.899299999999997</v>
      </c>
    </row>
    <row r="467" spans="1:8" x14ac:dyDescent="0.45">
      <c r="A467" s="4">
        <v>459</v>
      </c>
      <c r="B467" s="4">
        <v>46</v>
      </c>
      <c r="C467" s="4">
        <v>9</v>
      </c>
      <c r="D467" s="4">
        <v>41.926099999999998</v>
      </c>
      <c r="E467" s="4">
        <v>459</v>
      </c>
      <c r="F467" s="4">
        <v>46</v>
      </c>
      <c r="G467" s="4">
        <v>9</v>
      </c>
      <c r="H467" s="4">
        <v>41.421300000000002</v>
      </c>
    </row>
    <row r="468" spans="1:8" x14ac:dyDescent="0.45">
      <c r="A468" s="4">
        <v>460</v>
      </c>
      <c r="B468" s="4">
        <v>46</v>
      </c>
      <c r="C468" s="4">
        <v>10</v>
      </c>
      <c r="D468" s="4">
        <v>40.816600000000001</v>
      </c>
      <c r="E468" s="4">
        <v>460</v>
      </c>
      <c r="F468" s="4">
        <v>46</v>
      </c>
      <c r="G468" s="4">
        <v>10</v>
      </c>
      <c r="H468" s="4">
        <v>41.024900000000002</v>
      </c>
    </row>
    <row r="469" spans="1:8" x14ac:dyDescent="0.45">
      <c r="A469" s="4">
        <v>461</v>
      </c>
      <c r="B469" s="4">
        <v>47</v>
      </c>
      <c r="C469" s="4">
        <v>1</v>
      </c>
      <c r="D469" s="4">
        <v>41.9983</v>
      </c>
      <c r="E469" s="4">
        <v>461</v>
      </c>
      <c r="F469" s="4">
        <v>47</v>
      </c>
      <c r="G469" s="4">
        <v>1</v>
      </c>
      <c r="H469" s="4">
        <v>41.642699999999998</v>
      </c>
    </row>
    <row r="470" spans="1:8" x14ac:dyDescent="0.45">
      <c r="A470" s="4">
        <v>462</v>
      </c>
      <c r="B470" s="4">
        <v>47</v>
      </c>
      <c r="C470" s="4">
        <v>2</v>
      </c>
      <c r="D470" s="4">
        <v>40.945900000000002</v>
      </c>
      <c r="E470" s="4">
        <v>462</v>
      </c>
      <c r="F470" s="4">
        <v>47</v>
      </c>
      <c r="G470" s="4">
        <v>2</v>
      </c>
      <c r="H470" s="4">
        <v>41.098199999999999</v>
      </c>
    </row>
    <row r="471" spans="1:8" x14ac:dyDescent="0.45">
      <c r="A471" s="4">
        <v>463</v>
      </c>
      <c r="B471" s="4">
        <v>47</v>
      </c>
      <c r="C471" s="4">
        <v>3</v>
      </c>
      <c r="D471" s="4">
        <v>42.133600000000001</v>
      </c>
      <c r="E471" s="4">
        <v>463</v>
      </c>
      <c r="F471" s="4">
        <v>47</v>
      </c>
      <c r="G471" s="4">
        <v>3</v>
      </c>
      <c r="H471" s="4">
        <v>42.053600000000003</v>
      </c>
    </row>
    <row r="472" spans="1:8" x14ac:dyDescent="0.45">
      <c r="A472" s="4">
        <v>464</v>
      </c>
      <c r="B472" s="4">
        <v>47</v>
      </c>
      <c r="C472" s="4">
        <v>4</v>
      </c>
      <c r="D472" s="4">
        <v>40.895299999999999</v>
      </c>
      <c r="E472" s="4">
        <v>464</v>
      </c>
      <c r="F472" s="4">
        <v>47</v>
      </c>
      <c r="G472" s="4">
        <v>4</v>
      </c>
      <c r="H472" s="4">
        <v>40.968299999999999</v>
      </c>
    </row>
    <row r="473" spans="1:8" x14ac:dyDescent="0.45">
      <c r="A473" s="4">
        <v>465</v>
      </c>
      <c r="B473" s="4">
        <v>47</v>
      </c>
      <c r="C473" s="4">
        <v>5</v>
      </c>
      <c r="D473" s="4">
        <v>41.968400000000003</v>
      </c>
      <c r="E473" s="4">
        <v>465</v>
      </c>
      <c r="F473" s="4">
        <v>47</v>
      </c>
      <c r="G473" s="4">
        <v>5</v>
      </c>
      <c r="H473" s="4">
        <v>41.879399999999997</v>
      </c>
    </row>
    <row r="474" spans="1:8" x14ac:dyDescent="0.45">
      <c r="A474" s="4">
        <v>466</v>
      </c>
      <c r="B474" s="4">
        <v>47</v>
      </c>
      <c r="C474" s="4">
        <v>6</v>
      </c>
      <c r="D474" s="4">
        <v>40.835599999999999</v>
      </c>
      <c r="E474" s="4">
        <v>466</v>
      </c>
      <c r="F474" s="4">
        <v>47</v>
      </c>
      <c r="G474" s="4">
        <v>6</v>
      </c>
      <c r="H474" s="4">
        <v>40.934399999999997</v>
      </c>
    </row>
    <row r="475" spans="1:8" x14ac:dyDescent="0.45">
      <c r="A475" s="4">
        <v>467</v>
      </c>
      <c r="B475" s="4">
        <v>47</v>
      </c>
      <c r="C475" s="4">
        <v>7</v>
      </c>
      <c r="D475" s="4">
        <v>41.957900000000002</v>
      </c>
      <c r="E475" s="4">
        <v>467</v>
      </c>
      <c r="F475" s="4">
        <v>47</v>
      </c>
      <c r="G475" s="4">
        <v>7</v>
      </c>
      <c r="H475" s="4">
        <v>41.616900000000001</v>
      </c>
    </row>
    <row r="476" spans="1:8" x14ac:dyDescent="0.45">
      <c r="A476" s="4">
        <v>468</v>
      </c>
      <c r="B476" s="4">
        <v>47</v>
      </c>
      <c r="C476" s="4">
        <v>8</v>
      </c>
      <c r="D476" s="4">
        <v>40.807200000000002</v>
      </c>
      <c r="E476" s="4">
        <v>468</v>
      </c>
      <c r="F476" s="4">
        <v>47</v>
      </c>
      <c r="G476" s="4">
        <v>8</v>
      </c>
      <c r="H476" s="4">
        <v>40.950499999999998</v>
      </c>
    </row>
    <row r="477" spans="1:8" x14ac:dyDescent="0.45">
      <c r="A477" s="4">
        <v>469</v>
      </c>
      <c r="B477" s="4">
        <v>47</v>
      </c>
      <c r="C477" s="4">
        <v>9</v>
      </c>
      <c r="D477" s="4">
        <v>41.948599999999999</v>
      </c>
      <c r="E477" s="4">
        <v>469</v>
      </c>
      <c r="F477" s="4">
        <v>47</v>
      </c>
      <c r="G477" s="4">
        <v>9</v>
      </c>
      <c r="H477" s="4">
        <v>41.864800000000002</v>
      </c>
    </row>
    <row r="478" spans="1:8" x14ac:dyDescent="0.45">
      <c r="A478" s="4">
        <v>470</v>
      </c>
      <c r="B478" s="4">
        <v>47</v>
      </c>
      <c r="C478" s="4">
        <v>10</v>
      </c>
      <c r="D478" s="4">
        <v>40.798200000000001</v>
      </c>
      <c r="E478" s="4">
        <v>470</v>
      </c>
      <c r="F478" s="4">
        <v>47</v>
      </c>
      <c r="G478" s="4">
        <v>10</v>
      </c>
      <c r="H478" s="4">
        <v>40.901600000000002</v>
      </c>
    </row>
    <row r="479" spans="1:8" x14ac:dyDescent="0.45">
      <c r="A479" s="4">
        <v>471</v>
      </c>
      <c r="B479" s="4">
        <v>48</v>
      </c>
      <c r="C479" s="4">
        <v>1</v>
      </c>
      <c r="D479" s="4">
        <v>41.985199999999999</v>
      </c>
      <c r="E479" s="4">
        <v>471</v>
      </c>
      <c r="F479" s="4">
        <v>48</v>
      </c>
      <c r="G479" s="4">
        <v>1</v>
      </c>
      <c r="H479" s="4">
        <v>41.588299999999997</v>
      </c>
    </row>
    <row r="480" spans="1:8" x14ac:dyDescent="0.45">
      <c r="A480" s="4">
        <v>472</v>
      </c>
      <c r="B480" s="4">
        <v>48</v>
      </c>
      <c r="C480" s="4">
        <v>2</v>
      </c>
      <c r="D480" s="4">
        <v>40.947200000000002</v>
      </c>
      <c r="E480" s="4">
        <v>472</v>
      </c>
      <c r="F480" s="4">
        <v>48</v>
      </c>
      <c r="G480" s="4">
        <v>2</v>
      </c>
      <c r="H480" s="4">
        <v>41.090499999999999</v>
      </c>
    </row>
    <row r="481" spans="1:8" x14ac:dyDescent="0.45">
      <c r="A481" s="4">
        <v>473</v>
      </c>
      <c r="B481" s="4">
        <v>48</v>
      </c>
      <c r="C481" s="4">
        <v>3</v>
      </c>
      <c r="D481" s="4">
        <v>42.119199999999999</v>
      </c>
      <c r="E481" s="4">
        <v>473</v>
      </c>
      <c r="F481" s="4">
        <v>48</v>
      </c>
      <c r="G481" s="4">
        <v>3</v>
      </c>
      <c r="H481" s="4">
        <v>42.1629</v>
      </c>
    </row>
    <row r="482" spans="1:8" x14ac:dyDescent="0.45">
      <c r="A482" s="4">
        <v>474</v>
      </c>
      <c r="B482" s="4">
        <v>48</v>
      </c>
      <c r="C482" s="4">
        <v>4</v>
      </c>
      <c r="D482" s="4">
        <v>40.899799999999999</v>
      </c>
      <c r="E482" s="4">
        <v>474</v>
      </c>
      <c r="F482" s="4">
        <v>48</v>
      </c>
      <c r="G482" s="4">
        <v>4</v>
      </c>
      <c r="H482" s="4">
        <v>40.992800000000003</v>
      </c>
    </row>
    <row r="483" spans="1:8" x14ac:dyDescent="0.45">
      <c r="A483" s="4">
        <v>475</v>
      </c>
      <c r="B483" s="4">
        <v>48</v>
      </c>
      <c r="C483" s="4">
        <v>5</v>
      </c>
      <c r="D483" s="4">
        <v>41.963299999999997</v>
      </c>
      <c r="E483" s="4">
        <v>475</v>
      </c>
      <c r="F483" s="4">
        <v>48</v>
      </c>
      <c r="G483" s="4">
        <v>5</v>
      </c>
      <c r="H483" s="4">
        <v>42.013800000000003</v>
      </c>
    </row>
    <row r="484" spans="1:8" x14ac:dyDescent="0.45">
      <c r="A484" s="4">
        <v>476</v>
      </c>
      <c r="B484" s="4">
        <v>48</v>
      </c>
      <c r="C484" s="4">
        <v>6</v>
      </c>
      <c r="D484" s="4">
        <v>40.8765</v>
      </c>
      <c r="E484" s="4">
        <v>476</v>
      </c>
      <c r="F484" s="4">
        <v>48</v>
      </c>
      <c r="G484" s="4">
        <v>6</v>
      </c>
      <c r="H484" s="4">
        <v>40.975200000000001</v>
      </c>
    </row>
    <row r="485" spans="1:8" x14ac:dyDescent="0.45">
      <c r="A485" s="4">
        <v>477</v>
      </c>
      <c r="B485" s="4">
        <v>48</v>
      </c>
      <c r="C485" s="4">
        <v>7</v>
      </c>
      <c r="D485" s="4">
        <v>41.959200000000003</v>
      </c>
      <c r="E485" s="4">
        <v>477</v>
      </c>
      <c r="F485" s="4">
        <v>48</v>
      </c>
      <c r="G485" s="4">
        <v>7</v>
      </c>
      <c r="H485" s="4">
        <v>42.000100000000003</v>
      </c>
    </row>
    <row r="486" spans="1:8" x14ac:dyDescent="0.45">
      <c r="A486" s="4">
        <v>478</v>
      </c>
      <c r="B486" s="4">
        <v>48</v>
      </c>
      <c r="C486" s="4">
        <v>8</v>
      </c>
      <c r="D486" s="4">
        <v>40.869100000000003</v>
      </c>
      <c r="E486" s="4">
        <v>478</v>
      </c>
      <c r="F486" s="4">
        <v>48</v>
      </c>
      <c r="G486" s="4">
        <v>8</v>
      </c>
      <c r="H486" s="4">
        <v>40.968000000000004</v>
      </c>
    </row>
    <row r="487" spans="1:8" x14ac:dyDescent="0.45">
      <c r="A487" s="4">
        <v>479</v>
      </c>
      <c r="B487" s="4">
        <v>48</v>
      </c>
      <c r="C487" s="4">
        <v>9</v>
      </c>
      <c r="D487" s="4">
        <v>41.950499999999998</v>
      </c>
      <c r="E487" s="4">
        <v>479</v>
      </c>
      <c r="F487" s="4">
        <v>48</v>
      </c>
      <c r="G487" s="4">
        <v>9</v>
      </c>
      <c r="H487" s="4">
        <v>42.0015</v>
      </c>
    </row>
    <row r="488" spans="1:8" x14ac:dyDescent="0.45">
      <c r="A488" s="4">
        <v>480</v>
      </c>
      <c r="B488" s="4">
        <v>48</v>
      </c>
      <c r="C488" s="4">
        <v>10</v>
      </c>
      <c r="D488" s="4">
        <v>40.8521</v>
      </c>
      <c r="E488" s="4">
        <v>480</v>
      </c>
      <c r="F488" s="4">
        <v>48</v>
      </c>
      <c r="G488" s="4">
        <v>10</v>
      </c>
      <c r="H488" s="4">
        <v>40.975099999999998</v>
      </c>
    </row>
    <row r="489" spans="1:8" x14ac:dyDescent="0.45">
      <c r="A489" s="4">
        <v>481</v>
      </c>
      <c r="B489" s="4">
        <v>49</v>
      </c>
      <c r="C489" s="4">
        <v>1</v>
      </c>
      <c r="D489" s="4">
        <v>41.939300000000003</v>
      </c>
      <c r="E489" s="4">
        <v>481</v>
      </c>
      <c r="F489" s="4">
        <v>49</v>
      </c>
      <c r="G489" s="4">
        <v>1</v>
      </c>
      <c r="H489" s="4">
        <v>42.035600000000002</v>
      </c>
    </row>
    <row r="490" spans="1:8" x14ac:dyDescent="0.45">
      <c r="A490" s="4">
        <v>482</v>
      </c>
      <c r="B490" s="4">
        <v>49</v>
      </c>
      <c r="C490" s="4">
        <v>2</v>
      </c>
      <c r="D490" s="4">
        <v>40.991399999999999</v>
      </c>
      <c r="E490" s="4">
        <v>482</v>
      </c>
      <c r="F490" s="4">
        <v>49</v>
      </c>
      <c r="G490" s="4">
        <v>2</v>
      </c>
      <c r="H490" s="4">
        <v>41.018599999999999</v>
      </c>
    </row>
    <row r="491" spans="1:8" x14ac:dyDescent="0.45">
      <c r="A491" s="4">
        <v>483</v>
      </c>
      <c r="B491" s="4">
        <v>49</v>
      </c>
      <c r="C491" s="4">
        <v>3</v>
      </c>
      <c r="D491" s="4">
        <v>42.083799999999997</v>
      </c>
      <c r="E491" s="4">
        <v>483</v>
      </c>
      <c r="F491" s="4">
        <v>49</v>
      </c>
      <c r="G491" s="4">
        <v>3</v>
      </c>
      <c r="H491" s="4">
        <v>42.183399999999999</v>
      </c>
    </row>
    <row r="492" spans="1:8" x14ac:dyDescent="0.45">
      <c r="A492" s="4">
        <v>484</v>
      </c>
      <c r="B492" s="4">
        <v>49</v>
      </c>
      <c r="C492" s="4">
        <v>4</v>
      </c>
      <c r="D492" s="4">
        <v>40.9499</v>
      </c>
      <c r="E492" s="4">
        <v>484</v>
      </c>
      <c r="F492" s="4">
        <v>49</v>
      </c>
      <c r="G492" s="4">
        <v>4</v>
      </c>
      <c r="H492" s="4">
        <v>41.0047</v>
      </c>
    </row>
    <row r="493" spans="1:8" x14ac:dyDescent="0.45">
      <c r="A493" s="4">
        <v>485</v>
      </c>
      <c r="B493" s="4">
        <v>49</v>
      </c>
      <c r="C493" s="4">
        <v>5</v>
      </c>
      <c r="D493" s="4">
        <v>42.084800000000001</v>
      </c>
      <c r="E493" s="4">
        <v>485</v>
      </c>
      <c r="F493" s="4">
        <v>49</v>
      </c>
      <c r="G493" s="4">
        <v>5</v>
      </c>
      <c r="H493" s="4">
        <v>42.027900000000002</v>
      </c>
    </row>
    <row r="494" spans="1:8" x14ac:dyDescent="0.45">
      <c r="A494" s="4">
        <v>486</v>
      </c>
      <c r="B494" s="4">
        <v>49</v>
      </c>
      <c r="C494" s="4">
        <v>6</v>
      </c>
      <c r="D494" s="4">
        <v>40.945900000000002</v>
      </c>
      <c r="E494" s="4">
        <v>486</v>
      </c>
      <c r="F494" s="4">
        <v>49</v>
      </c>
      <c r="G494" s="4">
        <v>6</v>
      </c>
      <c r="H494" s="4">
        <v>40.989699999999999</v>
      </c>
    </row>
    <row r="495" spans="1:8" x14ac:dyDescent="0.45">
      <c r="A495" s="4">
        <v>487</v>
      </c>
      <c r="B495" s="4">
        <v>49</v>
      </c>
      <c r="C495" s="4">
        <v>7</v>
      </c>
      <c r="D495" s="4">
        <v>42.083300000000001</v>
      </c>
      <c r="E495" s="4">
        <v>487</v>
      </c>
      <c r="F495" s="4">
        <v>49</v>
      </c>
      <c r="G495" s="4">
        <v>7</v>
      </c>
      <c r="H495" s="4">
        <v>42.0167</v>
      </c>
    </row>
    <row r="496" spans="1:8" x14ac:dyDescent="0.45">
      <c r="A496" s="4">
        <v>488</v>
      </c>
      <c r="B496" s="4">
        <v>49</v>
      </c>
      <c r="C496" s="4">
        <v>8</v>
      </c>
      <c r="D496" s="4">
        <v>40.9542</v>
      </c>
      <c r="E496" s="4">
        <v>488</v>
      </c>
      <c r="F496" s="4">
        <v>49</v>
      </c>
      <c r="G496" s="4">
        <v>8</v>
      </c>
      <c r="H496" s="4">
        <v>40.969299999999997</v>
      </c>
    </row>
    <row r="497" spans="1:8" x14ac:dyDescent="0.45">
      <c r="A497" s="4">
        <v>489</v>
      </c>
      <c r="B497" s="4">
        <v>49</v>
      </c>
      <c r="C497" s="4">
        <v>9</v>
      </c>
      <c r="D497" s="4">
        <v>42.091900000000003</v>
      </c>
      <c r="E497" s="4">
        <v>489</v>
      </c>
      <c r="F497" s="4">
        <v>49</v>
      </c>
      <c r="G497" s="4">
        <v>9</v>
      </c>
      <c r="H497" s="4">
        <v>42.004199999999997</v>
      </c>
    </row>
    <row r="498" spans="1:8" x14ac:dyDescent="0.45">
      <c r="A498" s="4">
        <v>490</v>
      </c>
      <c r="B498" s="4">
        <v>49</v>
      </c>
      <c r="C498" s="4">
        <v>10</v>
      </c>
      <c r="D498" s="4">
        <v>40.972799999999999</v>
      </c>
      <c r="E498" s="4">
        <v>490</v>
      </c>
      <c r="F498" s="4">
        <v>49</v>
      </c>
      <c r="G498" s="4">
        <v>10</v>
      </c>
      <c r="H498" s="4">
        <v>40.9771</v>
      </c>
    </row>
    <row r="499" spans="1:8" x14ac:dyDescent="0.45">
      <c r="A499" s="4">
        <v>491</v>
      </c>
      <c r="B499" s="4">
        <v>50</v>
      </c>
      <c r="C499" s="4">
        <v>1</v>
      </c>
      <c r="D499" s="4">
        <v>42.075299999999999</v>
      </c>
      <c r="E499" s="4">
        <v>491</v>
      </c>
      <c r="F499" s="4">
        <v>50</v>
      </c>
      <c r="G499" s="4">
        <v>1</v>
      </c>
      <c r="H499" s="4">
        <v>42.102699999999999</v>
      </c>
    </row>
    <row r="500" spans="1:8" x14ac:dyDescent="0.45">
      <c r="A500" s="4">
        <v>492</v>
      </c>
      <c r="B500" s="4">
        <v>50</v>
      </c>
      <c r="C500" s="4">
        <v>2</v>
      </c>
      <c r="D500" s="4">
        <v>40.989800000000002</v>
      </c>
      <c r="E500" s="4">
        <v>492</v>
      </c>
      <c r="F500" s="4">
        <v>50</v>
      </c>
      <c r="G500" s="4">
        <v>2</v>
      </c>
      <c r="H500" s="4">
        <v>41.021599999999999</v>
      </c>
    </row>
    <row r="501" spans="1:8" x14ac:dyDescent="0.45">
      <c r="A501" s="4">
        <v>493</v>
      </c>
      <c r="B501" s="4">
        <v>50</v>
      </c>
      <c r="C501" s="4">
        <v>3</v>
      </c>
      <c r="D501" s="4">
        <v>42.0867</v>
      </c>
      <c r="E501" s="4">
        <v>493</v>
      </c>
      <c r="F501" s="4">
        <v>50</v>
      </c>
      <c r="G501" s="4">
        <v>3</v>
      </c>
      <c r="H501" s="4">
        <v>42.098500000000001</v>
      </c>
    </row>
    <row r="502" spans="1:8" x14ac:dyDescent="0.45">
      <c r="A502" s="4">
        <v>494</v>
      </c>
      <c r="B502" s="4">
        <v>50</v>
      </c>
      <c r="C502" s="4">
        <v>4</v>
      </c>
      <c r="D502" s="4">
        <v>40.989100000000001</v>
      </c>
      <c r="E502" s="4">
        <v>494</v>
      </c>
      <c r="F502" s="4">
        <v>50</v>
      </c>
      <c r="G502" s="4">
        <v>4</v>
      </c>
      <c r="H502" s="4">
        <v>41.0122</v>
      </c>
    </row>
    <row r="503" spans="1:8" x14ac:dyDescent="0.45">
      <c r="A503" s="4">
        <v>495</v>
      </c>
      <c r="B503" s="4">
        <v>50</v>
      </c>
      <c r="C503" s="4">
        <v>5</v>
      </c>
      <c r="D503" s="4">
        <v>42.078800000000001</v>
      </c>
      <c r="E503" s="4">
        <v>495</v>
      </c>
      <c r="F503" s="4">
        <v>50</v>
      </c>
      <c r="G503" s="4">
        <v>5</v>
      </c>
      <c r="H503" s="4">
        <v>42.097700000000003</v>
      </c>
    </row>
    <row r="504" spans="1:8" x14ac:dyDescent="0.45">
      <c r="A504" s="4">
        <v>496</v>
      </c>
      <c r="B504" s="4">
        <v>50</v>
      </c>
      <c r="C504" s="4">
        <v>6</v>
      </c>
      <c r="D504" s="4">
        <v>40.988399999999999</v>
      </c>
      <c r="E504" s="4">
        <v>496</v>
      </c>
      <c r="F504" s="4">
        <v>50</v>
      </c>
      <c r="G504" s="4">
        <v>6</v>
      </c>
      <c r="H504" s="4">
        <v>41.020499999999998</v>
      </c>
    </row>
    <row r="505" spans="1:8" x14ac:dyDescent="0.45">
      <c r="A505" s="4">
        <v>497</v>
      </c>
      <c r="B505" s="4">
        <v>50</v>
      </c>
      <c r="C505" s="4">
        <v>7</v>
      </c>
      <c r="D505" s="4">
        <v>42.075299999999999</v>
      </c>
      <c r="E505" s="4">
        <v>497</v>
      </c>
      <c r="F505" s="4">
        <v>50</v>
      </c>
      <c r="G505" s="4">
        <v>7</v>
      </c>
      <c r="H505" s="4">
        <v>42.099499999999999</v>
      </c>
    </row>
    <row r="506" spans="1:8" x14ac:dyDescent="0.45">
      <c r="A506" s="4">
        <v>498</v>
      </c>
      <c r="B506" s="4">
        <v>50</v>
      </c>
      <c r="C506" s="4">
        <v>8</v>
      </c>
      <c r="D506" s="4">
        <v>40.9711</v>
      </c>
      <c r="E506" s="4">
        <v>498</v>
      </c>
      <c r="F506" s="4">
        <v>50</v>
      </c>
      <c r="G506" s="4">
        <v>8</v>
      </c>
      <c r="H506" s="4">
        <v>41.0182</v>
      </c>
    </row>
    <row r="507" spans="1:8" x14ac:dyDescent="0.45">
      <c r="A507" s="4">
        <v>499</v>
      </c>
      <c r="B507" s="4">
        <v>50</v>
      </c>
      <c r="C507" s="4">
        <v>9</v>
      </c>
      <c r="D507" s="4">
        <v>42.063099999999999</v>
      </c>
      <c r="E507" s="4">
        <v>499</v>
      </c>
      <c r="F507" s="4">
        <v>50</v>
      </c>
      <c r="G507" s="4">
        <v>9</v>
      </c>
      <c r="H507" s="4">
        <v>42.102600000000002</v>
      </c>
    </row>
    <row r="508" spans="1:8" x14ac:dyDescent="0.45">
      <c r="A508" s="4">
        <v>500</v>
      </c>
      <c r="B508" s="4">
        <v>50</v>
      </c>
      <c r="C508" s="4">
        <v>10</v>
      </c>
      <c r="D508" s="4">
        <v>40.970999999999997</v>
      </c>
      <c r="E508" s="4">
        <v>500</v>
      </c>
      <c r="F508" s="4">
        <v>50</v>
      </c>
      <c r="G508" s="4">
        <v>10</v>
      </c>
      <c r="H508" s="4">
        <v>41.028100000000002</v>
      </c>
    </row>
    <row r="509" spans="1:8" x14ac:dyDescent="0.45">
      <c r="A509" s="4">
        <v>501</v>
      </c>
      <c r="B509" s="4">
        <v>51</v>
      </c>
      <c r="C509" s="4">
        <v>1</v>
      </c>
      <c r="D509" s="4">
        <v>42.070500000000003</v>
      </c>
      <c r="E509" s="4">
        <v>501</v>
      </c>
      <c r="F509" s="4">
        <v>51</v>
      </c>
      <c r="G509" s="4">
        <v>1</v>
      </c>
      <c r="H509" s="4">
        <v>42.0976</v>
      </c>
    </row>
    <row r="510" spans="1:8" x14ac:dyDescent="0.45">
      <c r="A510" s="4">
        <v>502</v>
      </c>
      <c r="B510" s="4">
        <v>51</v>
      </c>
      <c r="C510" s="4">
        <v>2</v>
      </c>
      <c r="D510" s="4">
        <v>40.983400000000003</v>
      </c>
      <c r="E510" s="4">
        <v>502</v>
      </c>
      <c r="F510" s="4">
        <v>51</v>
      </c>
      <c r="G510" s="4">
        <v>2</v>
      </c>
      <c r="H510" s="4">
        <v>41.013599999999997</v>
      </c>
    </row>
    <row r="511" spans="1:8" x14ac:dyDescent="0.45">
      <c r="A511" s="4">
        <v>503</v>
      </c>
      <c r="B511" s="4">
        <v>51</v>
      </c>
      <c r="C511" s="4">
        <v>3</v>
      </c>
      <c r="D511" s="4">
        <v>42.078299999999999</v>
      </c>
      <c r="E511" s="4">
        <v>503</v>
      </c>
      <c r="F511" s="4">
        <v>51</v>
      </c>
      <c r="G511" s="4">
        <v>3</v>
      </c>
      <c r="H511" s="4">
        <v>42.086399999999998</v>
      </c>
    </row>
    <row r="512" spans="1:8" x14ac:dyDescent="0.45">
      <c r="A512" s="4">
        <v>504</v>
      </c>
      <c r="B512" s="4">
        <v>51</v>
      </c>
      <c r="C512" s="4">
        <v>4</v>
      </c>
      <c r="D512" s="4">
        <v>40.977400000000003</v>
      </c>
      <c r="E512" s="4">
        <v>504</v>
      </c>
      <c r="F512" s="4">
        <v>51</v>
      </c>
      <c r="G512" s="4">
        <v>4</v>
      </c>
      <c r="H512" s="4">
        <v>41.000999999999998</v>
      </c>
    </row>
    <row r="513" spans="1:8" x14ac:dyDescent="0.45">
      <c r="A513" s="4">
        <v>505</v>
      </c>
      <c r="B513" s="4">
        <v>51</v>
      </c>
      <c r="C513" s="4">
        <v>5</v>
      </c>
      <c r="D513" s="4">
        <v>42.074399999999997</v>
      </c>
      <c r="E513" s="4">
        <v>505</v>
      </c>
      <c r="F513" s="4">
        <v>51</v>
      </c>
      <c r="G513" s="4">
        <v>5</v>
      </c>
      <c r="H513" s="4">
        <v>42.0869</v>
      </c>
    </row>
    <row r="514" spans="1:8" x14ac:dyDescent="0.45">
      <c r="A514" s="4">
        <v>506</v>
      </c>
      <c r="B514" s="4">
        <v>51</v>
      </c>
      <c r="C514" s="4">
        <v>6</v>
      </c>
      <c r="D514" s="4">
        <v>40.975700000000003</v>
      </c>
      <c r="E514" s="4">
        <v>506</v>
      </c>
      <c r="F514" s="4">
        <v>51</v>
      </c>
      <c r="G514" s="4">
        <v>6</v>
      </c>
      <c r="H514" s="4">
        <v>41.011800000000001</v>
      </c>
    </row>
    <row r="515" spans="1:8" x14ac:dyDescent="0.45">
      <c r="A515" s="4">
        <v>507</v>
      </c>
      <c r="B515" s="4">
        <v>51</v>
      </c>
      <c r="C515" s="4">
        <v>7</v>
      </c>
      <c r="D515" s="4">
        <v>42.078600000000002</v>
      </c>
      <c r="E515" s="4">
        <v>507</v>
      </c>
      <c r="F515" s="4">
        <v>51</v>
      </c>
      <c r="G515" s="4">
        <v>7</v>
      </c>
      <c r="H515" s="4">
        <v>42.089500000000001</v>
      </c>
    </row>
    <row r="516" spans="1:8" x14ac:dyDescent="0.45">
      <c r="A516" s="4">
        <v>508</v>
      </c>
      <c r="B516" s="4">
        <v>51</v>
      </c>
      <c r="C516" s="4">
        <v>8</v>
      </c>
      <c r="D516" s="4">
        <v>40.977200000000003</v>
      </c>
      <c r="E516" s="4">
        <v>508</v>
      </c>
      <c r="F516" s="4">
        <v>51</v>
      </c>
      <c r="G516" s="4">
        <v>8</v>
      </c>
      <c r="H516" s="4">
        <v>41.009</v>
      </c>
    </row>
    <row r="517" spans="1:8" x14ac:dyDescent="0.45">
      <c r="A517" s="4">
        <v>509</v>
      </c>
      <c r="B517" s="4">
        <v>51</v>
      </c>
      <c r="C517" s="4">
        <v>9</v>
      </c>
      <c r="D517" s="4">
        <v>42.074399999999997</v>
      </c>
      <c r="E517" s="4">
        <v>509</v>
      </c>
      <c r="F517" s="4">
        <v>51</v>
      </c>
      <c r="G517" s="4">
        <v>9</v>
      </c>
      <c r="H517" s="4">
        <v>42.087400000000002</v>
      </c>
    </row>
    <row r="518" spans="1:8" x14ac:dyDescent="0.45">
      <c r="A518" s="4">
        <v>510</v>
      </c>
      <c r="B518" s="4">
        <v>51</v>
      </c>
      <c r="C518" s="4">
        <v>10</v>
      </c>
      <c r="D518" s="4">
        <v>40.978099999999998</v>
      </c>
      <c r="E518" s="4">
        <v>510</v>
      </c>
      <c r="F518" s="4">
        <v>51</v>
      </c>
      <c r="G518" s="4">
        <v>10</v>
      </c>
      <c r="H518" s="4">
        <v>41.003399999999999</v>
      </c>
    </row>
    <row r="519" spans="1:8" x14ac:dyDescent="0.45">
      <c r="A519" s="4">
        <v>511</v>
      </c>
      <c r="B519" s="4">
        <v>52</v>
      </c>
      <c r="C519" s="4">
        <v>1</v>
      </c>
      <c r="D519" s="4">
        <v>42.116</v>
      </c>
      <c r="E519" s="4">
        <v>511</v>
      </c>
      <c r="F519" s="4">
        <v>52</v>
      </c>
      <c r="G519" s="4">
        <v>1</v>
      </c>
      <c r="H519" s="4">
        <v>42.167999999999999</v>
      </c>
    </row>
    <row r="520" spans="1:8" x14ac:dyDescent="0.45">
      <c r="A520" s="4">
        <v>512</v>
      </c>
      <c r="B520" s="4">
        <v>52</v>
      </c>
      <c r="C520" s="4">
        <v>2</v>
      </c>
      <c r="D520" s="4">
        <v>40.962000000000003</v>
      </c>
      <c r="E520" s="4">
        <v>512</v>
      </c>
      <c r="F520" s="4">
        <v>52</v>
      </c>
      <c r="G520" s="4">
        <v>2</v>
      </c>
      <c r="H520" s="4">
        <v>40.884500000000003</v>
      </c>
    </row>
    <row r="521" spans="1:8" x14ac:dyDescent="0.45">
      <c r="A521" s="4">
        <v>513</v>
      </c>
      <c r="B521" s="4">
        <v>52</v>
      </c>
      <c r="C521" s="4">
        <v>3</v>
      </c>
      <c r="D521" s="4">
        <v>42.101500000000001</v>
      </c>
      <c r="E521" s="4">
        <v>513</v>
      </c>
      <c r="F521" s="4">
        <v>52</v>
      </c>
      <c r="G521" s="4">
        <v>3</v>
      </c>
      <c r="H521" s="4">
        <v>42.012300000000003</v>
      </c>
    </row>
    <row r="522" spans="1:8" x14ac:dyDescent="0.45">
      <c r="A522" s="4">
        <v>514</v>
      </c>
      <c r="B522" s="4">
        <v>52</v>
      </c>
      <c r="C522" s="4">
        <v>4</v>
      </c>
      <c r="D522" s="4">
        <v>40.925899999999999</v>
      </c>
      <c r="E522" s="4">
        <v>514</v>
      </c>
      <c r="F522" s="4">
        <v>52</v>
      </c>
      <c r="G522" s="4">
        <v>4</v>
      </c>
      <c r="H522" s="4">
        <v>40.938000000000002</v>
      </c>
    </row>
    <row r="523" spans="1:8" x14ac:dyDescent="0.45">
      <c r="A523" s="4">
        <v>515</v>
      </c>
      <c r="B523" s="4">
        <v>52</v>
      </c>
      <c r="C523" s="4">
        <v>5</v>
      </c>
      <c r="D523" s="4">
        <v>42.089199999999998</v>
      </c>
      <c r="E523" s="4">
        <v>515</v>
      </c>
      <c r="F523" s="4">
        <v>52</v>
      </c>
      <c r="G523" s="4">
        <v>5</v>
      </c>
      <c r="H523" s="4">
        <v>42.0062</v>
      </c>
    </row>
    <row r="524" spans="1:8" x14ac:dyDescent="0.45">
      <c r="A524" s="4">
        <v>516</v>
      </c>
      <c r="B524" s="4">
        <v>52</v>
      </c>
      <c r="C524" s="4">
        <v>6</v>
      </c>
      <c r="D524" s="4">
        <v>40.902700000000003</v>
      </c>
      <c r="E524" s="4">
        <v>516</v>
      </c>
      <c r="F524" s="4">
        <v>52</v>
      </c>
      <c r="G524" s="4">
        <v>6</v>
      </c>
      <c r="H524" s="4">
        <v>40.942300000000003</v>
      </c>
    </row>
    <row r="525" spans="1:8" x14ac:dyDescent="0.45">
      <c r="A525" s="4">
        <v>517</v>
      </c>
      <c r="B525" s="4">
        <v>52</v>
      </c>
      <c r="C525" s="4">
        <v>7</v>
      </c>
      <c r="D525" s="4">
        <v>42.076500000000003</v>
      </c>
      <c r="E525" s="4">
        <v>517</v>
      </c>
      <c r="F525" s="4">
        <v>52</v>
      </c>
      <c r="G525" s="4">
        <v>7</v>
      </c>
      <c r="H525" s="4">
        <v>42.008600000000001</v>
      </c>
    </row>
    <row r="526" spans="1:8" x14ac:dyDescent="0.45">
      <c r="A526" s="4">
        <v>518</v>
      </c>
      <c r="B526" s="4">
        <v>52</v>
      </c>
      <c r="C526" s="4">
        <v>8</v>
      </c>
      <c r="D526" s="4">
        <v>40.878300000000003</v>
      </c>
      <c r="E526" s="4">
        <v>518</v>
      </c>
      <c r="F526" s="4">
        <v>52</v>
      </c>
      <c r="G526" s="4">
        <v>8</v>
      </c>
      <c r="H526" s="4">
        <v>40.956000000000003</v>
      </c>
    </row>
    <row r="527" spans="1:8" x14ac:dyDescent="0.45">
      <c r="A527" s="4">
        <v>519</v>
      </c>
      <c r="B527" s="4">
        <v>52</v>
      </c>
      <c r="C527" s="4">
        <v>9</v>
      </c>
      <c r="D527" s="4">
        <v>42.071599999999997</v>
      </c>
      <c r="E527" s="4">
        <v>519</v>
      </c>
      <c r="F527" s="4">
        <v>52</v>
      </c>
      <c r="G527" s="4">
        <v>9</v>
      </c>
      <c r="H527" s="4">
        <v>42.017800000000001</v>
      </c>
    </row>
    <row r="528" spans="1:8" x14ac:dyDescent="0.45">
      <c r="A528" s="4">
        <v>520</v>
      </c>
      <c r="B528" s="4">
        <v>52</v>
      </c>
      <c r="C528" s="4">
        <v>10</v>
      </c>
      <c r="D528" s="4">
        <v>40.903100000000002</v>
      </c>
      <c r="E528" s="4">
        <v>520</v>
      </c>
      <c r="F528" s="4">
        <v>52</v>
      </c>
      <c r="G528" s="4">
        <v>10</v>
      </c>
      <c r="H528" s="4">
        <v>40.995600000000003</v>
      </c>
    </row>
    <row r="529" spans="1:8" x14ac:dyDescent="0.45">
      <c r="A529" s="4">
        <v>521</v>
      </c>
      <c r="B529" s="4">
        <v>53</v>
      </c>
      <c r="C529" s="4">
        <v>1</v>
      </c>
      <c r="D529" s="4">
        <v>42.214399999999998</v>
      </c>
      <c r="E529" s="4">
        <v>521</v>
      </c>
      <c r="F529" s="4">
        <v>53</v>
      </c>
      <c r="G529" s="4">
        <v>1</v>
      </c>
      <c r="H529" s="4">
        <v>42.202599999999997</v>
      </c>
    </row>
    <row r="530" spans="1:8" x14ac:dyDescent="0.45">
      <c r="A530" s="4">
        <v>522</v>
      </c>
      <c r="B530" s="4">
        <v>53</v>
      </c>
      <c r="C530" s="4">
        <v>2</v>
      </c>
      <c r="D530" s="4">
        <v>41.033999999999999</v>
      </c>
      <c r="E530" s="4">
        <v>522</v>
      </c>
      <c r="F530" s="4">
        <v>53</v>
      </c>
      <c r="G530" s="4">
        <v>2</v>
      </c>
      <c r="H530" s="4">
        <v>40.889899999999997</v>
      </c>
    </row>
    <row r="531" spans="1:8" x14ac:dyDescent="0.45">
      <c r="A531" s="4">
        <v>523</v>
      </c>
      <c r="B531" s="4">
        <v>53</v>
      </c>
      <c r="C531" s="4">
        <v>3</v>
      </c>
      <c r="D531" s="4">
        <v>42.202599999999997</v>
      </c>
      <c r="E531" s="4">
        <v>523</v>
      </c>
      <c r="F531" s="4">
        <v>53</v>
      </c>
      <c r="G531" s="4">
        <v>3</v>
      </c>
      <c r="H531" s="4">
        <v>41.879600000000003</v>
      </c>
    </row>
    <row r="532" spans="1:8" x14ac:dyDescent="0.45">
      <c r="A532" s="4">
        <v>524</v>
      </c>
      <c r="B532" s="4">
        <v>53</v>
      </c>
      <c r="C532" s="4">
        <v>4</v>
      </c>
      <c r="D532" s="4">
        <v>41.000700000000002</v>
      </c>
      <c r="E532" s="4">
        <v>524</v>
      </c>
      <c r="F532" s="4">
        <v>53</v>
      </c>
      <c r="G532" s="4">
        <v>4</v>
      </c>
      <c r="H532" s="4">
        <v>40.9405</v>
      </c>
    </row>
    <row r="533" spans="1:8" x14ac:dyDescent="0.45">
      <c r="A533" s="4">
        <v>525</v>
      </c>
      <c r="B533" s="4">
        <v>53</v>
      </c>
      <c r="C533" s="4">
        <v>5</v>
      </c>
      <c r="D533" s="4">
        <v>42.191800000000001</v>
      </c>
      <c r="E533" s="4">
        <v>525</v>
      </c>
      <c r="F533" s="4">
        <v>53</v>
      </c>
      <c r="G533" s="4">
        <v>5</v>
      </c>
      <c r="H533" s="4">
        <v>41.881</v>
      </c>
    </row>
    <row r="534" spans="1:8" x14ac:dyDescent="0.45">
      <c r="A534" s="4">
        <v>526</v>
      </c>
      <c r="B534" s="4">
        <v>53</v>
      </c>
      <c r="C534" s="4">
        <v>6</v>
      </c>
      <c r="D534" s="4">
        <v>40.9495</v>
      </c>
      <c r="E534" s="4">
        <v>526</v>
      </c>
      <c r="F534" s="4">
        <v>53</v>
      </c>
      <c r="G534" s="4">
        <v>6</v>
      </c>
      <c r="H534" s="4">
        <v>40.941000000000003</v>
      </c>
    </row>
    <row r="535" spans="1:8" x14ac:dyDescent="0.45">
      <c r="A535" s="4">
        <v>527</v>
      </c>
      <c r="B535" s="4">
        <v>53</v>
      </c>
      <c r="C535" s="4">
        <v>7</v>
      </c>
      <c r="D535" s="4">
        <v>42.029899999999998</v>
      </c>
      <c r="E535" s="4">
        <v>527</v>
      </c>
      <c r="F535" s="4">
        <v>53</v>
      </c>
      <c r="G535" s="4">
        <v>7</v>
      </c>
      <c r="H535" s="4">
        <v>41.8842</v>
      </c>
    </row>
    <row r="536" spans="1:8" x14ac:dyDescent="0.45">
      <c r="A536" s="4">
        <v>528</v>
      </c>
      <c r="B536" s="4">
        <v>53</v>
      </c>
      <c r="C536" s="4">
        <v>8</v>
      </c>
      <c r="D536" s="4">
        <v>40.910899999999998</v>
      </c>
      <c r="E536" s="4">
        <v>528</v>
      </c>
      <c r="F536" s="4">
        <v>53</v>
      </c>
      <c r="G536" s="4">
        <v>8</v>
      </c>
      <c r="H536" s="4">
        <v>40.965000000000003</v>
      </c>
    </row>
    <row r="537" spans="1:8" x14ac:dyDescent="0.45">
      <c r="A537" s="4">
        <v>529</v>
      </c>
      <c r="B537" s="4">
        <v>53</v>
      </c>
      <c r="C537" s="4">
        <v>9</v>
      </c>
      <c r="D537" s="4">
        <v>42.023400000000002</v>
      </c>
      <c r="E537" s="4">
        <v>529</v>
      </c>
      <c r="F537" s="4">
        <v>53</v>
      </c>
      <c r="G537" s="4">
        <v>9</v>
      </c>
      <c r="H537" s="4">
        <v>41.894100000000002</v>
      </c>
    </row>
    <row r="538" spans="1:8" x14ac:dyDescent="0.45">
      <c r="A538" s="4">
        <v>530</v>
      </c>
      <c r="B538" s="4">
        <v>53</v>
      </c>
      <c r="C538" s="4">
        <v>10</v>
      </c>
      <c r="D538" s="4">
        <v>40.909100000000002</v>
      </c>
      <c r="E538" s="4">
        <v>530</v>
      </c>
      <c r="F538" s="4">
        <v>53</v>
      </c>
      <c r="G538" s="4">
        <v>10</v>
      </c>
      <c r="H538" s="4">
        <v>41.012599999999999</v>
      </c>
    </row>
    <row r="539" spans="1:8" x14ac:dyDescent="0.45">
      <c r="A539" s="4">
        <v>531</v>
      </c>
      <c r="B539" s="4">
        <v>54</v>
      </c>
      <c r="C539" s="4">
        <v>1</v>
      </c>
      <c r="D539" s="4">
        <v>42.554200000000002</v>
      </c>
      <c r="E539" s="4">
        <v>531</v>
      </c>
      <c r="F539" s="4">
        <v>54</v>
      </c>
      <c r="G539" s="4">
        <v>1</v>
      </c>
      <c r="H539" s="4">
        <v>42.038800000000002</v>
      </c>
    </row>
    <row r="540" spans="1:8" x14ac:dyDescent="0.45">
      <c r="A540" s="4">
        <v>532</v>
      </c>
      <c r="B540" s="4">
        <v>54</v>
      </c>
      <c r="C540" s="4">
        <v>2</v>
      </c>
      <c r="D540" s="4">
        <v>41.511899999999997</v>
      </c>
      <c r="E540" s="4">
        <v>532</v>
      </c>
      <c r="F540" s="4">
        <v>54</v>
      </c>
      <c r="G540" s="4">
        <v>2</v>
      </c>
      <c r="H540" s="4">
        <v>40.9953</v>
      </c>
    </row>
    <row r="541" spans="1:8" x14ac:dyDescent="0.45">
      <c r="A541" s="4">
        <v>533</v>
      </c>
      <c r="B541" s="4">
        <v>54</v>
      </c>
      <c r="C541" s="4">
        <v>3</v>
      </c>
      <c r="D541" s="4">
        <v>42.741500000000002</v>
      </c>
      <c r="E541" s="4">
        <v>533</v>
      </c>
      <c r="F541" s="4">
        <v>54</v>
      </c>
      <c r="G541" s="4">
        <v>3</v>
      </c>
      <c r="H541" s="4">
        <v>42.0244</v>
      </c>
    </row>
    <row r="542" spans="1:8" x14ac:dyDescent="0.45">
      <c r="A542" s="4">
        <v>534</v>
      </c>
      <c r="B542" s="4">
        <v>54</v>
      </c>
      <c r="C542" s="4">
        <v>4</v>
      </c>
      <c r="D542" s="4">
        <v>41.424599999999998</v>
      </c>
      <c r="E542" s="4">
        <v>534</v>
      </c>
      <c r="F542" s="4">
        <v>54</v>
      </c>
      <c r="G542" s="4">
        <v>4</v>
      </c>
      <c r="H542" s="4">
        <v>40.9589</v>
      </c>
    </row>
    <row r="543" spans="1:8" x14ac:dyDescent="0.45">
      <c r="A543" s="4">
        <v>535</v>
      </c>
      <c r="B543" s="4">
        <v>54</v>
      </c>
      <c r="C543" s="4">
        <v>5</v>
      </c>
      <c r="D543" s="4">
        <v>42.724899999999998</v>
      </c>
      <c r="E543" s="4">
        <v>535</v>
      </c>
      <c r="F543" s="4">
        <v>54</v>
      </c>
      <c r="G543" s="4">
        <v>5</v>
      </c>
      <c r="H543" s="4">
        <v>42.011099999999999</v>
      </c>
    </row>
    <row r="544" spans="1:8" x14ac:dyDescent="0.45">
      <c r="A544" s="4">
        <v>536</v>
      </c>
      <c r="B544" s="4">
        <v>54</v>
      </c>
      <c r="C544" s="4">
        <v>6</v>
      </c>
      <c r="D544" s="4">
        <v>41.384399999999999</v>
      </c>
      <c r="E544" s="4">
        <v>536</v>
      </c>
      <c r="F544" s="4">
        <v>54</v>
      </c>
      <c r="G544" s="4">
        <v>6</v>
      </c>
      <c r="H544" s="4">
        <v>40.940800000000003</v>
      </c>
    </row>
    <row r="545" spans="1:8" x14ac:dyDescent="0.45">
      <c r="A545" s="4">
        <v>537</v>
      </c>
      <c r="B545" s="4">
        <v>54</v>
      </c>
      <c r="C545" s="4">
        <v>7</v>
      </c>
      <c r="D545" s="4">
        <v>42.7102</v>
      </c>
      <c r="E545" s="4">
        <v>537</v>
      </c>
      <c r="F545" s="4">
        <v>54</v>
      </c>
      <c r="G545" s="4">
        <v>7</v>
      </c>
      <c r="H545" s="4">
        <v>41.841700000000003</v>
      </c>
    </row>
    <row r="546" spans="1:8" x14ac:dyDescent="0.45">
      <c r="A546" s="4">
        <v>538</v>
      </c>
      <c r="B546" s="4">
        <v>54</v>
      </c>
      <c r="C546" s="4">
        <v>8</v>
      </c>
      <c r="D546" s="4">
        <v>41.363999999999997</v>
      </c>
      <c r="E546" s="4">
        <v>538</v>
      </c>
      <c r="F546" s="4">
        <v>54</v>
      </c>
      <c r="G546" s="4">
        <v>8</v>
      </c>
      <c r="H546" s="4">
        <v>40.934100000000001</v>
      </c>
    </row>
    <row r="547" spans="1:8" x14ac:dyDescent="0.45">
      <c r="A547" s="4">
        <v>539</v>
      </c>
      <c r="B547" s="4">
        <v>54</v>
      </c>
      <c r="C547" s="4">
        <v>9</v>
      </c>
      <c r="D547" s="4">
        <v>42.523400000000002</v>
      </c>
      <c r="E547" s="4">
        <v>539</v>
      </c>
      <c r="F547" s="4">
        <v>54</v>
      </c>
      <c r="G547" s="4">
        <v>9</v>
      </c>
      <c r="H547" s="4">
        <v>42.005000000000003</v>
      </c>
    </row>
    <row r="548" spans="1:8" x14ac:dyDescent="0.45">
      <c r="A548" s="4">
        <v>540</v>
      </c>
      <c r="B548" s="4">
        <v>54</v>
      </c>
      <c r="C548" s="4">
        <v>10</v>
      </c>
      <c r="D548" s="4">
        <v>41.442599999999999</v>
      </c>
      <c r="E548" s="4">
        <v>540</v>
      </c>
      <c r="F548" s="4">
        <v>54</v>
      </c>
      <c r="G548" s="4">
        <v>10</v>
      </c>
      <c r="H548" s="4">
        <v>40.950299999999999</v>
      </c>
    </row>
    <row r="549" spans="1:8" x14ac:dyDescent="0.45">
      <c r="A549" s="4">
        <v>541</v>
      </c>
      <c r="B549" s="4">
        <v>55</v>
      </c>
      <c r="C549" s="4">
        <v>1</v>
      </c>
      <c r="D549" s="4">
        <v>42.1417</v>
      </c>
      <c r="E549" s="4">
        <v>541</v>
      </c>
      <c r="F549" s="4">
        <v>55</v>
      </c>
      <c r="G549" s="4">
        <v>1</v>
      </c>
      <c r="H549" s="4">
        <v>42.052</v>
      </c>
    </row>
    <row r="550" spans="1:8" x14ac:dyDescent="0.45">
      <c r="A550" s="4">
        <v>542</v>
      </c>
      <c r="B550" s="4">
        <v>55</v>
      </c>
      <c r="C550" s="4">
        <v>2</v>
      </c>
      <c r="D550" s="4">
        <v>40.896099999999997</v>
      </c>
      <c r="E550" s="4">
        <v>542</v>
      </c>
      <c r="F550" s="4">
        <v>55</v>
      </c>
      <c r="G550" s="4">
        <v>2</v>
      </c>
      <c r="H550" s="4">
        <v>40.9816</v>
      </c>
    </row>
    <row r="551" spans="1:8" x14ac:dyDescent="0.45">
      <c r="A551" s="4">
        <v>543</v>
      </c>
      <c r="B551" s="4">
        <v>55</v>
      </c>
      <c r="C551" s="4">
        <v>3</v>
      </c>
      <c r="D551" s="4">
        <v>41.9893</v>
      </c>
      <c r="E551" s="4">
        <v>543</v>
      </c>
      <c r="F551" s="4">
        <v>55</v>
      </c>
      <c r="G551" s="4">
        <v>3</v>
      </c>
      <c r="H551" s="4">
        <v>41.871000000000002</v>
      </c>
    </row>
    <row r="552" spans="1:8" x14ac:dyDescent="0.45">
      <c r="A552" s="4">
        <v>544</v>
      </c>
      <c r="B552" s="4">
        <v>55</v>
      </c>
      <c r="C552" s="4">
        <v>4</v>
      </c>
      <c r="D552" s="4">
        <v>40.856900000000003</v>
      </c>
      <c r="E552" s="4">
        <v>544</v>
      </c>
      <c r="F552" s="4">
        <v>55</v>
      </c>
      <c r="G552" s="4">
        <v>4</v>
      </c>
      <c r="H552" s="4">
        <v>40.937100000000001</v>
      </c>
    </row>
    <row r="553" spans="1:8" x14ac:dyDescent="0.45">
      <c r="A553" s="4">
        <v>545</v>
      </c>
      <c r="B553" s="4">
        <v>55</v>
      </c>
      <c r="C553" s="4">
        <v>5</v>
      </c>
      <c r="D553" s="4">
        <v>41.984499999999997</v>
      </c>
      <c r="E553" s="4">
        <v>545</v>
      </c>
      <c r="F553" s="4">
        <v>55</v>
      </c>
      <c r="G553" s="4">
        <v>5</v>
      </c>
      <c r="H553" s="4">
        <v>41.609000000000002</v>
      </c>
    </row>
    <row r="554" spans="1:8" x14ac:dyDescent="0.45">
      <c r="A554" s="4">
        <v>546</v>
      </c>
      <c r="B554" s="4">
        <v>55</v>
      </c>
      <c r="C554" s="4">
        <v>6</v>
      </c>
      <c r="D554" s="4">
        <v>40.852499999999999</v>
      </c>
      <c r="E554" s="4">
        <v>546</v>
      </c>
      <c r="F554" s="4">
        <v>55</v>
      </c>
      <c r="G554" s="4">
        <v>6</v>
      </c>
      <c r="H554" s="4">
        <v>40.946300000000001</v>
      </c>
    </row>
    <row r="555" spans="1:8" x14ac:dyDescent="0.45">
      <c r="A555" s="4">
        <v>547</v>
      </c>
      <c r="B555" s="4">
        <v>55</v>
      </c>
      <c r="C555" s="4">
        <v>7</v>
      </c>
      <c r="D555" s="4">
        <v>41.981699999999996</v>
      </c>
      <c r="E555" s="4">
        <v>547</v>
      </c>
      <c r="F555" s="4">
        <v>55</v>
      </c>
      <c r="G555" s="4">
        <v>7</v>
      </c>
      <c r="H555" s="4">
        <v>41.857199999999999</v>
      </c>
    </row>
    <row r="556" spans="1:8" x14ac:dyDescent="0.45">
      <c r="A556" s="4">
        <v>548</v>
      </c>
      <c r="B556" s="4">
        <v>55</v>
      </c>
      <c r="C556" s="4">
        <v>8</v>
      </c>
      <c r="D556" s="4">
        <v>40.870600000000003</v>
      </c>
      <c r="E556" s="4">
        <v>548</v>
      </c>
      <c r="F556" s="4">
        <v>55</v>
      </c>
      <c r="G556" s="4">
        <v>8</v>
      </c>
      <c r="H556" s="4">
        <v>40.9116</v>
      </c>
    </row>
    <row r="557" spans="1:8" x14ac:dyDescent="0.45">
      <c r="A557" s="4">
        <v>549</v>
      </c>
      <c r="B557" s="4">
        <v>55</v>
      </c>
      <c r="C557" s="4">
        <v>9</v>
      </c>
      <c r="D557" s="4">
        <v>41.971800000000002</v>
      </c>
      <c r="E557" s="4">
        <v>549</v>
      </c>
      <c r="F557" s="4">
        <v>55</v>
      </c>
      <c r="G557" s="4">
        <v>9</v>
      </c>
      <c r="H557" s="4">
        <v>41.609400000000001</v>
      </c>
    </row>
    <row r="558" spans="1:8" x14ac:dyDescent="0.45">
      <c r="A558" s="4">
        <v>550</v>
      </c>
      <c r="B558" s="4">
        <v>55</v>
      </c>
      <c r="C558" s="4">
        <v>10</v>
      </c>
      <c r="D558" s="4">
        <v>40.843499999999999</v>
      </c>
      <c r="E558" s="4">
        <v>550</v>
      </c>
      <c r="F558" s="4">
        <v>55</v>
      </c>
      <c r="G558" s="4">
        <v>10</v>
      </c>
      <c r="H558" s="4">
        <v>40.982999999999997</v>
      </c>
    </row>
    <row r="559" spans="1:8" x14ac:dyDescent="0.45">
      <c r="A559" s="4">
        <v>551</v>
      </c>
      <c r="B559" s="4">
        <v>56</v>
      </c>
      <c r="C559" s="4">
        <v>1</v>
      </c>
      <c r="D559" s="4">
        <v>41.993099999999998</v>
      </c>
      <c r="E559" s="4">
        <v>551</v>
      </c>
      <c r="F559" s="4">
        <v>56</v>
      </c>
      <c r="G559" s="4">
        <v>1</v>
      </c>
      <c r="H559" s="4">
        <v>42.037199999999999</v>
      </c>
    </row>
    <row r="560" spans="1:8" x14ac:dyDescent="0.45">
      <c r="A560" s="4">
        <v>552</v>
      </c>
      <c r="B560" s="4">
        <v>56</v>
      </c>
      <c r="C560" s="4">
        <v>2</v>
      </c>
      <c r="D560" s="4">
        <v>40.9756</v>
      </c>
      <c r="E560" s="4">
        <v>552</v>
      </c>
      <c r="F560" s="4">
        <v>56</v>
      </c>
      <c r="G560" s="4">
        <v>2</v>
      </c>
      <c r="H560" s="4">
        <v>40.977200000000003</v>
      </c>
    </row>
    <row r="561" spans="1:8" x14ac:dyDescent="0.45">
      <c r="A561" s="4">
        <v>553</v>
      </c>
      <c r="B561" s="4">
        <v>56</v>
      </c>
      <c r="C561" s="4">
        <v>3</v>
      </c>
      <c r="D561" s="4">
        <v>42.133899999999997</v>
      </c>
      <c r="E561" s="4">
        <v>553</v>
      </c>
      <c r="F561" s="4">
        <v>56</v>
      </c>
      <c r="G561" s="4">
        <v>3</v>
      </c>
      <c r="H561" s="4">
        <v>42.025300000000001</v>
      </c>
    </row>
    <row r="562" spans="1:8" x14ac:dyDescent="0.45">
      <c r="A562" s="4">
        <v>554</v>
      </c>
      <c r="B562" s="4">
        <v>56</v>
      </c>
      <c r="C562" s="4">
        <v>4</v>
      </c>
      <c r="D562" s="4">
        <v>40.928800000000003</v>
      </c>
      <c r="E562" s="4">
        <v>554</v>
      </c>
      <c r="F562" s="4">
        <v>56</v>
      </c>
      <c r="G562" s="4">
        <v>4</v>
      </c>
      <c r="H562" s="4">
        <v>40.942300000000003</v>
      </c>
    </row>
    <row r="563" spans="1:8" x14ac:dyDescent="0.45">
      <c r="A563" s="4">
        <v>555</v>
      </c>
      <c r="B563" s="4">
        <v>56</v>
      </c>
      <c r="C563" s="4">
        <v>5</v>
      </c>
      <c r="D563" s="4">
        <v>42.114100000000001</v>
      </c>
      <c r="E563" s="4">
        <v>555</v>
      </c>
      <c r="F563" s="4">
        <v>56</v>
      </c>
      <c r="G563" s="4">
        <v>5</v>
      </c>
      <c r="H563" s="4">
        <v>41.848500000000001</v>
      </c>
    </row>
    <row r="564" spans="1:8" x14ac:dyDescent="0.45">
      <c r="A564" s="4">
        <v>556</v>
      </c>
      <c r="B564" s="4">
        <v>56</v>
      </c>
      <c r="C564" s="4">
        <v>6</v>
      </c>
      <c r="D564" s="4">
        <v>40.897199999999998</v>
      </c>
      <c r="E564" s="4">
        <v>556</v>
      </c>
      <c r="F564" s="4">
        <v>56</v>
      </c>
      <c r="G564" s="4">
        <v>6</v>
      </c>
      <c r="H564" s="4">
        <v>40.918599999999998</v>
      </c>
    </row>
    <row r="565" spans="1:8" x14ac:dyDescent="0.45">
      <c r="A565" s="4">
        <v>557</v>
      </c>
      <c r="B565" s="4">
        <v>56</v>
      </c>
      <c r="C565" s="4">
        <v>7</v>
      </c>
      <c r="D565" s="4">
        <v>41.965400000000002</v>
      </c>
      <c r="E565" s="4">
        <v>557</v>
      </c>
      <c r="F565" s="4">
        <v>56</v>
      </c>
      <c r="G565" s="4">
        <v>7</v>
      </c>
      <c r="H565" s="4">
        <v>41.847000000000001</v>
      </c>
    </row>
    <row r="566" spans="1:8" x14ac:dyDescent="0.45">
      <c r="A566" s="4">
        <v>558</v>
      </c>
      <c r="B566" s="4">
        <v>56</v>
      </c>
      <c r="C566" s="4">
        <v>8</v>
      </c>
      <c r="D566" s="4">
        <v>40.872</v>
      </c>
      <c r="E566" s="4">
        <v>558</v>
      </c>
      <c r="F566" s="4">
        <v>56</v>
      </c>
      <c r="G566" s="4">
        <v>8</v>
      </c>
      <c r="H566" s="4">
        <v>40.927700000000002</v>
      </c>
    </row>
    <row r="567" spans="1:8" x14ac:dyDescent="0.45">
      <c r="A567" s="4">
        <v>559</v>
      </c>
      <c r="B567" s="4">
        <v>56</v>
      </c>
      <c r="C567" s="4">
        <v>9</v>
      </c>
      <c r="D567" s="4">
        <v>41.9574</v>
      </c>
      <c r="E567" s="4">
        <v>559</v>
      </c>
      <c r="F567" s="4">
        <v>56</v>
      </c>
      <c r="G567" s="4">
        <v>9</v>
      </c>
      <c r="H567" s="4">
        <v>41.848700000000001</v>
      </c>
    </row>
    <row r="568" spans="1:8" x14ac:dyDescent="0.45">
      <c r="A568" s="4">
        <v>560</v>
      </c>
      <c r="B568" s="4">
        <v>56</v>
      </c>
      <c r="C568" s="4">
        <v>10</v>
      </c>
      <c r="D568" s="4">
        <v>40.851399999999998</v>
      </c>
      <c r="E568" s="4">
        <v>560</v>
      </c>
      <c r="F568" s="4">
        <v>56</v>
      </c>
      <c r="G568" s="4">
        <v>10</v>
      </c>
      <c r="H568" s="4">
        <v>40.934699999999999</v>
      </c>
    </row>
    <row r="569" spans="1:8" x14ac:dyDescent="0.45">
      <c r="A569" s="4">
        <v>561</v>
      </c>
      <c r="B569" s="4">
        <v>57</v>
      </c>
      <c r="C569" s="4">
        <v>1</v>
      </c>
      <c r="D569" s="4">
        <v>41.981499999999997</v>
      </c>
      <c r="E569" s="4">
        <v>561</v>
      </c>
      <c r="F569" s="4">
        <v>57</v>
      </c>
      <c r="G569" s="4">
        <v>1</v>
      </c>
      <c r="H569" s="4">
        <v>41.823700000000002</v>
      </c>
    </row>
    <row r="570" spans="1:8" x14ac:dyDescent="0.45">
      <c r="A570" s="4">
        <v>562</v>
      </c>
      <c r="B570" s="4">
        <v>57</v>
      </c>
      <c r="C570" s="4">
        <v>2</v>
      </c>
      <c r="D570" s="4">
        <v>40.933999999999997</v>
      </c>
      <c r="E570" s="4">
        <v>562</v>
      </c>
      <c r="F570" s="4">
        <v>57</v>
      </c>
      <c r="G570" s="4">
        <v>2</v>
      </c>
      <c r="H570" s="4">
        <v>40.984999999999999</v>
      </c>
    </row>
    <row r="571" spans="1:8" x14ac:dyDescent="0.45">
      <c r="A571" s="4">
        <v>563</v>
      </c>
      <c r="B571" s="4">
        <v>57</v>
      </c>
      <c r="C571" s="4">
        <v>3</v>
      </c>
      <c r="D571" s="4">
        <v>42.111899999999999</v>
      </c>
      <c r="E571" s="4">
        <v>563</v>
      </c>
      <c r="F571" s="4">
        <v>57</v>
      </c>
      <c r="G571" s="4">
        <v>3</v>
      </c>
      <c r="H571" s="4">
        <v>42.142499999999998</v>
      </c>
    </row>
    <row r="572" spans="1:8" x14ac:dyDescent="0.45">
      <c r="A572" s="4">
        <v>564</v>
      </c>
      <c r="B572" s="4">
        <v>57</v>
      </c>
      <c r="C572" s="4">
        <v>4</v>
      </c>
      <c r="D572" s="4">
        <v>40.899099999999997</v>
      </c>
      <c r="E572" s="4">
        <v>564</v>
      </c>
      <c r="F572" s="4">
        <v>57</v>
      </c>
      <c r="G572" s="4">
        <v>4</v>
      </c>
      <c r="H572" s="4">
        <v>40.903599999999997</v>
      </c>
    </row>
    <row r="573" spans="1:8" x14ac:dyDescent="0.45">
      <c r="A573" s="4">
        <v>565</v>
      </c>
      <c r="B573" s="4">
        <v>57</v>
      </c>
      <c r="C573" s="4">
        <v>5</v>
      </c>
      <c r="D573" s="4">
        <v>42.096699999999998</v>
      </c>
      <c r="E573" s="4">
        <v>565</v>
      </c>
      <c r="F573" s="4">
        <v>57</v>
      </c>
      <c r="G573" s="4">
        <v>5</v>
      </c>
      <c r="H573" s="4">
        <v>41.9876</v>
      </c>
    </row>
    <row r="574" spans="1:8" x14ac:dyDescent="0.45">
      <c r="A574" s="4">
        <v>566</v>
      </c>
      <c r="B574" s="4">
        <v>57</v>
      </c>
      <c r="C574" s="4">
        <v>6</v>
      </c>
      <c r="D574" s="4">
        <v>40.876399999999997</v>
      </c>
      <c r="E574" s="4">
        <v>566</v>
      </c>
      <c r="F574" s="4">
        <v>57</v>
      </c>
      <c r="G574" s="4">
        <v>6</v>
      </c>
      <c r="H574" s="4">
        <v>40.947499999999998</v>
      </c>
    </row>
    <row r="575" spans="1:8" x14ac:dyDescent="0.45">
      <c r="A575" s="4">
        <v>567</v>
      </c>
      <c r="B575" s="4">
        <v>57</v>
      </c>
      <c r="C575" s="4">
        <v>7</v>
      </c>
      <c r="D575" s="4">
        <v>42.092500000000001</v>
      </c>
      <c r="E575" s="4">
        <v>567</v>
      </c>
      <c r="F575" s="4">
        <v>57</v>
      </c>
      <c r="G575" s="4">
        <v>7</v>
      </c>
      <c r="H575" s="4">
        <v>41.986899999999999</v>
      </c>
    </row>
    <row r="576" spans="1:8" x14ac:dyDescent="0.45">
      <c r="A576" s="4">
        <v>568</v>
      </c>
      <c r="B576" s="4">
        <v>57</v>
      </c>
      <c r="C576" s="4">
        <v>8</v>
      </c>
      <c r="D576" s="4">
        <v>40.869500000000002</v>
      </c>
      <c r="E576" s="4">
        <v>568</v>
      </c>
      <c r="F576" s="4">
        <v>57</v>
      </c>
      <c r="G576" s="4">
        <v>8</v>
      </c>
      <c r="H576" s="4">
        <v>40.963299999999997</v>
      </c>
    </row>
    <row r="577" spans="1:8" x14ac:dyDescent="0.45">
      <c r="A577" s="4">
        <v>569</v>
      </c>
      <c r="B577" s="4">
        <v>57</v>
      </c>
      <c r="C577" s="4">
        <v>9</v>
      </c>
      <c r="D577" s="4">
        <v>41.945599999999999</v>
      </c>
      <c r="E577" s="4">
        <v>569</v>
      </c>
      <c r="F577" s="4">
        <v>57</v>
      </c>
      <c r="G577" s="4">
        <v>9</v>
      </c>
      <c r="H577" s="4">
        <v>42.133899999999997</v>
      </c>
    </row>
    <row r="578" spans="1:8" x14ac:dyDescent="0.45">
      <c r="A578" s="4">
        <v>570</v>
      </c>
      <c r="B578" s="4">
        <v>57</v>
      </c>
      <c r="C578" s="4">
        <v>10</v>
      </c>
      <c r="D578" s="4">
        <v>40.8309</v>
      </c>
      <c r="E578" s="4">
        <v>570</v>
      </c>
      <c r="F578" s="4">
        <v>57</v>
      </c>
      <c r="G578" s="4">
        <v>10</v>
      </c>
      <c r="H578" s="4">
        <v>40.926000000000002</v>
      </c>
    </row>
    <row r="579" spans="1:8" x14ac:dyDescent="0.45">
      <c r="A579" s="4">
        <v>571</v>
      </c>
      <c r="B579" s="4">
        <v>58</v>
      </c>
      <c r="C579" s="4">
        <v>1</v>
      </c>
      <c r="D579" s="4">
        <v>41.988700000000001</v>
      </c>
      <c r="E579" s="4">
        <v>571</v>
      </c>
      <c r="F579" s="4">
        <v>58</v>
      </c>
      <c r="G579" s="4">
        <v>1</v>
      </c>
      <c r="H579" s="4">
        <v>42.195700000000002</v>
      </c>
    </row>
    <row r="580" spans="1:8" x14ac:dyDescent="0.45">
      <c r="A580" s="4">
        <v>572</v>
      </c>
      <c r="B580" s="4">
        <v>58</v>
      </c>
      <c r="C580" s="4">
        <v>2</v>
      </c>
      <c r="D580" s="4">
        <v>40.930900000000001</v>
      </c>
      <c r="E580" s="4">
        <v>572</v>
      </c>
      <c r="F580" s="4">
        <v>58</v>
      </c>
      <c r="G580" s="4">
        <v>2</v>
      </c>
      <c r="H580" s="4">
        <v>40.927399999999999</v>
      </c>
    </row>
    <row r="581" spans="1:8" x14ac:dyDescent="0.45">
      <c r="A581" s="4">
        <v>573</v>
      </c>
      <c r="B581" s="4">
        <v>58</v>
      </c>
      <c r="C581" s="4">
        <v>3</v>
      </c>
      <c r="D581" s="4">
        <v>42.109400000000001</v>
      </c>
      <c r="E581" s="4">
        <v>573</v>
      </c>
      <c r="F581" s="4">
        <v>58</v>
      </c>
      <c r="G581" s="4">
        <v>3</v>
      </c>
      <c r="H581" s="4">
        <v>42.037799999999997</v>
      </c>
    </row>
    <row r="582" spans="1:8" x14ac:dyDescent="0.45">
      <c r="A582" s="4">
        <v>574</v>
      </c>
      <c r="B582" s="4">
        <v>58</v>
      </c>
      <c r="C582" s="4">
        <v>4</v>
      </c>
      <c r="D582" s="4">
        <v>40.859400000000001</v>
      </c>
      <c r="E582" s="4">
        <v>574</v>
      </c>
      <c r="F582" s="4">
        <v>58</v>
      </c>
      <c r="G582" s="4">
        <v>4</v>
      </c>
      <c r="H582" s="4">
        <v>40.945099999999996</v>
      </c>
    </row>
    <row r="583" spans="1:8" x14ac:dyDescent="0.45">
      <c r="A583" s="4">
        <v>575</v>
      </c>
      <c r="B583" s="4">
        <v>58</v>
      </c>
      <c r="C583" s="4">
        <v>5</v>
      </c>
      <c r="D583" s="4">
        <v>41.942700000000002</v>
      </c>
      <c r="E583" s="4">
        <v>575</v>
      </c>
      <c r="F583" s="4">
        <v>58</v>
      </c>
      <c r="G583" s="4">
        <v>5</v>
      </c>
      <c r="H583" s="4">
        <v>41.8491</v>
      </c>
    </row>
    <row r="584" spans="1:8" x14ac:dyDescent="0.45">
      <c r="A584" s="4">
        <v>576</v>
      </c>
      <c r="B584" s="4">
        <v>58</v>
      </c>
      <c r="C584" s="4">
        <v>6</v>
      </c>
      <c r="D584" s="4">
        <v>40.785400000000003</v>
      </c>
      <c r="E584" s="4">
        <v>576</v>
      </c>
      <c r="F584" s="4">
        <v>58</v>
      </c>
      <c r="G584" s="4">
        <v>6</v>
      </c>
      <c r="H584" s="4">
        <v>40.910800000000002</v>
      </c>
    </row>
    <row r="585" spans="1:8" x14ac:dyDescent="0.45">
      <c r="A585" s="4">
        <v>577</v>
      </c>
      <c r="B585" s="4">
        <v>58</v>
      </c>
      <c r="C585" s="4">
        <v>7</v>
      </c>
      <c r="D585" s="4">
        <v>41.769799999999996</v>
      </c>
      <c r="E585" s="4">
        <v>577</v>
      </c>
      <c r="F585" s="4">
        <v>58</v>
      </c>
      <c r="G585" s="4">
        <v>7</v>
      </c>
      <c r="H585" s="4">
        <v>41.588900000000002</v>
      </c>
    </row>
    <row r="586" spans="1:8" x14ac:dyDescent="0.45">
      <c r="A586" s="4">
        <v>578</v>
      </c>
      <c r="B586" s="4">
        <v>58</v>
      </c>
      <c r="C586" s="4">
        <v>8</v>
      </c>
      <c r="D586" s="4">
        <v>40.822600000000001</v>
      </c>
      <c r="E586" s="4">
        <v>578</v>
      </c>
      <c r="F586" s="4">
        <v>58</v>
      </c>
      <c r="G586" s="4">
        <v>8</v>
      </c>
      <c r="H586" s="4">
        <v>40.947200000000002</v>
      </c>
    </row>
    <row r="587" spans="1:8" x14ac:dyDescent="0.45">
      <c r="A587" s="4">
        <v>579</v>
      </c>
      <c r="B587" s="4">
        <v>58</v>
      </c>
      <c r="C587" s="4">
        <v>9</v>
      </c>
      <c r="D587" s="4">
        <v>41.767699999999998</v>
      </c>
      <c r="E587" s="4">
        <v>579</v>
      </c>
      <c r="F587" s="4">
        <v>58</v>
      </c>
      <c r="G587" s="4">
        <v>9</v>
      </c>
      <c r="H587" s="4">
        <v>41.8459</v>
      </c>
    </row>
    <row r="588" spans="1:8" x14ac:dyDescent="0.45">
      <c r="A588" s="4">
        <v>580</v>
      </c>
      <c r="B588" s="4">
        <v>58</v>
      </c>
      <c r="C588" s="4">
        <v>10</v>
      </c>
      <c r="D588" s="4">
        <v>40.8416</v>
      </c>
      <c r="E588" s="4">
        <v>580</v>
      </c>
      <c r="F588" s="4">
        <v>58</v>
      </c>
      <c r="G588" s="4">
        <v>10</v>
      </c>
      <c r="H588" s="4">
        <v>40.929900000000004</v>
      </c>
    </row>
    <row r="589" spans="1:8" x14ac:dyDescent="0.45">
      <c r="A589" s="4">
        <v>581</v>
      </c>
      <c r="B589" s="4">
        <v>59</v>
      </c>
      <c r="C589" s="4">
        <v>1</v>
      </c>
      <c r="D589" s="4">
        <v>41.809899999999999</v>
      </c>
      <c r="E589" s="4">
        <v>581</v>
      </c>
      <c r="F589" s="4">
        <v>59</v>
      </c>
      <c r="G589" s="4">
        <v>1</v>
      </c>
      <c r="H589" s="4">
        <v>41.883600000000001</v>
      </c>
    </row>
    <row r="590" spans="1:8" x14ac:dyDescent="0.45">
      <c r="A590" s="4">
        <v>582</v>
      </c>
      <c r="B590" s="4">
        <v>59</v>
      </c>
      <c r="C590" s="4">
        <v>2</v>
      </c>
      <c r="D590" s="4">
        <v>40.976399999999998</v>
      </c>
      <c r="E590" s="4">
        <v>582</v>
      </c>
      <c r="F590" s="4">
        <v>59</v>
      </c>
      <c r="G590" s="4">
        <v>2</v>
      </c>
      <c r="H590" s="4">
        <v>41.010100000000001</v>
      </c>
    </row>
    <row r="591" spans="1:8" x14ac:dyDescent="0.45">
      <c r="A591" s="4">
        <v>583</v>
      </c>
      <c r="B591" s="4">
        <v>59</v>
      </c>
      <c r="C591" s="4">
        <v>3</v>
      </c>
      <c r="D591" s="4">
        <v>42.128500000000003</v>
      </c>
      <c r="E591" s="4">
        <v>583</v>
      </c>
      <c r="F591" s="4">
        <v>59</v>
      </c>
      <c r="G591" s="4">
        <v>3</v>
      </c>
      <c r="H591" s="4">
        <v>42.043900000000001</v>
      </c>
    </row>
    <row r="592" spans="1:8" x14ac:dyDescent="0.45">
      <c r="A592" s="4">
        <v>584</v>
      </c>
      <c r="B592" s="4">
        <v>59</v>
      </c>
      <c r="C592" s="4">
        <v>4</v>
      </c>
      <c r="D592" s="4">
        <v>40.880699999999997</v>
      </c>
      <c r="E592" s="4">
        <v>584</v>
      </c>
      <c r="F592" s="4">
        <v>59</v>
      </c>
      <c r="G592" s="4">
        <v>4</v>
      </c>
      <c r="H592" s="4">
        <v>40.9651</v>
      </c>
    </row>
    <row r="593" spans="1:8" x14ac:dyDescent="0.45">
      <c r="A593" s="4">
        <v>585</v>
      </c>
      <c r="B593" s="4">
        <v>59</v>
      </c>
      <c r="C593" s="4">
        <v>5</v>
      </c>
      <c r="D593" s="4">
        <v>41.973599999999998</v>
      </c>
      <c r="E593" s="4">
        <v>585</v>
      </c>
      <c r="F593" s="4">
        <v>59</v>
      </c>
      <c r="G593" s="4">
        <v>5</v>
      </c>
      <c r="H593" s="4">
        <v>41.861800000000002</v>
      </c>
    </row>
    <row r="594" spans="1:8" x14ac:dyDescent="0.45">
      <c r="A594" s="4">
        <v>586</v>
      </c>
      <c r="B594" s="4">
        <v>59</v>
      </c>
      <c r="C594" s="4">
        <v>6</v>
      </c>
      <c r="D594" s="4">
        <v>40.855899999999998</v>
      </c>
      <c r="E594" s="4">
        <v>586</v>
      </c>
      <c r="F594" s="4">
        <v>59</v>
      </c>
      <c r="G594" s="4">
        <v>6</v>
      </c>
      <c r="H594" s="4">
        <v>40.935299999999998</v>
      </c>
    </row>
    <row r="595" spans="1:8" x14ac:dyDescent="0.45">
      <c r="A595" s="4">
        <v>587</v>
      </c>
      <c r="B595" s="4">
        <v>59</v>
      </c>
      <c r="C595" s="4">
        <v>7</v>
      </c>
      <c r="D595" s="4">
        <v>41.971899999999998</v>
      </c>
      <c r="E595" s="4">
        <v>587</v>
      </c>
      <c r="F595" s="4">
        <v>59</v>
      </c>
      <c r="G595" s="4">
        <v>7</v>
      </c>
      <c r="H595" s="4">
        <v>41.858800000000002</v>
      </c>
    </row>
    <row r="596" spans="1:8" x14ac:dyDescent="0.45">
      <c r="A596" s="4">
        <v>588</v>
      </c>
      <c r="B596" s="4">
        <v>59</v>
      </c>
      <c r="C596" s="4">
        <v>8</v>
      </c>
      <c r="D596" s="4">
        <v>40.868899999999996</v>
      </c>
      <c r="E596" s="4">
        <v>588</v>
      </c>
      <c r="F596" s="4">
        <v>59</v>
      </c>
      <c r="G596" s="4">
        <v>8</v>
      </c>
      <c r="H596" s="4">
        <v>40.919499999999999</v>
      </c>
    </row>
    <row r="597" spans="1:8" x14ac:dyDescent="0.45">
      <c r="A597" s="4">
        <v>589</v>
      </c>
      <c r="B597" s="4">
        <v>59</v>
      </c>
      <c r="C597" s="4">
        <v>9</v>
      </c>
      <c r="D597" s="4">
        <v>41.9604</v>
      </c>
      <c r="E597" s="4">
        <v>589</v>
      </c>
      <c r="F597" s="4">
        <v>59</v>
      </c>
      <c r="G597" s="4">
        <v>9</v>
      </c>
      <c r="H597" s="4">
        <v>41.8611</v>
      </c>
    </row>
    <row r="598" spans="1:8" x14ac:dyDescent="0.45">
      <c r="A598" s="4">
        <v>590</v>
      </c>
      <c r="B598" s="4">
        <v>59</v>
      </c>
      <c r="C598" s="4">
        <v>10</v>
      </c>
      <c r="D598" s="4">
        <v>40.848500000000001</v>
      </c>
      <c r="E598" s="4">
        <v>590</v>
      </c>
      <c r="F598" s="4">
        <v>59</v>
      </c>
      <c r="G598" s="4">
        <v>10</v>
      </c>
      <c r="H598" s="4">
        <v>40.938800000000001</v>
      </c>
    </row>
    <row r="599" spans="1:8" x14ac:dyDescent="0.45">
      <c r="A599" s="4">
        <v>591</v>
      </c>
      <c r="B599" s="4">
        <v>60</v>
      </c>
      <c r="C599" s="4">
        <v>1</v>
      </c>
      <c r="D599" s="4">
        <v>42.022300000000001</v>
      </c>
      <c r="E599" s="4">
        <v>591</v>
      </c>
      <c r="F599" s="4">
        <v>60</v>
      </c>
      <c r="G599" s="4">
        <v>1</v>
      </c>
      <c r="H599" s="4">
        <v>41.917900000000003</v>
      </c>
    </row>
    <row r="600" spans="1:8" x14ac:dyDescent="0.45">
      <c r="A600" s="4">
        <v>592</v>
      </c>
      <c r="B600" s="4">
        <v>60</v>
      </c>
      <c r="C600" s="4">
        <v>2</v>
      </c>
      <c r="D600" s="4">
        <v>41.051000000000002</v>
      </c>
      <c r="E600" s="4">
        <v>592</v>
      </c>
      <c r="F600" s="4">
        <v>60</v>
      </c>
      <c r="G600" s="4">
        <v>2</v>
      </c>
      <c r="H600" s="4">
        <v>40.983800000000002</v>
      </c>
    </row>
    <row r="601" spans="1:8" x14ac:dyDescent="0.45">
      <c r="A601" s="4">
        <v>593</v>
      </c>
      <c r="B601" s="4">
        <v>60</v>
      </c>
      <c r="C601" s="4">
        <v>3</v>
      </c>
      <c r="D601" s="4">
        <v>42.1663</v>
      </c>
      <c r="E601" s="4">
        <v>593</v>
      </c>
      <c r="F601" s="4">
        <v>60</v>
      </c>
      <c r="G601" s="4">
        <v>3</v>
      </c>
      <c r="H601" s="4">
        <v>41.656599999999997</v>
      </c>
    </row>
    <row r="602" spans="1:8" x14ac:dyDescent="0.45">
      <c r="A602" s="4">
        <v>594</v>
      </c>
      <c r="B602" s="4">
        <v>60</v>
      </c>
      <c r="C602" s="4">
        <v>4</v>
      </c>
      <c r="D602" s="4">
        <v>40.979100000000003</v>
      </c>
      <c r="E602" s="4">
        <v>594</v>
      </c>
      <c r="F602" s="4">
        <v>60</v>
      </c>
      <c r="G602" s="4">
        <v>4</v>
      </c>
      <c r="H602" s="4">
        <v>40.977400000000003</v>
      </c>
    </row>
    <row r="603" spans="1:8" x14ac:dyDescent="0.45">
      <c r="A603" s="4">
        <v>595</v>
      </c>
      <c r="B603" s="4">
        <v>60</v>
      </c>
      <c r="C603" s="4">
        <v>5</v>
      </c>
      <c r="D603" s="4">
        <v>42.150399999999998</v>
      </c>
      <c r="E603" s="4">
        <v>595</v>
      </c>
      <c r="F603" s="4">
        <v>60</v>
      </c>
      <c r="G603" s="4">
        <v>5</v>
      </c>
      <c r="H603" s="4">
        <v>41.645899999999997</v>
      </c>
    </row>
    <row r="604" spans="1:8" x14ac:dyDescent="0.45">
      <c r="A604" s="4">
        <v>596</v>
      </c>
      <c r="B604" s="4">
        <v>60</v>
      </c>
      <c r="C604" s="4">
        <v>6</v>
      </c>
      <c r="D604" s="4">
        <v>40.9345</v>
      </c>
      <c r="E604" s="4">
        <v>596</v>
      </c>
      <c r="F604" s="4">
        <v>60</v>
      </c>
      <c r="G604" s="4">
        <v>6</v>
      </c>
      <c r="H604" s="4">
        <v>40.941200000000002</v>
      </c>
    </row>
    <row r="605" spans="1:8" x14ac:dyDescent="0.45">
      <c r="A605" s="4">
        <v>597</v>
      </c>
      <c r="B605" s="4">
        <v>60</v>
      </c>
      <c r="C605" s="4">
        <v>7</v>
      </c>
      <c r="D605" s="4">
        <v>42.1233</v>
      </c>
      <c r="E605" s="4">
        <v>597</v>
      </c>
      <c r="F605" s="4">
        <v>60</v>
      </c>
      <c r="G605" s="4">
        <v>7</v>
      </c>
      <c r="H605" s="4">
        <v>41.4544</v>
      </c>
    </row>
    <row r="606" spans="1:8" x14ac:dyDescent="0.45">
      <c r="A606" s="4">
        <v>598</v>
      </c>
      <c r="B606" s="4">
        <v>60</v>
      </c>
      <c r="C606" s="4">
        <v>8</v>
      </c>
      <c r="D606" s="4">
        <v>40.877000000000002</v>
      </c>
      <c r="E606" s="4">
        <v>598</v>
      </c>
      <c r="F606" s="4">
        <v>60</v>
      </c>
      <c r="G606" s="4">
        <v>8</v>
      </c>
      <c r="H606" s="4">
        <v>41.046999999999997</v>
      </c>
    </row>
    <row r="607" spans="1:8" x14ac:dyDescent="0.45">
      <c r="A607" s="4">
        <v>599</v>
      </c>
      <c r="B607" s="4">
        <v>60</v>
      </c>
      <c r="C607" s="4">
        <v>9</v>
      </c>
      <c r="D607" s="4">
        <v>41.961500000000001</v>
      </c>
      <c r="E607" s="4">
        <v>599</v>
      </c>
      <c r="F607" s="4">
        <v>60</v>
      </c>
      <c r="G607" s="4">
        <v>9</v>
      </c>
      <c r="H607" s="4">
        <v>41.6389</v>
      </c>
    </row>
    <row r="608" spans="1:8" x14ac:dyDescent="0.45">
      <c r="A608" s="4">
        <v>600</v>
      </c>
      <c r="B608" s="4">
        <v>60</v>
      </c>
      <c r="C608" s="4">
        <v>10</v>
      </c>
      <c r="D608" s="4">
        <v>40.810299999999998</v>
      </c>
      <c r="E608" s="4">
        <v>600</v>
      </c>
      <c r="F608" s="4">
        <v>60</v>
      </c>
      <c r="G608" s="4">
        <v>10</v>
      </c>
      <c r="H608" s="4">
        <v>40.9542</v>
      </c>
    </row>
    <row r="609" spans="1:8" x14ac:dyDescent="0.45">
      <c r="A609" s="4">
        <v>601</v>
      </c>
      <c r="B609" s="4">
        <v>61</v>
      </c>
      <c r="C609" s="4">
        <v>1</v>
      </c>
      <c r="D609" s="4">
        <v>41.801299999999998</v>
      </c>
      <c r="E609" s="4">
        <v>601</v>
      </c>
      <c r="F609" s="4">
        <v>61</v>
      </c>
      <c r="G609" s="4">
        <v>1</v>
      </c>
      <c r="H609" s="4">
        <v>41.626800000000003</v>
      </c>
    </row>
    <row r="610" spans="1:8" x14ac:dyDescent="0.45">
      <c r="A610" s="4">
        <v>602</v>
      </c>
      <c r="B610" s="4">
        <v>61</v>
      </c>
      <c r="C610" s="4">
        <v>2</v>
      </c>
      <c r="D610" s="4">
        <v>40.999299999999998</v>
      </c>
      <c r="E610" s="4">
        <v>602</v>
      </c>
      <c r="F610" s="4">
        <v>61</v>
      </c>
      <c r="G610" s="4">
        <v>2</v>
      </c>
      <c r="H610" s="4">
        <v>41.105899999999998</v>
      </c>
    </row>
    <row r="611" spans="1:8" x14ac:dyDescent="0.45">
      <c r="A611" s="4">
        <v>603</v>
      </c>
      <c r="B611" s="4">
        <v>61</v>
      </c>
      <c r="C611" s="4">
        <v>3</v>
      </c>
      <c r="D611" s="4">
        <v>42.119100000000003</v>
      </c>
      <c r="E611" s="4">
        <v>603</v>
      </c>
      <c r="F611" s="4">
        <v>61</v>
      </c>
      <c r="G611" s="4">
        <v>3</v>
      </c>
      <c r="H611" s="4">
        <v>42.051099999999998</v>
      </c>
    </row>
    <row r="612" spans="1:8" x14ac:dyDescent="0.45">
      <c r="A612" s="4">
        <v>604</v>
      </c>
      <c r="B612" s="4">
        <v>61</v>
      </c>
      <c r="C612" s="4">
        <v>4</v>
      </c>
      <c r="D612" s="4">
        <v>40.908499999999997</v>
      </c>
      <c r="E612" s="4">
        <v>604</v>
      </c>
      <c r="F612" s="4">
        <v>61</v>
      </c>
      <c r="G612" s="4">
        <v>4</v>
      </c>
      <c r="H612" s="4">
        <v>40.9846</v>
      </c>
    </row>
    <row r="613" spans="1:8" x14ac:dyDescent="0.45">
      <c r="A613" s="4">
        <v>605</v>
      </c>
      <c r="B613" s="4">
        <v>61</v>
      </c>
      <c r="C613" s="4">
        <v>5</v>
      </c>
      <c r="D613" s="4">
        <v>42.102600000000002</v>
      </c>
      <c r="E613" s="4">
        <v>605</v>
      </c>
      <c r="F613" s="4">
        <v>61</v>
      </c>
      <c r="G613" s="4">
        <v>5</v>
      </c>
      <c r="H613" s="4">
        <v>42.039700000000003</v>
      </c>
    </row>
    <row r="614" spans="1:8" x14ac:dyDescent="0.45">
      <c r="A614" s="4">
        <v>606</v>
      </c>
      <c r="B614" s="4">
        <v>61</v>
      </c>
      <c r="C614" s="4">
        <v>6</v>
      </c>
      <c r="D614" s="4">
        <v>40.863</v>
      </c>
      <c r="E614" s="4">
        <v>606</v>
      </c>
      <c r="F614" s="4">
        <v>61</v>
      </c>
      <c r="G614" s="4">
        <v>6</v>
      </c>
      <c r="H614" s="4">
        <v>40.953800000000001</v>
      </c>
    </row>
    <row r="615" spans="1:8" x14ac:dyDescent="0.45">
      <c r="A615" s="4">
        <v>607</v>
      </c>
      <c r="B615" s="4">
        <v>61</v>
      </c>
      <c r="C615" s="4">
        <v>7</v>
      </c>
      <c r="D615" s="4">
        <v>41.942999999999998</v>
      </c>
      <c r="E615" s="4">
        <v>607</v>
      </c>
      <c r="F615" s="4">
        <v>61</v>
      </c>
      <c r="G615" s="4">
        <v>7</v>
      </c>
      <c r="H615" s="4">
        <v>41.858499999999999</v>
      </c>
    </row>
    <row r="616" spans="1:8" x14ac:dyDescent="0.45">
      <c r="A616" s="4">
        <v>608</v>
      </c>
      <c r="B616" s="4">
        <v>61</v>
      </c>
      <c r="C616" s="4">
        <v>8</v>
      </c>
      <c r="D616" s="4">
        <v>40.826700000000002</v>
      </c>
      <c r="E616" s="4">
        <v>608</v>
      </c>
      <c r="F616" s="4">
        <v>61</v>
      </c>
      <c r="G616" s="4">
        <v>8</v>
      </c>
      <c r="H616" s="4">
        <v>40.920499999999997</v>
      </c>
    </row>
    <row r="617" spans="1:8" x14ac:dyDescent="0.45">
      <c r="A617" s="4">
        <v>609</v>
      </c>
      <c r="B617" s="4">
        <v>61</v>
      </c>
      <c r="C617" s="4">
        <v>9</v>
      </c>
      <c r="D617" s="4">
        <v>41.934199999999997</v>
      </c>
      <c r="E617" s="4">
        <v>609</v>
      </c>
      <c r="F617" s="4">
        <v>61</v>
      </c>
      <c r="G617" s="4">
        <v>9</v>
      </c>
      <c r="H617" s="4">
        <v>41.843499999999999</v>
      </c>
    </row>
    <row r="618" spans="1:8" x14ac:dyDescent="0.45">
      <c r="A618" s="4">
        <v>610</v>
      </c>
      <c r="B618" s="4">
        <v>61</v>
      </c>
      <c r="C618" s="4">
        <v>10</v>
      </c>
      <c r="D618" s="4">
        <v>40.814</v>
      </c>
      <c r="E618" s="4">
        <v>610</v>
      </c>
      <c r="F618" s="4">
        <v>61</v>
      </c>
      <c r="G618" s="4">
        <v>10</v>
      </c>
      <c r="H618" s="4">
        <v>40.910400000000003</v>
      </c>
    </row>
    <row r="619" spans="1:8" x14ac:dyDescent="0.45">
      <c r="A619" s="4">
        <v>611</v>
      </c>
      <c r="B619" s="4">
        <v>62</v>
      </c>
      <c r="C619" s="4">
        <v>1</v>
      </c>
      <c r="D619" s="4">
        <v>41.998100000000001</v>
      </c>
      <c r="E619" s="4">
        <v>611</v>
      </c>
      <c r="F619" s="4">
        <v>62</v>
      </c>
      <c r="G619" s="4">
        <v>1</v>
      </c>
      <c r="H619" s="4">
        <v>41.877899999999997</v>
      </c>
    </row>
    <row r="620" spans="1:8" x14ac:dyDescent="0.45">
      <c r="A620" s="4">
        <v>612</v>
      </c>
      <c r="B620" s="4">
        <v>62</v>
      </c>
      <c r="C620" s="4">
        <v>2</v>
      </c>
      <c r="D620" s="4">
        <v>40.939</v>
      </c>
      <c r="E620" s="4">
        <v>612</v>
      </c>
      <c r="F620" s="4">
        <v>62</v>
      </c>
      <c r="G620" s="4">
        <v>2</v>
      </c>
      <c r="H620" s="4">
        <v>41.012</v>
      </c>
    </row>
    <row r="621" spans="1:8" x14ac:dyDescent="0.45">
      <c r="A621" s="4">
        <v>613</v>
      </c>
      <c r="B621" s="4">
        <v>62</v>
      </c>
      <c r="C621" s="4">
        <v>3</v>
      </c>
      <c r="D621" s="4">
        <v>42.120600000000003</v>
      </c>
      <c r="E621" s="4">
        <v>613</v>
      </c>
      <c r="F621" s="4">
        <v>62</v>
      </c>
      <c r="G621" s="4">
        <v>3</v>
      </c>
      <c r="H621" s="4">
        <v>42.053100000000001</v>
      </c>
    </row>
    <row r="622" spans="1:8" x14ac:dyDescent="0.45">
      <c r="A622" s="4">
        <v>614</v>
      </c>
      <c r="B622" s="4">
        <v>62</v>
      </c>
      <c r="C622" s="4">
        <v>4</v>
      </c>
      <c r="D622" s="4">
        <v>40.860100000000003</v>
      </c>
      <c r="E622" s="4">
        <v>614</v>
      </c>
      <c r="F622" s="4">
        <v>62</v>
      </c>
      <c r="G622" s="4">
        <v>4</v>
      </c>
      <c r="H622" s="4">
        <v>40.986499999999999</v>
      </c>
    </row>
    <row r="623" spans="1:8" x14ac:dyDescent="0.45">
      <c r="A623" s="4">
        <v>615</v>
      </c>
      <c r="B623" s="4">
        <v>62</v>
      </c>
      <c r="C623" s="4">
        <v>5</v>
      </c>
      <c r="D623" s="4">
        <v>41.962899999999998</v>
      </c>
      <c r="E623" s="4">
        <v>615</v>
      </c>
      <c r="F623" s="4">
        <v>62</v>
      </c>
      <c r="G623" s="4">
        <v>5</v>
      </c>
      <c r="H623" s="4">
        <v>42.042099999999998</v>
      </c>
    </row>
    <row r="624" spans="1:8" x14ac:dyDescent="0.45">
      <c r="A624" s="4">
        <v>616</v>
      </c>
      <c r="B624" s="4">
        <v>62</v>
      </c>
      <c r="C624" s="4">
        <v>6</v>
      </c>
      <c r="D624" s="4">
        <v>40.823900000000002</v>
      </c>
      <c r="E624" s="4">
        <v>616</v>
      </c>
      <c r="F624" s="4">
        <v>62</v>
      </c>
      <c r="G624" s="4">
        <v>6</v>
      </c>
      <c r="H624" s="4">
        <v>40.954300000000003</v>
      </c>
    </row>
    <row r="625" spans="1:8" x14ac:dyDescent="0.45">
      <c r="A625" s="4">
        <v>617</v>
      </c>
      <c r="B625" s="4">
        <v>62</v>
      </c>
      <c r="C625" s="4">
        <v>7</v>
      </c>
      <c r="D625" s="4">
        <v>41.958300000000001</v>
      </c>
      <c r="E625" s="4">
        <v>617</v>
      </c>
      <c r="F625" s="4">
        <v>62</v>
      </c>
      <c r="G625" s="4">
        <v>7</v>
      </c>
      <c r="H625" s="4">
        <v>41.852200000000003</v>
      </c>
    </row>
    <row r="626" spans="1:8" x14ac:dyDescent="0.45">
      <c r="A626" s="4">
        <v>618</v>
      </c>
      <c r="B626" s="4">
        <v>62</v>
      </c>
      <c r="C626" s="4">
        <v>8</v>
      </c>
      <c r="D626" s="4">
        <v>40.820300000000003</v>
      </c>
      <c r="E626" s="4">
        <v>618</v>
      </c>
      <c r="F626" s="4">
        <v>62</v>
      </c>
      <c r="G626" s="4">
        <v>8</v>
      </c>
      <c r="H626" s="4">
        <v>40.937100000000001</v>
      </c>
    </row>
    <row r="627" spans="1:8" x14ac:dyDescent="0.45">
      <c r="A627" s="4">
        <v>619</v>
      </c>
      <c r="B627" s="4">
        <v>62</v>
      </c>
      <c r="C627" s="4">
        <v>9</v>
      </c>
      <c r="D627" s="4">
        <v>41.947899999999997</v>
      </c>
      <c r="E627" s="4">
        <v>619</v>
      </c>
      <c r="F627" s="4">
        <v>62</v>
      </c>
      <c r="G627" s="4">
        <v>9</v>
      </c>
      <c r="H627" s="4">
        <v>42.026499999999999</v>
      </c>
    </row>
    <row r="628" spans="1:8" x14ac:dyDescent="0.45">
      <c r="A628" s="4">
        <v>620</v>
      </c>
      <c r="B628" s="4">
        <v>62</v>
      </c>
      <c r="C628" s="4">
        <v>10</v>
      </c>
      <c r="D628" s="4">
        <v>40.7913</v>
      </c>
      <c r="E628" s="4">
        <v>620</v>
      </c>
      <c r="F628" s="4">
        <v>62</v>
      </c>
      <c r="G628" s="4">
        <v>10</v>
      </c>
      <c r="H628" s="4">
        <v>40.962899999999998</v>
      </c>
    </row>
    <row r="629" spans="1:8" x14ac:dyDescent="0.45">
      <c r="A629" s="4">
        <v>621</v>
      </c>
      <c r="B629" s="4">
        <v>63</v>
      </c>
      <c r="C629" s="4">
        <v>1</v>
      </c>
      <c r="D629" s="4">
        <v>41.807099999999998</v>
      </c>
      <c r="E629" s="4">
        <v>621</v>
      </c>
      <c r="F629" s="4">
        <v>63</v>
      </c>
      <c r="G629" s="4">
        <v>1</v>
      </c>
      <c r="H629" s="4">
        <v>42.078600000000002</v>
      </c>
    </row>
    <row r="630" spans="1:8" x14ac:dyDescent="0.45">
      <c r="A630" s="4">
        <v>622</v>
      </c>
      <c r="B630" s="4">
        <v>63</v>
      </c>
      <c r="C630" s="4">
        <v>2</v>
      </c>
      <c r="D630" s="4">
        <v>41.003799999999998</v>
      </c>
      <c r="E630" s="4">
        <v>622</v>
      </c>
      <c r="F630" s="4">
        <v>63</v>
      </c>
      <c r="G630" s="4">
        <v>2</v>
      </c>
      <c r="H630" s="4">
        <v>41.055199999999999</v>
      </c>
    </row>
    <row r="631" spans="1:8" x14ac:dyDescent="0.45">
      <c r="A631" s="4">
        <v>623</v>
      </c>
      <c r="B631" s="4">
        <v>63</v>
      </c>
      <c r="C631" s="4">
        <v>3</v>
      </c>
      <c r="D631" s="4">
        <v>42.129899999999999</v>
      </c>
      <c r="E631" s="4">
        <v>623</v>
      </c>
      <c r="F631" s="4">
        <v>63</v>
      </c>
      <c r="G631" s="4">
        <v>3</v>
      </c>
      <c r="H631" s="4">
        <v>42.068600000000004</v>
      </c>
    </row>
    <row r="632" spans="1:8" x14ac:dyDescent="0.45">
      <c r="A632" s="4">
        <v>624</v>
      </c>
      <c r="B632" s="4">
        <v>63</v>
      </c>
      <c r="C632" s="4">
        <v>4</v>
      </c>
      <c r="D632" s="4">
        <v>40.923499999999997</v>
      </c>
      <c r="E632" s="4">
        <v>624</v>
      </c>
      <c r="F632" s="4">
        <v>63</v>
      </c>
      <c r="G632" s="4">
        <v>4</v>
      </c>
      <c r="H632" s="4">
        <v>41.021299999999997</v>
      </c>
    </row>
    <row r="633" spans="1:8" x14ac:dyDescent="0.45">
      <c r="A633" s="4">
        <v>625</v>
      </c>
      <c r="B633" s="4">
        <v>63</v>
      </c>
      <c r="C633" s="4">
        <v>5</v>
      </c>
      <c r="D633" s="4">
        <v>42.115699999999997</v>
      </c>
      <c r="E633" s="4">
        <v>625</v>
      </c>
      <c r="F633" s="4">
        <v>63</v>
      </c>
      <c r="G633" s="4">
        <v>5</v>
      </c>
      <c r="H633" s="4">
        <v>42.046300000000002</v>
      </c>
    </row>
    <row r="634" spans="1:8" x14ac:dyDescent="0.45">
      <c r="A634" s="4">
        <v>626</v>
      </c>
      <c r="B634" s="4">
        <v>63</v>
      </c>
      <c r="C634" s="4">
        <v>6</v>
      </c>
      <c r="D634" s="4">
        <v>40.863399999999999</v>
      </c>
      <c r="E634" s="4">
        <v>626</v>
      </c>
      <c r="F634" s="4">
        <v>63</v>
      </c>
      <c r="G634" s="4">
        <v>6</v>
      </c>
      <c r="H634" s="4">
        <v>40.988900000000001</v>
      </c>
    </row>
    <row r="635" spans="1:8" x14ac:dyDescent="0.45">
      <c r="A635" s="4">
        <v>627</v>
      </c>
      <c r="B635" s="4">
        <v>63</v>
      </c>
      <c r="C635" s="4">
        <v>7</v>
      </c>
      <c r="D635" s="4">
        <v>41.96</v>
      </c>
      <c r="E635" s="4">
        <v>627</v>
      </c>
      <c r="F635" s="4">
        <v>63</v>
      </c>
      <c r="G635" s="4">
        <v>7</v>
      </c>
      <c r="H635" s="4">
        <v>42.041499999999999</v>
      </c>
    </row>
    <row r="636" spans="1:8" x14ac:dyDescent="0.45">
      <c r="A636" s="4">
        <v>628</v>
      </c>
      <c r="B636" s="4">
        <v>63</v>
      </c>
      <c r="C636" s="4">
        <v>8</v>
      </c>
      <c r="D636" s="4">
        <v>40.816400000000002</v>
      </c>
      <c r="E636" s="4">
        <v>628</v>
      </c>
      <c r="F636" s="4">
        <v>63</v>
      </c>
      <c r="G636" s="4">
        <v>8</v>
      </c>
      <c r="H636" s="4">
        <v>40.977400000000003</v>
      </c>
    </row>
    <row r="637" spans="1:8" x14ac:dyDescent="0.45">
      <c r="A637" s="4">
        <v>629</v>
      </c>
      <c r="B637" s="4">
        <v>63</v>
      </c>
      <c r="C637" s="4">
        <v>9</v>
      </c>
      <c r="D637" s="4">
        <v>41.944699999999997</v>
      </c>
      <c r="E637" s="4">
        <v>629</v>
      </c>
      <c r="F637" s="4">
        <v>63</v>
      </c>
      <c r="G637" s="4">
        <v>9</v>
      </c>
      <c r="H637" s="4">
        <v>42.044400000000003</v>
      </c>
    </row>
    <row r="638" spans="1:8" x14ac:dyDescent="0.45">
      <c r="A638" s="4">
        <v>630</v>
      </c>
      <c r="B638" s="4">
        <v>63</v>
      </c>
      <c r="C638" s="4">
        <v>10</v>
      </c>
      <c r="D638" s="4">
        <v>40.806800000000003</v>
      </c>
      <c r="E638" s="4">
        <v>630</v>
      </c>
      <c r="F638" s="4">
        <v>63</v>
      </c>
      <c r="G638" s="4">
        <v>10</v>
      </c>
      <c r="H638" s="4">
        <v>40.975700000000003</v>
      </c>
    </row>
    <row r="639" spans="1:8" x14ac:dyDescent="0.45">
      <c r="A639" s="4">
        <v>631</v>
      </c>
      <c r="B639" s="4">
        <v>64</v>
      </c>
      <c r="C639" s="4">
        <v>1</v>
      </c>
      <c r="D639" s="4">
        <v>42.021799999999999</v>
      </c>
      <c r="E639" s="4">
        <v>631</v>
      </c>
      <c r="F639" s="4">
        <v>64</v>
      </c>
      <c r="G639" s="4">
        <v>1</v>
      </c>
      <c r="H639" s="4">
        <v>42.064700000000002</v>
      </c>
    </row>
    <row r="640" spans="1:8" x14ac:dyDescent="0.45">
      <c r="A640" s="4">
        <v>632</v>
      </c>
      <c r="B640" s="4">
        <v>64</v>
      </c>
      <c r="C640" s="4">
        <v>2</v>
      </c>
      <c r="D640" s="4">
        <v>41.043100000000003</v>
      </c>
      <c r="E640" s="4">
        <v>632</v>
      </c>
      <c r="F640" s="4">
        <v>64</v>
      </c>
      <c r="G640" s="4">
        <v>2</v>
      </c>
      <c r="H640" s="4">
        <v>41.0428</v>
      </c>
    </row>
    <row r="641" spans="1:8" x14ac:dyDescent="0.45">
      <c r="A641" s="4">
        <v>633</v>
      </c>
      <c r="B641" s="4">
        <v>64</v>
      </c>
      <c r="C641" s="4">
        <v>3</v>
      </c>
      <c r="D641" s="4">
        <v>42.163699999999999</v>
      </c>
      <c r="E641" s="4">
        <v>633</v>
      </c>
      <c r="F641" s="4">
        <v>64</v>
      </c>
      <c r="G641" s="4">
        <v>3</v>
      </c>
      <c r="H641" s="4">
        <v>42.21</v>
      </c>
    </row>
    <row r="642" spans="1:8" x14ac:dyDescent="0.45">
      <c r="A642" s="4">
        <v>634</v>
      </c>
      <c r="B642" s="4">
        <v>64</v>
      </c>
      <c r="C642" s="4">
        <v>4</v>
      </c>
      <c r="D642" s="4">
        <v>40.948700000000002</v>
      </c>
      <c r="E642" s="4">
        <v>634</v>
      </c>
      <c r="F642" s="4">
        <v>64</v>
      </c>
      <c r="G642" s="4">
        <v>4</v>
      </c>
      <c r="H642" s="4">
        <v>40.962600000000002</v>
      </c>
    </row>
    <row r="643" spans="1:8" x14ac:dyDescent="0.45">
      <c r="A643" s="4">
        <v>635</v>
      </c>
      <c r="B643" s="4">
        <v>64</v>
      </c>
      <c r="C643" s="4">
        <v>5</v>
      </c>
      <c r="D643" s="4">
        <v>42.134300000000003</v>
      </c>
      <c r="E643" s="4">
        <v>635</v>
      </c>
      <c r="F643" s="4">
        <v>64</v>
      </c>
      <c r="G643" s="4">
        <v>5</v>
      </c>
      <c r="H643" s="4">
        <v>42.054699999999997</v>
      </c>
    </row>
    <row r="644" spans="1:8" x14ac:dyDescent="0.45">
      <c r="A644" s="4">
        <v>636</v>
      </c>
      <c r="B644" s="4">
        <v>64</v>
      </c>
      <c r="C644" s="4">
        <v>6</v>
      </c>
      <c r="D644" s="4">
        <v>40.885800000000003</v>
      </c>
      <c r="E644" s="4">
        <v>636</v>
      </c>
      <c r="F644" s="4">
        <v>64</v>
      </c>
      <c r="G644" s="4">
        <v>6</v>
      </c>
      <c r="H644" s="4">
        <v>40.998199999999997</v>
      </c>
    </row>
    <row r="645" spans="1:8" x14ac:dyDescent="0.45">
      <c r="A645" s="4">
        <v>637</v>
      </c>
      <c r="B645" s="4">
        <v>64</v>
      </c>
      <c r="C645" s="4">
        <v>7</v>
      </c>
      <c r="D645" s="4">
        <v>41.968400000000003</v>
      </c>
      <c r="E645" s="4">
        <v>637</v>
      </c>
      <c r="F645" s="4">
        <v>64</v>
      </c>
      <c r="G645" s="4">
        <v>7</v>
      </c>
      <c r="H645" s="4">
        <v>42.046300000000002</v>
      </c>
    </row>
    <row r="646" spans="1:8" x14ac:dyDescent="0.45">
      <c r="A646" s="4">
        <v>638</v>
      </c>
      <c r="B646" s="4">
        <v>64</v>
      </c>
      <c r="C646" s="4">
        <v>8</v>
      </c>
      <c r="D646" s="4">
        <v>40.843200000000003</v>
      </c>
      <c r="E646" s="4">
        <v>638</v>
      </c>
      <c r="F646" s="4">
        <v>64</v>
      </c>
      <c r="G646" s="4">
        <v>8</v>
      </c>
      <c r="H646" s="4">
        <v>40.9818</v>
      </c>
    </row>
    <row r="647" spans="1:8" x14ac:dyDescent="0.45">
      <c r="A647" s="4">
        <v>639</v>
      </c>
      <c r="B647" s="4">
        <v>64</v>
      </c>
      <c r="C647" s="4">
        <v>9</v>
      </c>
      <c r="D647" s="4">
        <v>41.951700000000002</v>
      </c>
      <c r="E647" s="4">
        <v>639</v>
      </c>
      <c r="F647" s="4">
        <v>64</v>
      </c>
      <c r="G647" s="4">
        <v>9</v>
      </c>
      <c r="H647" s="4">
        <v>42.039900000000003</v>
      </c>
    </row>
    <row r="648" spans="1:8" x14ac:dyDescent="0.45">
      <c r="A648" s="4">
        <v>640</v>
      </c>
      <c r="B648" s="4">
        <v>64</v>
      </c>
      <c r="C648" s="4">
        <v>10</v>
      </c>
      <c r="D648" s="4">
        <v>40.810899999999997</v>
      </c>
      <c r="E648" s="4">
        <v>640</v>
      </c>
      <c r="F648" s="4">
        <v>64</v>
      </c>
      <c r="G648" s="4">
        <v>10</v>
      </c>
      <c r="H648" s="4">
        <v>40.985300000000002</v>
      </c>
    </row>
    <row r="649" spans="1:8" x14ac:dyDescent="0.45">
      <c r="A649" s="4">
        <v>641</v>
      </c>
      <c r="B649" s="4">
        <v>65</v>
      </c>
      <c r="C649" s="4">
        <v>1</v>
      </c>
      <c r="D649" s="4">
        <v>41.988599999999998</v>
      </c>
      <c r="E649" s="4">
        <v>641</v>
      </c>
      <c r="F649" s="4">
        <v>65</v>
      </c>
      <c r="G649" s="4">
        <v>1</v>
      </c>
      <c r="H649" s="4">
        <v>42.1053</v>
      </c>
    </row>
    <row r="650" spans="1:8" x14ac:dyDescent="0.45">
      <c r="A650" s="4">
        <v>642</v>
      </c>
      <c r="B650" s="4">
        <v>65</v>
      </c>
      <c r="C650" s="4">
        <v>2</v>
      </c>
      <c r="D650" s="4">
        <v>40.970500000000001</v>
      </c>
      <c r="E650" s="4">
        <v>642</v>
      </c>
      <c r="F650" s="4">
        <v>65</v>
      </c>
      <c r="G650" s="4">
        <v>2</v>
      </c>
      <c r="H650" s="4">
        <v>41.104999999999997</v>
      </c>
    </row>
    <row r="651" spans="1:8" x14ac:dyDescent="0.45">
      <c r="A651" s="4">
        <v>643</v>
      </c>
      <c r="B651" s="4">
        <v>65</v>
      </c>
      <c r="C651" s="4">
        <v>3</v>
      </c>
      <c r="D651" s="4">
        <v>42.119500000000002</v>
      </c>
      <c r="E651" s="4">
        <v>643</v>
      </c>
      <c r="F651" s="4">
        <v>65</v>
      </c>
      <c r="G651" s="4">
        <v>3</v>
      </c>
      <c r="H651" s="4">
        <v>42.247799999999998</v>
      </c>
    </row>
    <row r="652" spans="1:8" x14ac:dyDescent="0.45">
      <c r="A652" s="4">
        <v>644</v>
      </c>
      <c r="B652" s="4">
        <v>65</v>
      </c>
      <c r="C652" s="4">
        <v>4</v>
      </c>
      <c r="D652" s="4">
        <v>40.9208</v>
      </c>
      <c r="E652" s="4">
        <v>644</v>
      </c>
      <c r="F652" s="4">
        <v>65</v>
      </c>
      <c r="G652" s="4">
        <v>4</v>
      </c>
      <c r="H652" s="4">
        <v>41.005000000000003</v>
      </c>
    </row>
    <row r="653" spans="1:8" x14ac:dyDescent="0.45">
      <c r="A653" s="4">
        <v>645</v>
      </c>
      <c r="B653" s="4">
        <v>65</v>
      </c>
      <c r="C653" s="4">
        <v>5</v>
      </c>
      <c r="D653" s="4">
        <v>42.096499999999999</v>
      </c>
      <c r="E653" s="4">
        <v>645</v>
      </c>
      <c r="F653" s="4">
        <v>65</v>
      </c>
      <c r="G653" s="4">
        <v>5</v>
      </c>
      <c r="H653" s="4">
        <v>42.071599999999997</v>
      </c>
    </row>
    <row r="654" spans="1:8" x14ac:dyDescent="0.45">
      <c r="A654" s="4">
        <v>646</v>
      </c>
      <c r="B654" s="4">
        <v>65</v>
      </c>
      <c r="C654" s="4">
        <v>6</v>
      </c>
      <c r="D654" s="4">
        <v>40.866999999999997</v>
      </c>
      <c r="E654" s="4">
        <v>646</v>
      </c>
      <c r="F654" s="4">
        <v>65</v>
      </c>
      <c r="G654" s="4">
        <v>6</v>
      </c>
      <c r="H654" s="4">
        <v>41.019399999999997</v>
      </c>
    </row>
    <row r="655" spans="1:8" x14ac:dyDescent="0.45">
      <c r="A655" s="4">
        <v>647</v>
      </c>
      <c r="B655" s="4">
        <v>65</v>
      </c>
      <c r="C655" s="4">
        <v>7</v>
      </c>
      <c r="D655" s="4">
        <v>41.945799999999998</v>
      </c>
      <c r="E655" s="4">
        <v>647</v>
      </c>
      <c r="F655" s="4">
        <v>65</v>
      </c>
      <c r="G655" s="4">
        <v>7</v>
      </c>
      <c r="H655" s="4">
        <v>42.053699999999999</v>
      </c>
    </row>
    <row r="656" spans="1:8" x14ac:dyDescent="0.45">
      <c r="A656" s="4">
        <v>648</v>
      </c>
      <c r="B656" s="4">
        <v>65</v>
      </c>
      <c r="C656" s="4">
        <v>8</v>
      </c>
      <c r="D656" s="4">
        <v>40.842700000000001</v>
      </c>
      <c r="E656" s="4">
        <v>648</v>
      </c>
      <c r="F656" s="4">
        <v>65</v>
      </c>
      <c r="G656" s="4">
        <v>8</v>
      </c>
      <c r="H656" s="4">
        <v>40.978299999999997</v>
      </c>
    </row>
    <row r="657" spans="1:8" x14ac:dyDescent="0.45">
      <c r="A657" s="4">
        <v>649</v>
      </c>
      <c r="B657" s="4">
        <v>65</v>
      </c>
      <c r="C657" s="4">
        <v>9</v>
      </c>
      <c r="D657" s="4">
        <v>41.9315</v>
      </c>
      <c r="E657" s="4">
        <v>649</v>
      </c>
      <c r="F657" s="4">
        <v>65</v>
      </c>
      <c r="G657" s="4">
        <v>9</v>
      </c>
      <c r="H657" s="4">
        <v>41.878500000000003</v>
      </c>
    </row>
    <row r="658" spans="1:8" x14ac:dyDescent="0.45">
      <c r="A658" s="4">
        <v>650</v>
      </c>
      <c r="B658" s="4">
        <v>65</v>
      </c>
      <c r="C658" s="4">
        <v>10</v>
      </c>
      <c r="D658" s="4">
        <v>40.814599999999999</v>
      </c>
      <c r="E658" s="4">
        <v>650</v>
      </c>
      <c r="F658" s="4">
        <v>65</v>
      </c>
      <c r="G658" s="4">
        <v>10</v>
      </c>
      <c r="H658" s="4">
        <v>40.964700000000001</v>
      </c>
    </row>
    <row r="659" spans="1:8" x14ac:dyDescent="0.45">
      <c r="A659" s="4">
        <v>651</v>
      </c>
      <c r="B659" s="4">
        <v>66</v>
      </c>
      <c r="C659" s="4">
        <v>1</v>
      </c>
      <c r="D659" s="4">
        <v>42.028300000000002</v>
      </c>
      <c r="E659" s="4">
        <v>651</v>
      </c>
      <c r="F659" s="4">
        <v>66</v>
      </c>
      <c r="G659" s="4">
        <v>1</v>
      </c>
      <c r="H659" s="4">
        <v>41.894599999999997</v>
      </c>
    </row>
    <row r="660" spans="1:8" x14ac:dyDescent="0.45">
      <c r="A660" s="4">
        <v>652</v>
      </c>
      <c r="B660" s="4">
        <v>66</v>
      </c>
      <c r="C660" s="4">
        <v>2</v>
      </c>
      <c r="D660" s="4">
        <v>41.052500000000002</v>
      </c>
      <c r="E660" s="4">
        <v>652</v>
      </c>
      <c r="F660" s="4">
        <v>66</v>
      </c>
      <c r="G660" s="4">
        <v>2</v>
      </c>
      <c r="H660" s="4">
        <v>41.1023</v>
      </c>
    </row>
    <row r="661" spans="1:8" x14ac:dyDescent="0.45">
      <c r="A661" s="4">
        <v>653</v>
      </c>
      <c r="B661" s="4">
        <v>66</v>
      </c>
      <c r="C661" s="4">
        <v>3</v>
      </c>
      <c r="D661" s="4">
        <v>42.163800000000002</v>
      </c>
      <c r="E661" s="4">
        <v>653</v>
      </c>
      <c r="F661" s="4">
        <v>66</v>
      </c>
      <c r="G661" s="4">
        <v>3</v>
      </c>
      <c r="H661" s="4">
        <v>42.222999999999999</v>
      </c>
    </row>
    <row r="662" spans="1:8" x14ac:dyDescent="0.45">
      <c r="A662" s="4">
        <v>654</v>
      </c>
      <c r="B662" s="4">
        <v>66</v>
      </c>
      <c r="C662" s="4">
        <v>4</v>
      </c>
      <c r="D662" s="4">
        <v>40.975700000000003</v>
      </c>
      <c r="E662" s="4">
        <v>654</v>
      </c>
      <c r="F662" s="4">
        <v>66</v>
      </c>
      <c r="G662" s="4">
        <v>4</v>
      </c>
      <c r="H662" s="4">
        <v>40.968699999999998</v>
      </c>
    </row>
    <row r="663" spans="1:8" x14ac:dyDescent="0.45">
      <c r="A663" s="4">
        <v>655</v>
      </c>
      <c r="B663" s="4">
        <v>66</v>
      </c>
      <c r="C663" s="4">
        <v>5</v>
      </c>
      <c r="D663" s="4">
        <v>42.144300000000001</v>
      </c>
      <c r="E663" s="4">
        <v>655</v>
      </c>
      <c r="F663" s="4">
        <v>66</v>
      </c>
      <c r="G663" s="4">
        <v>5</v>
      </c>
      <c r="H663" s="4">
        <v>42.068199999999997</v>
      </c>
    </row>
    <row r="664" spans="1:8" x14ac:dyDescent="0.45">
      <c r="A664" s="4">
        <v>656</v>
      </c>
      <c r="B664" s="4">
        <v>66</v>
      </c>
      <c r="C664" s="4">
        <v>6</v>
      </c>
      <c r="D664" s="4">
        <v>40.904400000000003</v>
      </c>
      <c r="E664" s="4">
        <v>656</v>
      </c>
      <c r="F664" s="4">
        <v>66</v>
      </c>
      <c r="G664" s="4">
        <v>6</v>
      </c>
      <c r="H664" s="4">
        <v>40.997900000000001</v>
      </c>
    </row>
    <row r="665" spans="1:8" x14ac:dyDescent="0.45">
      <c r="A665" s="4">
        <v>657</v>
      </c>
      <c r="B665" s="4">
        <v>66</v>
      </c>
      <c r="C665" s="4">
        <v>7</v>
      </c>
      <c r="D665" s="4">
        <v>41.9833</v>
      </c>
      <c r="E665" s="4">
        <v>657</v>
      </c>
      <c r="F665" s="4">
        <v>66</v>
      </c>
      <c r="G665" s="4">
        <v>7</v>
      </c>
      <c r="H665" s="4">
        <v>41.882800000000003</v>
      </c>
    </row>
    <row r="666" spans="1:8" x14ac:dyDescent="0.45">
      <c r="A666" s="4">
        <v>658</v>
      </c>
      <c r="B666" s="4">
        <v>66</v>
      </c>
      <c r="C666" s="4">
        <v>8</v>
      </c>
      <c r="D666" s="4">
        <v>40.852600000000002</v>
      </c>
      <c r="E666" s="4">
        <v>658</v>
      </c>
      <c r="F666" s="4">
        <v>66</v>
      </c>
      <c r="G666" s="4">
        <v>8</v>
      </c>
      <c r="H666" s="4">
        <v>40.946199999999997</v>
      </c>
    </row>
    <row r="667" spans="1:8" x14ac:dyDescent="0.45">
      <c r="A667" s="4">
        <v>659</v>
      </c>
      <c r="B667" s="4">
        <v>66</v>
      </c>
      <c r="C667" s="4">
        <v>9</v>
      </c>
      <c r="D667" s="4">
        <v>41.959800000000001</v>
      </c>
      <c r="E667" s="4">
        <v>659</v>
      </c>
      <c r="F667" s="4">
        <v>66</v>
      </c>
      <c r="G667" s="4">
        <v>9</v>
      </c>
      <c r="H667" s="4">
        <v>41.614400000000003</v>
      </c>
    </row>
    <row r="668" spans="1:8" x14ac:dyDescent="0.45">
      <c r="A668" s="4">
        <v>660</v>
      </c>
      <c r="B668" s="4">
        <v>66</v>
      </c>
      <c r="C668" s="4">
        <v>10</v>
      </c>
      <c r="D668" s="4">
        <v>40.804400000000001</v>
      </c>
      <c r="E668" s="4">
        <v>660</v>
      </c>
      <c r="F668" s="4">
        <v>66</v>
      </c>
      <c r="G668" s="4">
        <v>10</v>
      </c>
      <c r="H668" s="4">
        <v>40.962600000000002</v>
      </c>
    </row>
    <row r="669" spans="1:8" x14ac:dyDescent="0.45">
      <c r="A669" s="4">
        <v>661</v>
      </c>
      <c r="B669" s="4">
        <v>67</v>
      </c>
      <c r="C669" s="4">
        <v>1</v>
      </c>
      <c r="D669" s="4">
        <v>41.823999999999998</v>
      </c>
      <c r="E669" s="4">
        <v>661</v>
      </c>
      <c r="F669" s="4">
        <v>67</v>
      </c>
      <c r="G669" s="4">
        <v>1</v>
      </c>
      <c r="H669" s="4">
        <v>41.967199999999998</v>
      </c>
    </row>
    <row r="670" spans="1:8" x14ac:dyDescent="0.45">
      <c r="A670" s="4">
        <v>662</v>
      </c>
      <c r="B670" s="4">
        <v>67</v>
      </c>
      <c r="C670" s="4">
        <v>2</v>
      </c>
      <c r="D670" s="4">
        <v>41.060200000000002</v>
      </c>
      <c r="E670" s="4">
        <v>662</v>
      </c>
      <c r="F670" s="4">
        <v>67</v>
      </c>
      <c r="G670" s="4">
        <v>2</v>
      </c>
      <c r="H670" s="4">
        <v>41.135199999999998</v>
      </c>
    </row>
    <row r="671" spans="1:8" x14ac:dyDescent="0.45">
      <c r="A671" s="4">
        <v>663</v>
      </c>
      <c r="B671" s="4">
        <v>67</v>
      </c>
      <c r="C671" s="4">
        <v>3</v>
      </c>
      <c r="D671" s="4">
        <v>42.163899999999998</v>
      </c>
      <c r="E671" s="4">
        <v>663</v>
      </c>
      <c r="F671" s="4">
        <v>67</v>
      </c>
      <c r="G671" s="4">
        <v>3</v>
      </c>
      <c r="H671" s="4">
        <v>42.139499999999998</v>
      </c>
    </row>
    <row r="672" spans="1:8" x14ac:dyDescent="0.45">
      <c r="A672" s="4">
        <v>664</v>
      </c>
      <c r="B672" s="4">
        <v>67</v>
      </c>
      <c r="C672" s="4">
        <v>4</v>
      </c>
      <c r="D672" s="4">
        <v>40.996899999999997</v>
      </c>
      <c r="E672" s="4">
        <v>664</v>
      </c>
      <c r="F672" s="4">
        <v>67</v>
      </c>
      <c r="G672" s="4">
        <v>4</v>
      </c>
      <c r="H672" s="4">
        <v>41.045000000000002</v>
      </c>
    </row>
    <row r="673" spans="1:8" x14ac:dyDescent="0.45">
      <c r="A673" s="4">
        <v>665</v>
      </c>
      <c r="B673" s="4">
        <v>67</v>
      </c>
      <c r="C673" s="4">
        <v>5</v>
      </c>
      <c r="D673" s="4">
        <v>42.143099999999997</v>
      </c>
      <c r="E673" s="4">
        <v>665</v>
      </c>
      <c r="F673" s="4">
        <v>67</v>
      </c>
      <c r="G673" s="4">
        <v>5</v>
      </c>
      <c r="H673" s="4">
        <v>41.707299999999996</v>
      </c>
    </row>
    <row r="674" spans="1:8" x14ac:dyDescent="0.45">
      <c r="A674" s="4">
        <v>666</v>
      </c>
      <c r="B674" s="4">
        <v>67</v>
      </c>
      <c r="C674" s="4">
        <v>6</v>
      </c>
      <c r="D674" s="4">
        <v>40.949599999999997</v>
      </c>
      <c r="E674" s="4">
        <v>666</v>
      </c>
      <c r="F674" s="4">
        <v>67</v>
      </c>
      <c r="G674" s="4">
        <v>6</v>
      </c>
      <c r="H674" s="4">
        <v>41.023400000000002</v>
      </c>
    </row>
    <row r="675" spans="1:8" x14ac:dyDescent="0.45">
      <c r="A675" s="4">
        <v>667</v>
      </c>
      <c r="B675" s="4">
        <v>67</v>
      </c>
      <c r="C675" s="4">
        <v>7</v>
      </c>
      <c r="D675" s="4">
        <v>42.126300000000001</v>
      </c>
      <c r="E675" s="4">
        <v>667</v>
      </c>
      <c r="F675" s="4">
        <v>67</v>
      </c>
      <c r="G675" s="4">
        <v>7</v>
      </c>
      <c r="H675" s="4">
        <v>41.521599999999999</v>
      </c>
    </row>
    <row r="676" spans="1:8" x14ac:dyDescent="0.45">
      <c r="A676" s="4">
        <v>668</v>
      </c>
      <c r="B676" s="4">
        <v>67</v>
      </c>
      <c r="C676" s="4">
        <v>8</v>
      </c>
      <c r="D676" s="4">
        <v>40.893099999999997</v>
      </c>
      <c r="E676" s="4">
        <v>668</v>
      </c>
      <c r="F676" s="4">
        <v>67</v>
      </c>
      <c r="G676" s="4">
        <v>8</v>
      </c>
      <c r="H676" s="4">
        <v>41.101900000000001</v>
      </c>
    </row>
    <row r="677" spans="1:8" x14ac:dyDescent="0.45">
      <c r="A677" s="4">
        <v>669</v>
      </c>
      <c r="B677" s="4">
        <v>67</v>
      </c>
      <c r="C677" s="4">
        <v>9</v>
      </c>
      <c r="D677" s="4">
        <v>41.963799999999999</v>
      </c>
      <c r="E677" s="4">
        <v>669</v>
      </c>
      <c r="F677" s="4">
        <v>67</v>
      </c>
      <c r="G677" s="4">
        <v>9</v>
      </c>
      <c r="H677" s="4">
        <v>41.4831</v>
      </c>
    </row>
    <row r="678" spans="1:8" x14ac:dyDescent="0.45">
      <c r="A678" s="4">
        <v>670</v>
      </c>
      <c r="B678" s="4">
        <v>67</v>
      </c>
      <c r="C678" s="4">
        <v>10</v>
      </c>
      <c r="D678" s="4">
        <v>40.851100000000002</v>
      </c>
      <c r="E678" s="4">
        <v>670</v>
      </c>
      <c r="F678" s="4">
        <v>67</v>
      </c>
      <c r="G678" s="4">
        <v>10</v>
      </c>
      <c r="H678" s="4">
        <v>41.0351</v>
      </c>
    </row>
    <row r="679" spans="1:8" x14ac:dyDescent="0.45">
      <c r="A679" s="4">
        <v>671</v>
      </c>
      <c r="B679" s="4">
        <v>68</v>
      </c>
      <c r="C679" s="4">
        <v>1</v>
      </c>
      <c r="D679" s="4">
        <v>41.978400000000001</v>
      </c>
      <c r="E679" s="4">
        <v>671</v>
      </c>
      <c r="F679" s="4">
        <v>68</v>
      </c>
      <c r="G679" s="4">
        <v>1</v>
      </c>
      <c r="H679" s="4">
        <v>41.503999999999998</v>
      </c>
    </row>
    <row r="680" spans="1:8" x14ac:dyDescent="0.45">
      <c r="A680" s="4">
        <v>672</v>
      </c>
      <c r="B680" s="4">
        <v>68</v>
      </c>
      <c r="C680" s="4">
        <v>2</v>
      </c>
      <c r="D680" s="4">
        <v>41.033799999999999</v>
      </c>
      <c r="E680" s="4">
        <v>672</v>
      </c>
      <c r="F680" s="4">
        <v>68</v>
      </c>
      <c r="G680" s="4">
        <v>2</v>
      </c>
      <c r="H680" s="4">
        <v>41.317399999999999</v>
      </c>
    </row>
    <row r="681" spans="1:8" x14ac:dyDescent="0.45">
      <c r="A681" s="4">
        <v>673</v>
      </c>
      <c r="B681" s="4">
        <v>68</v>
      </c>
      <c r="C681" s="4">
        <v>3</v>
      </c>
      <c r="D681" s="4">
        <v>42.119900000000001</v>
      </c>
      <c r="E681" s="4">
        <v>673</v>
      </c>
      <c r="F681" s="4">
        <v>68</v>
      </c>
      <c r="G681" s="4">
        <v>3</v>
      </c>
      <c r="H681" s="4">
        <v>41.913200000000003</v>
      </c>
    </row>
    <row r="682" spans="1:8" x14ac:dyDescent="0.45">
      <c r="A682" s="4">
        <v>674</v>
      </c>
      <c r="B682" s="4">
        <v>68</v>
      </c>
      <c r="C682" s="4">
        <v>4</v>
      </c>
      <c r="D682" s="4">
        <v>40.993400000000001</v>
      </c>
      <c r="E682" s="4">
        <v>674</v>
      </c>
      <c r="F682" s="4">
        <v>68</v>
      </c>
      <c r="G682" s="4">
        <v>4</v>
      </c>
      <c r="H682" s="4">
        <v>41.121899999999997</v>
      </c>
    </row>
    <row r="683" spans="1:8" x14ac:dyDescent="0.45">
      <c r="A683" s="4">
        <v>675</v>
      </c>
      <c r="B683" s="4">
        <v>68</v>
      </c>
      <c r="C683" s="4">
        <v>5</v>
      </c>
      <c r="D683" s="4">
        <v>42.104799999999997</v>
      </c>
      <c r="E683" s="4">
        <v>675</v>
      </c>
      <c r="F683" s="4">
        <v>68</v>
      </c>
      <c r="G683" s="4">
        <v>5</v>
      </c>
      <c r="H683" s="4">
        <v>42.249299999999998</v>
      </c>
    </row>
    <row r="684" spans="1:8" x14ac:dyDescent="0.45">
      <c r="A684" s="4">
        <v>676</v>
      </c>
      <c r="B684" s="4">
        <v>68</v>
      </c>
      <c r="C684" s="4">
        <v>6</v>
      </c>
      <c r="D684" s="4">
        <v>40.9527</v>
      </c>
      <c r="E684" s="4">
        <v>676</v>
      </c>
      <c r="F684" s="4">
        <v>68</v>
      </c>
      <c r="G684" s="4">
        <v>6</v>
      </c>
      <c r="H684" s="4">
        <v>40.997199999999999</v>
      </c>
    </row>
    <row r="685" spans="1:8" x14ac:dyDescent="0.45">
      <c r="A685" s="4">
        <v>677</v>
      </c>
      <c r="B685" s="4">
        <v>68</v>
      </c>
      <c r="C685" s="4">
        <v>7</v>
      </c>
      <c r="D685" s="4">
        <v>42.095700000000001</v>
      </c>
      <c r="E685" s="4">
        <v>677</v>
      </c>
      <c r="F685" s="4">
        <v>68</v>
      </c>
      <c r="G685" s="4">
        <v>7</v>
      </c>
      <c r="H685" s="4">
        <v>42.080399999999997</v>
      </c>
    </row>
    <row r="686" spans="1:8" x14ac:dyDescent="0.45">
      <c r="A686" s="4">
        <v>678</v>
      </c>
      <c r="B686" s="4">
        <v>68</v>
      </c>
      <c r="C686" s="4">
        <v>8</v>
      </c>
      <c r="D686" s="4">
        <v>40.937600000000003</v>
      </c>
      <c r="E686" s="4">
        <v>678</v>
      </c>
      <c r="F686" s="4">
        <v>68</v>
      </c>
      <c r="G686" s="4">
        <v>8</v>
      </c>
      <c r="H686" s="4">
        <v>40.994799999999998</v>
      </c>
    </row>
    <row r="687" spans="1:8" x14ac:dyDescent="0.45">
      <c r="A687" s="4">
        <v>679</v>
      </c>
      <c r="B687" s="4">
        <v>68</v>
      </c>
      <c r="C687" s="4">
        <v>9</v>
      </c>
      <c r="D687" s="4">
        <v>42.085999999999999</v>
      </c>
      <c r="E687" s="4">
        <v>679</v>
      </c>
      <c r="F687" s="4">
        <v>68</v>
      </c>
      <c r="G687" s="4">
        <v>9</v>
      </c>
      <c r="H687" s="4">
        <v>41.8855</v>
      </c>
    </row>
    <row r="688" spans="1:8" x14ac:dyDescent="0.45">
      <c r="A688" s="4">
        <v>680</v>
      </c>
      <c r="B688" s="4">
        <v>68</v>
      </c>
      <c r="C688" s="4">
        <v>10</v>
      </c>
      <c r="D688" s="4">
        <v>40.881700000000002</v>
      </c>
      <c r="E688" s="4">
        <v>680</v>
      </c>
      <c r="F688" s="4">
        <v>68</v>
      </c>
      <c r="G688" s="4">
        <v>10</v>
      </c>
      <c r="H688" s="4">
        <v>40.9283</v>
      </c>
    </row>
    <row r="689" spans="1:8" x14ac:dyDescent="0.45">
      <c r="A689" s="4">
        <v>681</v>
      </c>
      <c r="B689" s="4">
        <v>69</v>
      </c>
      <c r="C689" s="4">
        <v>1</v>
      </c>
      <c r="D689" s="4">
        <v>42.081200000000003</v>
      </c>
      <c r="E689" s="4">
        <v>681</v>
      </c>
      <c r="F689" s="4">
        <v>69</v>
      </c>
      <c r="G689" s="4">
        <v>1</v>
      </c>
      <c r="H689" s="4">
        <v>41.663499999999999</v>
      </c>
    </row>
    <row r="690" spans="1:8" x14ac:dyDescent="0.45">
      <c r="A690" s="4">
        <v>682</v>
      </c>
      <c r="B690" s="4">
        <v>69</v>
      </c>
      <c r="C690" s="4">
        <v>2</v>
      </c>
      <c r="D690" s="4">
        <v>40.991700000000002</v>
      </c>
      <c r="E690" s="4">
        <v>682</v>
      </c>
      <c r="F690" s="4">
        <v>69</v>
      </c>
      <c r="G690" s="4">
        <v>2</v>
      </c>
      <c r="H690" s="4">
        <v>41.2254</v>
      </c>
    </row>
    <row r="691" spans="1:8" x14ac:dyDescent="0.45">
      <c r="A691" s="4">
        <v>683</v>
      </c>
      <c r="B691" s="4">
        <v>69</v>
      </c>
      <c r="C691" s="4">
        <v>3</v>
      </c>
      <c r="D691" s="4">
        <v>42.087600000000002</v>
      </c>
      <c r="E691" s="4">
        <v>683</v>
      </c>
      <c r="F691" s="4">
        <v>69</v>
      </c>
      <c r="G691" s="4">
        <v>3</v>
      </c>
      <c r="H691" s="4">
        <v>42.265999999999998</v>
      </c>
    </row>
    <row r="692" spans="1:8" x14ac:dyDescent="0.45">
      <c r="A692" s="4">
        <v>684</v>
      </c>
      <c r="B692" s="4">
        <v>69</v>
      </c>
      <c r="C692" s="4">
        <v>4</v>
      </c>
      <c r="D692" s="4">
        <v>40.985500000000002</v>
      </c>
      <c r="E692" s="4">
        <v>684</v>
      </c>
      <c r="F692" s="4">
        <v>69</v>
      </c>
      <c r="G692" s="4">
        <v>4</v>
      </c>
      <c r="H692" s="4">
        <v>41.144100000000002</v>
      </c>
    </row>
    <row r="693" spans="1:8" x14ac:dyDescent="0.45">
      <c r="A693" s="4">
        <v>685</v>
      </c>
      <c r="B693" s="4">
        <v>69</v>
      </c>
      <c r="C693" s="4">
        <v>5</v>
      </c>
      <c r="D693" s="4">
        <v>42.085599999999999</v>
      </c>
      <c r="E693" s="4">
        <v>685</v>
      </c>
      <c r="F693" s="4">
        <v>69</v>
      </c>
      <c r="G693" s="4">
        <v>5</v>
      </c>
      <c r="H693" s="4">
        <v>42.257800000000003</v>
      </c>
    </row>
    <row r="694" spans="1:8" x14ac:dyDescent="0.45">
      <c r="A694" s="4">
        <v>686</v>
      </c>
      <c r="B694" s="4">
        <v>69</v>
      </c>
      <c r="C694" s="4">
        <v>6</v>
      </c>
      <c r="D694" s="4">
        <v>40.985100000000003</v>
      </c>
      <c r="E694" s="4">
        <v>686</v>
      </c>
      <c r="F694" s="4">
        <v>69</v>
      </c>
      <c r="G694" s="4">
        <v>6</v>
      </c>
      <c r="H694" s="4">
        <v>41.121699999999997</v>
      </c>
    </row>
    <row r="695" spans="1:8" x14ac:dyDescent="0.45">
      <c r="A695" s="4">
        <v>687</v>
      </c>
      <c r="B695" s="4">
        <v>69</v>
      </c>
      <c r="C695" s="4">
        <v>7</v>
      </c>
      <c r="D695" s="4">
        <v>42.084000000000003</v>
      </c>
      <c r="E695" s="4">
        <v>687</v>
      </c>
      <c r="F695" s="4">
        <v>69</v>
      </c>
      <c r="G695" s="4">
        <v>7</v>
      </c>
      <c r="H695" s="4">
        <v>42.249299999999998</v>
      </c>
    </row>
    <row r="696" spans="1:8" x14ac:dyDescent="0.45">
      <c r="A696" s="4">
        <v>688</v>
      </c>
      <c r="B696" s="4">
        <v>69</v>
      </c>
      <c r="C696" s="4">
        <v>8</v>
      </c>
      <c r="D696" s="4">
        <v>40.977699999999999</v>
      </c>
      <c r="E696" s="4">
        <v>688</v>
      </c>
      <c r="F696" s="4">
        <v>69</v>
      </c>
      <c r="G696" s="4">
        <v>8</v>
      </c>
      <c r="H696" s="4">
        <v>41.081899999999997</v>
      </c>
    </row>
    <row r="697" spans="1:8" x14ac:dyDescent="0.45">
      <c r="A697" s="4">
        <v>689</v>
      </c>
      <c r="B697" s="4">
        <v>69</v>
      </c>
      <c r="C697" s="4">
        <v>9</v>
      </c>
      <c r="D697" s="4">
        <v>42.075299999999999</v>
      </c>
      <c r="E697" s="4">
        <v>689</v>
      </c>
      <c r="F697" s="4">
        <v>69</v>
      </c>
      <c r="G697" s="4">
        <v>9</v>
      </c>
      <c r="H697" s="4">
        <v>42.078600000000002</v>
      </c>
    </row>
    <row r="698" spans="1:8" x14ac:dyDescent="0.45">
      <c r="A698" s="4">
        <v>690</v>
      </c>
      <c r="B698" s="4">
        <v>69</v>
      </c>
      <c r="C698" s="4">
        <v>10</v>
      </c>
      <c r="D698" s="4">
        <v>40.972200000000001</v>
      </c>
      <c r="E698" s="4">
        <v>690</v>
      </c>
      <c r="F698" s="4">
        <v>69</v>
      </c>
      <c r="G698" s="4">
        <v>10</v>
      </c>
      <c r="H698" s="4">
        <v>41.012599999999999</v>
      </c>
    </row>
    <row r="699" spans="1:8" x14ac:dyDescent="0.45">
      <c r="A699" s="4">
        <v>691</v>
      </c>
      <c r="B699" s="4">
        <v>70</v>
      </c>
      <c r="C699" s="4">
        <v>1</v>
      </c>
      <c r="D699" s="4">
        <v>42.104599999999998</v>
      </c>
      <c r="E699" s="4">
        <v>691</v>
      </c>
      <c r="F699" s="4">
        <v>70</v>
      </c>
      <c r="G699" s="4">
        <v>1</v>
      </c>
      <c r="H699" s="4">
        <v>42.0351</v>
      </c>
    </row>
    <row r="700" spans="1:8" x14ac:dyDescent="0.45">
      <c r="A700" s="4">
        <v>692</v>
      </c>
      <c r="B700" s="4">
        <v>70</v>
      </c>
      <c r="C700" s="4">
        <v>2</v>
      </c>
      <c r="D700" s="4">
        <v>41.0137</v>
      </c>
      <c r="E700" s="4">
        <v>692</v>
      </c>
      <c r="F700" s="4">
        <v>70</v>
      </c>
      <c r="G700" s="4">
        <v>2</v>
      </c>
      <c r="H700" s="4">
        <v>41.108499999999999</v>
      </c>
    </row>
    <row r="701" spans="1:8" x14ac:dyDescent="0.45">
      <c r="A701" s="4">
        <v>693</v>
      </c>
      <c r="B701" s="4">
        <v>70</v>
      </c>
      <c r="C701" s="4">
        <v>3</v>
      </c>
      <c r="D701" s="4">
        <v>42.100200000000001</v>
      </c>
      <c r="E701" s="4">
        <v>693</v>
      </c>
      <c r="F701" s="4">
        <v>70</v>
      </c>
      <c r="G701" s="4">
        <v>3</v>
      </c>
      <c r="H701" s="4">
        <v>42.1785</v>
      </c>
    </row>
    <row r="702" spans="1:8" x14ac:dyDescent="0.45">
      <c r="A702" s="4">
        <v>694</v>
      </c>
      <c r="B702" s="4">
        <v>70</v>
      </c>
      <c r="C702" s="4">
        <v>4</v>
      </c>
      <c r="D702" s="4">
        <v>41.008200000000002</v>
      </c>
      <c r="E702" s="4">
        <v>694</v>
      </c>
      <c r="F702" s="4">
        <v>70</v>
      </c>
      <c r="G702" s="4">
        <v>4</v>
      </c>
      <c r="H702" s="4">
        <v>41.100900000000003</v>
      </c>
    </row>
    <row r="703" spans="1:8" x14ac:dyDescent="0.45">
      <c r="A703" s="4">
        <v>695</v>
      </c>
      <c r="B703" s="4">
        <v>70</v>
      </c>
      <c r="C703" s="4">
        <v>5</v>
      </c>
      <c r="D703" s="4">
        <v>42.094999999999999</v>
      </c>
      <c r="E703" s="4">
        <v>695</v>
      </c>
      <c r="F703" s="4">
        <v>70</v>
      </c>
      <c r="G703" s="4">
        <v>5</v>
      </c>
      <c r="H703" s="4">
        <v>42.173900000000003</v>
      </c>
    </row>
    <row r="704" spans="1:8" x14ac:dyDescent="0.45">
      <c r="A704" s="4">
        <v>696</v>
      </c>
      <c r="B704" s="4">
        <v>70</v>
      </c>
      <c r="C704" s="4">
        <v>6</v>
      </c>
      <c r="D704" s="4">
        <v>40.998800000000003</v>
      </c>
      <c r="E704" s="4">
        <v>696</v>
      </c>
      <c r="F704" s="4">
        <v>70</v>
      </c>
      <c r="G704" s="4">
        <v>6</v>
      </c>
      <c r="H704" s="4">
        <v>41.091500000000003</v>
      </c>
    </row>
    <row r="705" spans="1:8" x14ac:dyDescent="0.45">
      <c r="A705" s="4">
        <v>697</v>
      </c>
      <c r="B705" s="4">
        <v>70</v>
      </c>
      <c r="C705" s="4">
        <v>7</v>
      </c>
      <c r="D705" s="4">
        <v>42.095100000000002</v>
      </c>
      <c r="E705" s="4">
        <v>697</v>
      </c>
      <c r="F705" s="4">
        <v>70</v>
      </c>
      <c r="G705" s="4">
        <v>7</v>
      </c>
      <c r="H705" s="4">
        <v>42.167900000000003</v>
      </c>
    </row>
    <row r="706" spans="1:8" x14ac:dyDescent="0.45">
      <c r="A706" s="4">
        <v>698</v>
      </c>
      <c r="B706" s="4">
        <v>70</v>
      </c>
      <c r="C706" s="4">
        <v>8</v>
      </c>
      <c r="D706" s="4">
        <v>41.001199999999997</v>
      </c>
      <c r="E706" s="4">
        <v>698</v>
      </c>
      <c r="F706" s="4">
        <v>70</v>
      </c>
      <c r="G706" s="4">
        <v>8</v>
      </c>
      <c r="H706" s="4">
        <v>41.076900000000002</v>
      </c>
    </row>
    <row r="707" spans="1:8" x14ac:dyDescent="0.45">
      <c r="A707" s="4">
        <v>699</v>
      </c>
      <c r="B707" s="4">
        <v>70</v>
      </c>
      <c r="C707" s="4">
        <v>9</v>
      </c>
      <c r="D707" s="4">
        <v>42.098199999999999</v>
      </c>
      <c r="E707" s="4">
        <v>699</v>
      </c>
      <c r="F707" s="4">
        <v>70</v>
      </c>
      <c r="G707" s="4">
        <v>9</v>
      </c>
      <c r="H707" s="4">
        <v>42.166400000000003</v>
      </c>
    </row>
    <row r="708" spans="1:8" x14ac:dyDescent="0.45">
      <c r="A708" s="4">
        <v>700</v>
      </c>
      <c r="B708" s="4">
        <v>70</v>
      </c>
      <c r="C708" s="4">
        <v>10</v>
      </c>
      <c r="D708" s="4">
        <v>40.985199999999999</v>
      </c>
      <c r="E708" s="4">
        <v>700</v>
      </c>
      <c r="F708" s="4">
        <v>70</v>
      </c>
      <c r="G708" s="4">
        <v>10</v>
      </c>
      <c r="H708" s="4">
        <v>41.081099999999999</v>
      </c>
    </row>
    <row r="709" spans="1:8" x14ac:dyDescent="0.45">
      <c r="A709" s="4">
        <v>701</v>
      </c>
      <c r="B709" s="4">
        <v>71</v>
      </c>
      <c r="C709" s="4">
        <v>1</v>
      </c>
      <c r="D709" s="4">
        <v>42.165300000000002</v>
      </c>
      <c r="E709" s="4">
        <v>701</v>
      </c>
      <c r="F709" s="4">
        <v>71</v>
      </c>
      <c r="G709" s="4">
        <v>1</v>
      </c>
      <c r="H709" s="4">
        <v>42.332500000000003</v>
      </c>
    </row>
    <row r="710" spans="1:8" x14ac:dyDescent="0.45">
      <c r="A710" s="4">
        <v>702</v>
      </c>
      <c r="B710" s="4">
        <v>71</v>
      </c>
      <c r="C710" s="4">
        <v>2</v>
      </c>
      <c r="D710" s="4">
        <v>41.023299999999999</v>
      </c>
      <c r="E710" s="4">
        <v>702</v>
      </c>
      <c r="F710" s="4">
        <v>71</v>
      </c>
      <c r="G710" s="4">
        <v>2</v>
      </c>
      <c r="H710" s="4">
        <v>41.184399999999997</v>
      </c>
    </row>
    <row r="711" spans="1:8" x14ac:dyDescent="0.45">
      <c r="A711" s="4">
        <v>703</v>
      </c>
      <c r="B711" s="4">
        <v>71</v>
      </c>
      <c r="C711" s="4">
        <v>3</v>
      </c>
      <c r="D711" s="4">
        <v>42.141800000000003</v>
      </c>
      <c r="E711" s="4">
        <v>703</v>
      </c>
      <c r="F711" s="4">
        <v>71</v>
      </c>
      <c r="G711" s="4">
        <v>3</v>
      </c>
      <c r="H711" s="4">
        <v>42.320999999999998</v>
      </c>
    </row>
    <row r="712" spans="1:8" x14ac:dyDescent="0.45">
      <c r="A712" s="4">
        <v>704</v>
      </c>
      <c r="B712" s="4">
        <v>71</v>
      </c>
      <c r="C712" s="4">
        <v>4</v>
      </c>
      <c r="D712" s="4">
        <v>40.997500000000002</v>
      </c>
      <c r="E712" s="4">
        <v>704</v>
      </c>
      <c r="F712" s="4">
        <v>71</v>
      </c>
      <c r="G712" s="4">
        <v>4</v>
      </c>
      <c r="H712" s="4">
        <v>41.145299999999999</v>
      </c>
    </row>
    <row r="713" spans="1:8" x14ac:dyDescent="0.45">
      <c r="A713" s="4">
        <v>705</v>
      </c>
      <c r="B713" s="4">
        <v>71</v>
      </c>
      <c r="C713" s="4">
        <v>5</v>
      </c>
      <c r="D713" s="4">
        <v>42.127200000000002</v>
      </c>
      <c r="E713" s="4">
        <v>705</v>
      </c>
      <c r="F713" s="4">
        <v>71</v>
      </c>
      <c r="G713" s="4">
        <v>5</v>
      </c>
      <c r="H713" s="4">
        <v>42.141500000000001</v>
      </c>
    </row>
    <row r="714" spans="1:8" x14ac:dyDescent="0.45">
      <c r="A714" s="4">
        <v>706</v>
      </c>
      <c r="B714" s="4">
        <v>71</v>
      </c>
      <c r="C714" s="4">
        <v>6</v>
      </c>
      <c r="D714" s="4">
        <v>40.960500000000003</v>
      </c>
      <c r="E714" s="4">
        <v>706</v>
      </c>
      <c r="F714" s="4">
        <v>71</v>
      </c>
      <c r="G714" s="4">
        <v>6</v>
      </c>
      <c r="H714" s="4">
        <v>41.106900000000003</v>
      </c>
    </row>
    <row r="715" spans="1:8" x14ac:dyDescent="0.45">
      <c r="A715" s="4">
        <v>707</v>
      </c>
      <c r="B715" s="4">
        <v>71</v>
      </c>
      <c r="C715" s="4">
        <v>7</v>
      </c>
      <c r="D715" s="4">
        <v>42.113199999999999</v>
      </c>
      <c r="E715" s="4">
        <v>707</v>
      </c>
      <c r="F715" s="4">
        <v>71</v>
      </c>
      <c r="G715" s="4">
        <v>7</v>
      </c>
      <c r="H715" s="4">
        <v>42.128</v>
      </c>
    </row>
    <row r="716" spans="1:8" x14ac:dyDescent="0.45">
      <c r="A716" s="4">
        <v>708</v>
      </c>
      <c r="B716" s="4">
        <v>71</v>
      </c>
      <c r="C716" s="4">
        <v>8</v>
      </c>
      <c r="D716" s="4">
        <v>40.9178</v>
      </c>
      <c r="E716" s="4">
        <v>708</v>
      </c>
      <c r="F716" s="4">
        <v>71</v>
      </c>
      <c r="G716" s="4">
        <v>8</v>
      </c>
      <c r="H716" s="4">
        <v>41.044600000000003</v>
      </c>
    </row>
    <row r="717" spans="1:8" x14ac:dyDescent="0.45">
      <c r="A717" s="4">
        <v>709</v>
      </c>
      <c r="B717" s="4">
        <v>71</v>
      </c>
      <c r="C717" s="4">
        <v>9</v>
      </c>
      <c r="D717" s="4">
        <v>42.098199999999999</v>
      </c>
      <c r="E717" s="4">
        <v>709</v>
      </c>
      <c r="F717" s="4">
        <v>71</v>
      </c>
      <c r="G717" s="4">
        <v>9</v>
      </c>
      <c r="H717" s="4">
        <v>41.929499999999997</v>
      </c>
    </row>
    <row r="718" spans="1:8" x14ac:dyDescent="0.45">
      <c r="A718" s="4">
        <v>710</v>
      </c>
      <c r="B718" s="4">
        <v>71</v>
      </c>
      <c r="C718" s="4">
        <v>10</v>
      </c>
      <c r="D718" s="4">
        <v>40.8872</v>
      </c>
      <c r="E718" s="4">
        <v>710</v>
      </c>
      <c r="F718" s="4">
        <v>71</v>
      </c>
      <c r="G718" s="4">
        <v>10</v>
      </c>
      <c r="H718" s="4">
        <v>40.980699999999999</v>
      </c>
    </row>
    <row r="719" spans="1:8" x14ac:dyDescent="0.45">
      <c r="A719" s="4">
        <v>711</v>
      </c>
      <c r="B719" s="4">
        <v>72</v>
      </c>
      <c r="C719" s="4">
        <v>1</v>
      </c>
      <c r="D719" s="4">
        <v>42.138599999999997</v>
      </c>
      <c r="E719" s="4">
        <v>711</v>
      </c>
      <c r="F719" s="4">
        <v>72</v>
      </c>
      <c r="G719" s="4">
        <v>1</v>
      </c>
      <c r="H719" s="4">
        <v>41.601599999999998</v>
      </c>
    </row>
    <row r="720" spans="1:8" x14ac:dyDescent="0.45">
      <c r="A720" s="4">
        <v>712</v>
      </c>
      <c r="B720" s="4">
        <v>72</v>
      </c>
      <c r="C720" s="4">
        <v>2</v>
      </c>
      <c r="D720" s="4">
        <v>40.991599999999998</v>
      </c>
      <c r="E720" s="4">
        <v>712</v>
      </c>
      <c r="F720" s="4">
        <v>72</v>
      </c>
      <c r="G720" s="4">
        <v>2</v>
      </c>
      <c r="H720" s="4">
        <v>41.393300000000004</v>
      </c>
    </row>
    <row r="721" spans="1:8" x14ac:dyDescent="0.45">
      <c r="A721" s="4">
        <v>713</v>
      </c>
      <c r="B721" s="4">
        <v>72</v>
      </c>
      <c r="C721" s="4">
        <v>3</v>
      </c>
      <c r="D721" s="4">
        <v>42.122</v>
      </c>
      <c r="E721" s="4">
        <v>713</v>
      </c>
      <c r="F721" s="4">
        <v>72</v>
      </c>
      <c r="G721" s="4">
        <v>3</v>
      </c>
      <c r="H721" s="4">
        <v>41.752299999999998</v>
      </c>
    </row>
    <row r="722" spans="1:8" x14ac:dyDescent="0.45">
      <c r="A722" s="4">
        <v>714</v>
      </c>
      <c r="B722" s="4">
        <v>72</v>
      </c>
      <c r="C722" s="4">
        <v>4</v>
      </c>
      <c r="D722" s="4">
        <v>40.958500000000001</v>
      </c>
      <c r="E722" s="4">
        <v>714</v>
      </c>
      <c r="F722" s="4">
        <v>72</v>
      </c>
      <c r="G722" s="4">
        <v>4</v>
      </c>
      <c r="H722" s="4">
        <v>41.224200000000003</v>
      </c>
    </row>
    <row r="723" spans="1:8" x14ac:dyDescent="0.45">
      <c r="A723" s="4">
        <v>715</v>
      </c>
      <c r="B723" s="4">
        <v>72</v>
      </c>
      <c r="C723" s="4">
        <v>5</v>
      </c>
      <c r="D723" s="4">
        <v>42.105699999999999</v>
      </c>
      <c r="E723" s="4">
        <v>715</v>
      </c>
      <c r="F723" s="4">
        <v>72</v>
      </c>
      <c r="G723" s="4">
        <v>5</v>
      </c>
      <c r="H723" s="4">
        <v>42.171700000000001</v>
      </c>
    </row>
    <row r="724" spans="1:8" x14ac:dyDescent="0.45">
      <c r="A724" s="4">
        <v>716</v>
      </c>
      <c r="B724" s="4">
        <v>72</v>
      </c>
      <c r="C724" s="4">
        <v>6</v>
      </c>
      <c r="D724" s="4">
        <v>40.9223</v>
      </c>
      <c r="E724" s="4">
        <v>716</v>
      </c>
      <c r="F724" s="4">
        <v>72</v>
      </c>
      <c r="G724" s="4">
        <v>6</v>
      </c>
      <c r="H724" s="4">
        <v>41.078699999999998</v>
      </c>
    </row>
    <row r="725" spans="1:8" x14ac:dyDescent="0.45">
      <c r="A725" s="4">
        <v>717</v>
      </c>
      <c r="B725" s="4">
        <v>72</v>
      </c>
      <c r="C725" s="4">
        <v>7</v>
      </c>
      <c r="D725" s="4">
        <v>42.0959</v>
      </c>
      <c r="E725" s="4">
        <v>717</v>
      </c>
      <c r="F725" s="4">
        <v>72</v>
      </c>
      <c r="G725" s="4">
        <v>7</v>
      </c>
      <c r="H725" s="4">
        <v>41.742400000000004</v>
      </c>
    </row>
    <row r="726" spans="1:8" x14ac:dyDescent="0.45">
      <c r="A726" s="4">
        <v>718</v>
      </c>
      <c r="B726" s="4">
        <v>72</v>
      </c>
      <c r="C726" s="4">
        <v>8</v>
      </c>
      <c r="D726" s="4">
        <v>40.877899999999997</v>
      </c>
      <c r="E726" s="4">
        <v>718</v>
      </c>
      <c r="F726" s="4">
        <v>72</v>
      </c>
      <c r="G726" s="4">
        <v>8</v>
      </c>
      <c r="H726" s="4">
        <v>41.139899999999997</v>
      </c>
    </row>
    <row r="727" spans="1:8" x14ac:dyDescent="0.45">
      <c r="A727" s="4">
        <v>719</v>
      </c>
      <c r="B727" s="4">
        <v>72</v>
      </c>
      <c r="C727" s="4">
        <v>9</v>
      </c>
      <c r="D727" s="4">
        <v>42.093000000000004</v>
      </c>
      <c r="E727" s="4">
        <v>719</v>
      </c>
      <c r="F727" s="4">
        <v>72</v>
      </c>
      <c r="G727" s="4">
        <v>9</v>
      </c>
      <c r="H727" s="4">
        <v>41.555599999999998</v>
      </c>
    </row>
    <row r="728" spans="1:8" x14ac:dyDescent="0.45">
      <c r="A728" s="4">
        <v>720</v>
      </c>
      <c r="B728" s="4">
        <v>72</v>
      </c>
      <c r="C728" s="4">
        <v>10</v>
      </c>
      <c r="D728" s="4">
        <v>40.869</v>
      </c>
      <c r="E728" s="4">
        <v>720</v>
      </c>
      <c r="F728" s="4">
        <v>72</v>
      </c>
      <c r="G728" s="4">
        <v>10</v>
      </c>
      <c r="H728" s="4">
        <v>41.126399999999997</v>
      </c>
    </row>
    <row r="729" spans="1:8" x14ac:dyDescent="0.45">
      <c r="A729" s="4">
        <v>721</v>
      </c>
      <c r="B729" s="4">
        <v>73</v>
      </c>
      <c r="C729" s="4">
        <v>1</v>
      </c>
      <c r="D729" s="4">
        <v>42.032699999999998</v>
      </c>
      <c r="E729" s="4">
        <v>721</v>
      </c>
      <c r="F729" s="4">
        <v>73</v>
      </c>
      <c r="G729" s="4">
        <v>1</v>
      </c>
      <c r="H729" s="4">
        <v>41.513800000000003</v>
      </c>
    </row>
    <row r="730" spans="1:8" x14ac:dyDescent="0.45">
      <c r="A730" s="4">
        <v>722</v>
      </c>
      <c r="B730" s="4">
        <v>73</v>
      </c>
      <c r="C730" s="4">
        <v>2</v>
      </c>
      <c r="D730" s="4">
        <v>41.068199999999997</v>
      </c>
      <c r="E730" s="4">
        <v>722</v>
      </c>
      <c r="F730" s="4">
        <v>73</v>
      </c>
      <c r="G730" s="4">
        <v>2</v>
      </c>
      <c r="H730" s="4">
        <v>41.314999999999998</v>
      </c>
    </row>
    <row r="731" spans="1:8" x14ac:dyDescent="0.45">
      <c r="A731" s="4">
        <v>723</v>
      </c>
      <c r="B731" s="4">
        <v>73</v>
      </c>
      <c r="C731" s="4">
        <v>3</v>
      </c>
      <c r="D731" s="4">
        <v>42.1736</v>
      </c>
      <c r="E731" s="4">
        <v>723</v>
      </c>
      <c r="F731" s="4">
        <v>73</v>
      </c>
      <c r="G731" s="4">
        <v>3</v>
      </c>
      <c r="H731" s="4">
        <v>41.917000000000002</v>
      </c>
    </row>
    <row r="732" spans="1:8" x14ac:dyDescent="0.45">
      <c r="A732" s="4">
        <v>724</v>
      </c>
      <c r="B732" s="4">
        <v>73</v>
      </c>
      <c r="C732" s="4">
        <v>4</v>
      </c>
      <c r="D732" s="4">
        <v>40.997900000000001</v>
      </c>
      <c r="E732" s="4">
        <v>724</v>
      </c>
      <c r="F732" s="4">
        <v>73</v>
      </c>
      <c r="G732" s="4">
        <v>4</v>
      </c>
      <c r="H732" s="4">
        <v>41.114699999999999</v>
      </c>
    </row>
    <row r="733" spans="1:8" x14ac:dyDescent="0.45">
      <c r="A733" s="4">
        <v>725</v>
      </c>
      <c r="B733" s="4">
        <v>73</v>
      </c>
      <c r="C733" s="4">
        <v>5</v>
      </c>
      <c r="D733" s="4">
        <v>42.170699999999997</v>
      </c>
      <c r="E733" s="4">
        <v>725</v>
      </c>
      <c r="F733" s="4">
        <v>73</v>
      </c>
      <c r="G733" s="4">
        <v>5</v>
      </c>
      <c r="H733" s="4">
        <v>42.098999999999997</v>
      </c>
    </row>
    <row r="734" spans="1:8" x14ac:dyDescent="0.45">
      <c r="A734" s="4">
        <v>726</v>
      </c>
      <c r="B734" s="4">
        <v>73</v>
      </c>
      <c r="C734" s="4">
        <v>6</v>
      </c>
      <c r="D734" s="4">
        <v>40.974899999999998</v>
      </c>
      <c r="E734" s="4">
        <v>726</v>
      </c>
      <c r="F734" s="4">
        <v>73</v>
      </c>
      <c r="G734" s="4">
        <v>6</v>
      </c>
      <c r="H734" s="4">
        <v>41.0321</v>
      </c>
    </row>
    <row r="735" spans="1:8" x14ac:dyDescent="0.45">
      <c r="A735" s="4">
        <v>727</v>
      </c>
      <c r="B735" s="4">
        <v>73</v>
      </c>
      <c r="C735" s="4">
        <v>7</v>
      </c>
      <c r="D735" s="4">
        <v>42.151299999999999</v>
      </c>
      <c r="E735" s="4">
        <v>727</v>
      </c>
      <c r="F735" s="4">
        <v>73</v>
      </c>
      <c r="G735" s="4">
        <v>7</v>
      </c>
      <c r="H735" s="4">
        <v>42.076599999999999</v>
      </c>
    </row>
    <row r="736" spans="1:8" x14ac:dyDescent="0.45">
      <c r="A736" s="4">
        <v>728</v>
      </c>
      <c r="B736" s="4">
        <v>73</v>
      </c>
      <c r="C736" s="4">
        <v>8</v>
      </c>
      <c r="D736" s="4">
        <v>40.912399999999998</v>
      </c>
      <c r="E736" s="4">
        <v>728</v>
      </c>
      <c r="F736" s="4">
        <v>73</v>
      </c>
      <c r="G736" s="4">
        <v>8</v>
      </c>
      <c r="H736" s="4">
        <v>40.979300000000002</v>
      </c>
    </row>
    <row r="737" spans="1:8" x14ac:dyDescent="0.45">
      <c r="A737" s="4">
        <v>729</v>
      </c>
      <c r="B737" s="4">
        <v>73</v>
      </c>
      <c r="C737" s="4">
        <v>9</v>
      </c>
      <c r="D737" s="4">
        <v>41.988500000000002</v>
      </c>
      <c r="E737" s="4">
        <v>729</v>
      </c>
      <c r="F737" s="4">
        <v>73</v>
      </c>
      <c r="G737" s="4">
        <v>9</v>
      </c>
      <c r="H737" s="4">
        <v>41.882800000000003</v>
      </c>
    </row>
    <row r="738" spans="1:8" x14ac:dyDescent="0.45">
      <c r="A738" s="4">
        <v>730</v>
      </c>
      <c r="B738" s="4">
        <v>73</v>
      </c>
      <c r="C738" s="4">
        <v>10</v>
      </c>
      <c r="D738" s="4">
        <v>40.851500000000001</v>
      </c>
      <c r="E738" s="4">
        <v>730</v>
      </c>
      <c r="F738" s="4">
        <v>73</v>
      </c>
      <c r="G738" s="4">
        <v>10</v>
      </c>
      <c r="H738" s="4">
        <v>40.941699999999997</v>
      </c>
    </row>
    <row r="739" spans="1:8" x14ac:dyDescent="0.45">
      <c r="A739" s="4">
        <v>731</v>
      </c>
      <c r="B739" s="4">
        <v>74</v>
      </c>
      <c r="C739" s="4">
        <v>1</v>
      </c>
      <c r="D739" s="4">
        <v>42.014600000000002</v>
      </c>
      <c r="E739" s="4">
        <v>731</v>
      </c>
      <c r="F739" s="4">
        <v>74</v>
      </c>
      <c r="G739" s="4">
        <v>1</v>
      </c>
      <c r="H739" s="4">
        <v>41.7027</v>
      </c>
    </row>
    <row r="740" spans="1:8" x14ac:dyDescent="0.45">
      <c r="A740" s="4">
        <v>732</v>
      </c>
      <c r="B740" s="4">
        <v>74</v>
      </c>
      <c r="C740" s="4">
        <v>2</v>
      </c>
      <c r="D740" s="4">
        <v>41.004199999999997</v>
      </c>
      <c r="E740" s="4">
        <v>732</v>
      </c>
      <c r="F740" s="4">
        <v>74</v>
      </c>
      <c r="G740" s="4">
        <v>2</v>
      </c>
      <c r="H740" s="4">
        <v>41.2117</v>
      </c>
    </row>
    <row r="741" spans="1:8" x14ac:dyDescent="0.45">
      <c r="A741" s="4">
        <v>733</v>
      </c>
      <c r="B741" s="4">
        <v>74</v>
      </c>
      <c r="C741" s="4">
        <v>3</v>
      </c>
      <c r="D741" s="4">
        <v>42.1479</v>
      </c>
      <c r="E741" s="4">
        <v>733</v>
      </c>
      <c r="F741" s="4">
        <v>74</v>
      </c>
      <c r="G741" s="4">
        <v>3</v>
      </c>
      <c r="H741" s="4">
        <v>42.289400000000001</v>
      </c>
    </row>
    <row r="742" spans="1:8" x14ac:dyDescent="0.45">
      <c r="A742" s="4">
        <v>734</v>
      </c>
      <c r="B742" s="4">
        <v>74</v>
      </c>
      <c r="C742" s="4">
        <v>4</v>
      </c>
      <c r="D742" s="4">
        <v>40.965400000000002</v>
      </c>
      <c r="E742" s="4">
        <v>734</v>
      </c>
      <c r="F742" s="4">
        <v>74</v>
      </c>
      <c r="G742" s="4">
        <v>4</v>
      </c>
      <c r="H742" s="4">
        <v>41.112299999999998</v>
      </c>
    </row>
    <row r="743" spans="1:8" x14ac:dyDescent="0.45">
      <c r="A743" s="4">
        <v>735</v>
      </c>
      <c r="B743" s="4">
        <v>74</v>
      </c>
      <c r="C743" s="4">
        <v>5</v>
      </c>
      <c r="D743" s="4">
        <v>42.123699999999999</v>
      </c>
      <c r="E743" s="4">
        <v>735</v>
      </c>
      <c r="F743" s="4">
        <v>74</v>
      </c>
      <c r="G743" s="4">
        <v>5</v>
      </c>
      <c r="H743" s="4">
        <v>42.127499999999998</v>
      </c>
    </row>
    <row r="744" spans="1:8" x14ac:dyDescent="0.45">
      <c r="A744" s="4">
        <v>736</v>
      </c>
      <c r="B744" s="4">
        <v>74</v>
      </c>
      <c r="C744" s="4">
        <v>6</v>
      </c>
      <c r="D744" s="4">
        <v>40.9009</v>
      </c>
      <c r="E744" s="4">
        <v>736</v>
      </c>
      <c r="F744" s="4">
        <v>74</v>
      </c>
      <c r="G744" s="4">
        <v>6</v>
      </c>
      <c r="H744" s="4">
        <v>41.069600000000001</v>
      </c>
    </row>
    <row r="745" spans="1:8" x14ac:dyDescent="0.45">
      <c r="A745" s="4">
        <v>737</v>
      </c>
      <c r="B745" s="4">
        <v>74</v>
      </c>
      <c r="C745" s="4">
        <v>7</v>
      </c>
      <c r="D745" s="4">
        <v>41.9636</v>
      </c>
      <c r="E745" s="4">
        <v>737</v>
      </c>
      <c r="F745" s="4">
        <v>74</v>
      </c>
      <c r="G745" s="4">
        <v>7</v>
      </c>
      <c r="H745" s="4">
        <v>42.110500000000002</v>
      </c>
    </row>
    <row r="746" spans="1:8" x14ac:dyDescent="0.45">
      <c r="A746" s="4">
        <v>738</v>
      </c>
      <c r="B746" s="4">
        <v>74</v>
      </c>
      <c r="C746" s="4">
        <v>8</v>
      </c>
      <c r="D746" s="4">
        <v>40.842199999999998</v>
      </c>
      <c r="E746" s="4">
        <v>738</v>
      </c>
      <c r="F746" s="4">
        <v>74</v>
      </c>
      <c r="G746" s="4">
        <v>8</v>
      </c>
      <c r="H746" s="4">
        <v>41.0107</v>
      </c>
    </row>
    <row r="747" spans="1:8" x14ac:dyDescent="0.45">
      <c r="A747" s="4">
        <v>739</v>
      </c>
      <c r="B747" s="4">
        <v>74</v>
      </c>
      <c r="C747" s="4">
        <v>9</v>
      </c>
      <c r="D747" s="4">
        <v>41.959299999999999</v>
      </c>
      <c r="E747" s="4">
        <v>739</v>
      </c>
      <c r="F747" s="4">
        <v>74</v>
      </c>
      <c r="G747" s="4">
        <v>9</v>
      </c>
      <c r="H747" s="4">
        <v>41.667400000000001</v>
      </c>
    </row>
    <row r="748" spans="1:8" x14ac:dyDescent="0.45">
      <c r="A748" s="4">
        <v>740</v>
      </c>
      <c r="B748" s="4">
        <v>74</v>
      </c>
      <c r="C748" s="4">
        <v>10</v>
      </c>
      <c r="D748" s="4">
        <v>40.849600000000002</v>
      </c>
      <c r="E748" s="4">
        <v>740</v>
      </c>
      <c r="F748" s="4">
        <v>74</v>
      </c>
      <c r="G748" s="4">
        <v>10</v>
      </c>
      <c r="H748" s="4">
        <v>40.996000000000002</v>
      </c>
    </row>
    <row r="749" spans="1:8" x14ac:dyDescent="0.45">
      <c r="A749" s="4">
        <v>741</v>
      </c>
      <c r="B749" s="4">
        <v>75</v>
      </c>
      <c r="C749" s="4">
        <v>1</v>
      </c>
      <c r="D749" s="4">
        <v>41.9983</v>
      </c>
      <c r="E749" s="4">
        <v>741</v>
      </c>
      <c r="F749" s="4">
        <v>75</v>
      </c>
      <c r="G749" s="4">
        <v>1</v>
      </c>
      <c r="H749" s="4">
        <v>41.641599999999997</v>
      </c>
    </row>
    <row r="750" spans="1:8" x14ac:dyDescent="0.45">
      <c r="A750" s="4">
        <v>742</v>
      </c>
      <c r="B750" s="4">
        <v>75</v>
      </c>
      <c r="C750" s="4">
        <v>2</v>
      </c>
      <c r="D750" s="4">
        <v>41.0383</v>
      </c>
      <c r="E750" s="4">
        <v>742</v>
      </c>
      <c r="F750" s="4">
        <v>75</v>
      </c>
      <c r="G750" s="4">
        <v>2</v>
      </c>
      <c r="H750" s="4">
        <v>41.174999999999997</v>
      </c>
    </row>
    <row r="751" spans="1:8" x14ac:dyDescent="0.45">
      <c r="A751" s="4">
        <v>743</v>
      </c>
      <c r="B751" s="4">
        <v>75</v>
      </c>
      <c r="C751" s="4">
        <v>3</v>
      </c>
      <c r="D751" s="4">
        <v>42.135399999999997</v>
      </c>
      <c r="E751" s="4">
        <v>743</v>
      </c>
      <c r="F751" s="4">
        <v>75</v>
      </c>
      <c r="G751" s="4">
        <v>3</v>
      </c>
      <c r="H751" s="4">
        <v>42.238</v>
      </c>
    </row>
    <row r="752" spans="1:8" x14ac:dyDescent="0.45">
      <c r="A752" s="4">
        <v>744</v>
      </c>
      <c r="B752" s="4">
        <v>75</v>
      </c>
      <c r="C752" s="4">
        <v>4</v>
      </c>
      <c r="D752" s="4">
        <v>40.9771</v>
      </c>
      <c r="E752" s="4">
        <v>744</v>
      </c>
      <c r="F752" s="4">
        <v>75</v>
      </c>
      <c r="G752" s="4">
        <v>4</v>
      </c>
      <c r="H752" s="4">
        <v>41.087200000000003</v>
      </c>
    </row>
    <row r="753" spans="1:8" x14ac:dyDescent="0.45">
      <c r="A753" s="4">
        <v>745</v>
      </c>
      <c r="B753" s="4">
        <v>75</v>
      </c>
      <c r="C753" s="4">
        <v>5</v>
      </c>
      <c r="D753" s="4">
        <v>42.126600000000003</v>
      </c>
      <c r="E753" s="4">
        <v>745</v>
      </c>
      <c r="F753" s="4">
        <v>75</v>
      </c>
      <c r="G753" s="4">
        <v>5</v>
      </c>
      <c r="H753" s="4">
        <v>42.220300000000002</v>
      </c>
    </row>
    <row r="754" spans="1:8" x14ac:dyDescent="0.45">
      <c r="A754" s="4">
        <v>746</v>
      </c>
      <c r="B754" s="4">
        <v>75</v>
      </c>
      <c r="C754" s="4">
        <v>6</v>
      </c>
      <c r="D754" s="4">
        <v>40.947099999999999</v>
      </c>
      <c r="E754" s="4">
        <v>746</v>
      </c>
      <c r="F754" s="4">
        <v>75</v>
      </c>
      <c r="G754" s="4">
        <v>6</v>
      </c>
      <c r="H754" s="4">
        <v>40.998899999999999</v>
      </c>
    </row>
    <row r="755" spans="1:8" x14ac:dyDescent="0.45">
      <c r="A755" s="4">
        <v>747</v>
      </c>
      <c r="B755" s="4">
        <v>75</v>
      </c>
      <c r="C755" s="4">
        <v>7</v>
      </c>
      <c r="D755" s="4">
        <v>42.110500000000002</v>
      </c>
      <c r="E755" s="4">
        <v>747</v>
      </c>
      <c r="F755" s="4">
        <v>75</v>
      </c>
      <c r="G755" s="4">
        <v>7</v>
      </c>
      <c r="H755" s="4">
        <v>42.065399999999997</v>
      </c>
    </row>
    <row r="756" spans="1:8" x14ac:dyDescent="0.45">
      <c r="A756" s="4">
        <v>748</v>
      </c>
      <c r="B756" s="4">
        <v>75</v>
      </c>
      <c r="C756" s="4">
        <v>8</v>
      </c>
      <c r="D756" s="4">
        <v>40.900599999999997</v>
      </c>
      <c r="E756" s="4">
        <v>748</v>
      </c>
      <c r="F756" s="4">
        <v>75</v>
      </c>
      <c r="G756" s="4">
        <v>8</v>
      </c>
      <c r="H756" s="4">
        <v>41.018000000000001</v>
      </c>
    </row>
    <row r="757" spans="1:8" x14ac:dyDescent="0.45">
      <c r="A757" s="4">
        <v>749</v>
      </c>
      <c r="B757" s="4">
        <v>75</v>
      </c>
      <c r="C757" s="4">
        <v>9</v>
      </c>
      <c r="D757" s="4">
        <v>42.101199999999999</v>
      </c>
      <c r="E757" s="4">
        <v>749</v>
      </c>
      <c r="F757" s="4">
        <v>75</v>
      </c>
      <c r="G757" s="4">
        <v>9</v>
      </c>
      <c r="H757" s="4">
        <v>42.052799999999998</v>
      </c>
    </row>
    <row r="758" spans="1:8" x14ac:dyDescent="0.45">
      <c r="A758" s="4">
        <v>750</v>
      </c>
      <c r="B758" s="4">
        <v>75</v>
      </c>
      <c r="C758" s="4">
        <v>10</v>
      </c>
      <c r="D758" s="4">
        <v>40.863100000000003</v>
      </c>
      <c r="E758" s="4">
        <v>750</v>
      </c>
      <c r="F758" s="4">
        <v>75</v>
      </c>
      <c r="G758" s="4">
        <v>10</v>
      </c>
      <c r="H758" s="4">
        <v>40.978999999999999</v>
      </c>
    </row>
    <row r="759" spans="1:8" x14ac:dyDescent="0.45">
      <c r="A759" s="4">
        <v>751</v>
      </c>
      <c r="B759" s="4">
        <v>76</v>
      </c>
      <c r="C759" s="4">
        <v>1</v>
      </c>
      <c r="D759" s="4">
        <v>42.037399999999998</v>
      </c>
      <c r="E759" s="4">
        <v>751</v>
      </c>
      <c r="F759" s="4">
        <v>76</v>
      </c>
      <c r="G759" s="4">
        <v>1</v>
      </c>
      <c r="H759" s="4">
        <v>42.0563</v>
      </c>
    </row>
    <row r="760" spans="1:8" x14ac:dyDescent="0.45">
      <c r="A760" s="4">
        <v>752</v>
      </c>
      <c r="B760" s="4">
        <v>76</v>
      </c>
      <c r="C760" s="4">
        <v>2</v>
      </c>
      <c r="D760" s="4">
        <v>41.066200000000002</v>
      </c>
      <c r="E760" s="4">
        <v>752</v>
      </c>
      <c r="F760" s="4">
        <v>76</v>
      </c>
      <c r="G760" s="4">
        <v>2</v>
      </c>
      <c r="H760" s="4">
        <v>41.106299999999997</v>
      </c>
    </row>
    <row r="761" spans="1:8" x14ac:dyDescent="0.45">
      <c r="A761" s="4">
        <v>753</v>
      </c>
      <c r="B761" s="4">
        <v>76</v>
      </c>
      <c r="C761" s="4">
        <v>3</v>
      </c>
      <c r="D761" s="4">
        <v>42.183</v>
      </c>
      <c r="E761" s="4">
        <v>753</v>
      </c>
      <c r="F761" s="4">
        <v>76</v>
      </c>
      <c r="G761" s="4">
        <v>3</v>
      </c>
      <c r="H761" s="4">
        <v>42.213099999999997</v>
      </c>
    </row>
    <row r="762" spans="1:8" x14ac:dyDescent="0.45">
      <c r="A762" s="4">
        <v>754</v>
      </c>
      <c r="B762" s="4">
        <v>76</v>
      </c>
      <c r="C762" s="4">
        <v>4</v>
      </c>
      <c r="D762" s="4">
        <v>41.000799999999998</v>
      </c>
      <c r="E762" s="4">
        <v>754</v>
      </c>
      <c r="F762" s="4">
        <v>76</v>
      </c>
      <c r="G762" s="4">
        <v>4</v>
      </c>
      <c r="H762" s="4">
        <v>41.088099999999997</v>
      </c>
    </row>
    <row r="763" spans="1:8" x14ac:dyDescent="0.45">
      <c r="A763" s="4">
        <v>755</v>
      </c>
      <c r="B763" s="4">
        <v>76</v>
      </c>
      <c r="C763" s="4">
        <v>5</v>
      </c>
      <c r="D763" s="4">
        <v>42.164099999999998</v>
      </c>
      <c r="E763" s="4">
        <v>755</v>
      </c>
      <c r="F763" s="4">
        <v>76</v>
      </c>
      <c r="G763" s="4">
        <v>5</v>
      </c>
      <c r="H763" s="4">
        <v>42.203000000000003</v>
      </c>
    </row>
    <row r="764" spans="1:8" x14ac:dyDescent="0.45">
      <c r="A764" s="4">
        <v>756</v>
      </c>
      <c r="B764" s="4">
        <v>76</v>
      </c>
      <c r="C764" s="4">
        <v>6</v>
      </c>
      <c r="D764" s="4">
        <v>40.918599999999998</v>
      </c>
      <c r="E764" s="4">
        <v>756</v>
      </c>
      <c r="F764" s="4">
        <v>76</v>
      </c>
      <c r="G764" s="4">
        <v>6</v>
      </c>
      <c r="H764" s="4">
        <v>41.015700000000002</v>
      </c>
    </row>
    <row r="765" spans="1:8" x14ac:dyDescent="0.45">
      <c r="A765" s="4">
        <v>757</v>
      </c>
      <c r="B765" s="4">
        <v>76</v>
      </c>
      <c r="C765" s="4">
        <v>7</v>
      </c>
      <c r="D765" s="4">
        <v>41.995600000000003</v>
      </c>
      <c r="E765" s="4">
        <v>757</v>
      </c>
      <c r="F765" s="4">
        <v>76</v>
      </c>
      <c r="G765" s="4">
        <v>7</v>
      </c>
      <c r="H765" s="4">
        <v>42.191200000000002</v>
      </c>
    </row>
    <row r="766" spans="1:8" x14ac:dyDescent="0.45">
      <c r="A766" s="4">
        <v>758</v>
      </c>
      <c r="B766" s="4">
        <v>76</v>
      </c>
      <c r="C766" s="4">
        <v>8</v>
      </c>
      <c r="D766" s="4">
        <v>40.852699999999999</v>
      </c>
      <c r="E766" s="4">
        <v>758</v>
      </c>
      <c r="F766" s="4">
        <v>76</v>
      </c>
      <c r="G766" s="4">
        <v>8</v>
      </c>
      <c r="H766" s="4">
        <v>40.982999999999997</v>
      </c>
    </row>
    <row r="767" spans="1:8" x14ac:dyDescent="0.45">
      <c r="A767" s="4">
        <v>759</v>
      </c>
      <c r="B767" s="4">
        <v>76</v>
      </c>
      <c r="C767" s="4">
        <v>9</v>
      </c>
      <c r="D767" s="4">
        <v>41.982599999999998</v>
      </c>
      <c r="E767" s="4">
        <v>759</v>
      </c>
      <c r="F767" s="4">
        <v>76</v>
      </c>
      <c r="G767" s="4">
        <v>9</v>
      </c>
      <c r="H767" s="4">
        <v>42.174199999999999</v>
      </c>
    </row>
    <row r="768" spans="1:8" x14ac:dyDescent="0.45">
      <c r="A768" s="4">
        <v>760</v>
      </c>
      <c r="B768" s="4">
        <v>76</v>
      </c>
      <c r="C768" s="4">
        <v>10</v>
      </c>
      <c r="D768" s="4">
        <v>40.824399999999997</v>
      </c>
      <c r="E768" s="4">
        <v>760</v>
      </c>
      <c r="F768" s="4">
        <v>76</v>
      </c>
      <c r="G768" s="4">
        <v>10</v>
      </c>
      <c r="H768" s="4">
        <v>40.966200000000001</v>
      </c>
    </row>
    <row r="769" spans="1:8" x14ac:dyDescent="0.45">
      <c r="A769" s="4">
        <v>761</v>
      </c>
      <c r="B769" s="4">
        <v>77</v>
      </c>
      <c r="C769" s="4">
        <v>1</v>
      </c>
      <c r="D769" s="4">
        <v>42.020400000000002</v>
      </c>
      <c r="E769" s="4">
        <v>761</v>
      </c>
      <c r="F769" s="4">
        <v>77</v>
      </c>
      <c r="G769" s="4">
        <v>1</v>
      </c>
      <c r="H769" s="4">
        <v>42.182499999999997</v>
      </c>
    </row>
    <row r="770" spans="1:8" x14ac:dyDescent="0.45">
      <c r="A770" s="4">
        <v>762</v>
      </c>
      <c r="B770" s="4">
        <v>77</v>
      </c>
      <c r="C770" s="4">
        <v>2</v>
      </c>
      <c r="D770" s="4">
        <v>41.046100000000003</v>
      </c>
      <c r="E770" s="4">
        <v>762</v>
      </c>
      <c r="F770" s="4">
        <v>77</v>
      </c>
      <c r="G770" s="4">
        <v>2</v>
      </c>
      <c r="H770" s="4">
        <v>41.061900000000001</v>
      </c>
    </row>
    <row r="771" spans="1:8" x14ac:dyDescent="0.45">
      <c r="A771" s="4">
        <v>763</v>
      </c>
      <c r="B771" s="4">
        <v>77</v>
      </c>
      <c r="C771" s="4">
        <v>3</v>
      </c>
      <c r="D771" s="4">
        <v>42.1571</v>
      </c>
      <c r="E771" s="4">
        <v>763</v>
      </c>
      <c r="F771" s="4">
        <v>77</v>
      </c>
      <c r="G771" s="4">
        <v>3</v>
      </c>
      <c r="H771" s="4">
        <v>42.173499999999997</v>
      </c>
    </row>
    <row r="772" spans="1:8" x14ac:dyDescent="0.45">
      <c r="A772" s="4">
        <v>764</v>
      </c>
      <c r="B772" s="4">
        <v>77</v>
      </c>
      <c r="C772" s="4">
        <v>4</v>
      </c>
      <c r="D772" s="4">
        <v>40.973300000000002</v>
      </c>
      <c r="E772" s="4">
        <v>764</v>
      </c>
      <c r="F772" s="4">
        <v>77</v>
      </c>
      <c r="G772" s="4">
        <v>4</v>
      </c>
      <c r="H772" s="4">
        <v>41.058100000000003</v>
      </c>
    </row>
    <row r="773" spans="1:8" x14ac:dyDescent="0.45">
      <c r="A773" s="4">
        <v>765</v>
      </c>
      <c r="B773" s="4">
        <v>77</v>
      </c>
      <c r="C773" s="4">
        <v>5</v>
      </c>
      <c r="D773" s="4">
        <v>42.142299999999999</v>
      </c>
      <c r="E773" s="4">
        <v>765</v>
      </c>
      <c r="F773" s="4">
        <v>77</v>
      </c>
      <c r="G773" s="4">
        <v>5</v>
      </c>
      <c r="H773" s="4">
        <v>42.172499999999999</v>
      </c>
    </row>
    <row r="774" spans="1:8" x14ac:dyDescent="0.45">
      <c r="A774" s="4">
        <v>766</v>
      </c>
      <c r="B774" s="4">
        <v>77</v>
      </c>
      <c r="C774" s="4">
        <v>6</v>
      </c>
      <c r="D774" s="4">
        <v>40.924300000000002</v>
      </c>
      <c r="E774" s="4">
        <v>766</v>
      </c>
      <c r="F774" s="4">
        <v>77</v>
      </c>
      <c r="G774" s="4">
        <v>6</v>
      </c>
      <c r="H774" s="4">
        <v>41.049900000000001</v>
      </c>
    </row>
    <row r="775" spans="1:8" x14ac:dyDescent="0.45">
      <c r="A775" s="4">
        <v>767</v>
      </c>
      <c r="B775" s="4">
        <v>77</v>
      </c>
      <c r="C775" s="4">
        <v>7</v>
      </c>
      <c r="D775" s="4">
        <v>42.1267</v>
      </c>
      <c r="E775" s="4">
        <v>767</v>
      </c>
      <c r="F775" s="4">
        <v>77</v>
      </c>
      <c r="G775" s="4">
        <v>7</v>
      </c>
      <c r="H775" s="4">
        <v>42.164999999999999</v>
      </c>
    </row>
    <row r="776" spans="1:8" x14ac:dyDescent="0.45">
      <c r="A776" s="4">
        <v>768</v>
      </c>
      <c r="B776" s="4">
        <v>77</v>
      </c>
      <c r="C776" s="4">
        <v>8</v>
      </c>
      <c r="D776" s="4">
        <v>40.860700000000001</v>
      </c>
      <c r="E776" s="4">
        <v>768</v>
      </c>
      <c r="F776" s="4">
        <v>77</v>
      </c>
      <c r="G776" s="4">
        <v>8</v>
      </c>
      <c r="H776" s="4">
        <v>41.023899999999998</v>
      </c>
    </row>
    <row r="777" spans="1:8" x14ac:dyDescent="0.45">
      <c r="A777" s="4">
        <v>769</v>
      </c>
      <c r="B777" s="4">
        <v>77</v>
      </c>
      <c r="C777" s="4">
        <v>9</v>
      </c>
      <c r="D777" s="4">
        <v>41.9617</v>
      </c>
      <c r="E777" s="4">
        <v>769</v>
      </c>
      <c r="F777" s="4">
        <v>77</v>
      </c>
      <c r="G777" s="4">
        <v>9</v>
      </c>
      <c r="H777" s="4">
        <v>42.151800000000001</v>
      </c>
    </row>
    <row r="778" spans="1:8" x14ac:dyDescent="0.45">
      <c r="A778" s="4">
        <v>770</v>
      </c>
      <c r="B778" s="4">
        <v>77</v>
      </c>
      <c r="C778" s="4">
        <v>10</v>
      </c>
      <c r="D778" s="4">
        <v>40.807499999999997</v>
      </c>
      <c r="E778" s="4">
        <v>770</v>
      </c>
      <c r="F778" s="4">
        <v>77</v>
      </c>
      <c r="G778" s="4">
        <v>10</v>
      </c>
      <c r="H778" s="4">
        <v>40.942900000000002</v>
      </c>
    </row>
    <row r="779" spans="1:8" x14ac:dyDescent="0.45">
      <c r="A779" s="4">
        <v>771</v>
      </c>
      <c r="B779" s="4">
        <v>78</v>
      </c>
      <c r="C779" s="4">
        <v>1</v>
      </c>
      <c r="D779" s="4">
        <v>41.988500000000002</v>
      </c>
      <c r="E779" s="4">
        <v>771</v>
      </c>
      <c r="F779" s="4">
        <v>78</v>
      </c>
      <c r="G779" s="4">
        <v>1</v>
      </c>
      <c r="H779" s="4">
        <v>42.179400000000001</v>
      </c>
    </row>
    <row r="780" spans="1:8" x14ac:dyDescent="0.45">
      <c r="A780" s="4">
        <v>772</v>
      </c>
      <c r="B780" s="4">
        <v>78</v>
      </c>
      <c r="C780" s="4">
        <v>2</v>
      </c>
      <c r="D780" s="4">
        <v>41.023099999999999</v>
      </c>
      <c r="E780" s="4">
        <v>772</v>
      </c>
      <c r="F780" s="4">
        <v>78</v>
      </c>
      <c r="G780" s="4">
        <v>2</v>
      </c>
      <c r="H780" s="4">
        <v>41.010800000000003</v>
      </c>
    </row>
    <row r="781" spans="1:8" x14ac:dyDescent="0.45">
      <c r="A781" s="4">
        <v>773</v>
      </c>
      <c r="B781" s="4">
        <v>78</v>
      </c>
      <c r="C781" s="4">
        <v>3</v>
      </c>
      <c r="D781" s="4">
        <v>42.123800000000003</v>
      </c>
      <c r="E781" s="4">
        <v>773</v>
      </c>
      <c r="F781" s="4">
        <v>78</v>
      </c>
      <c r="G781" s="4">
        <v>3</v>
      </c>
      <c r="H781" s="4">
        <v>42.18</v>
      </c>
    </row>
    <row r="782" spans="1:8" x14ac:dyDescent="0.45">
      <c r="A782" s="4">
        <v>774</v>
      </c>
      <c r="B782" s="4">
        <v>78</v>
      </c>
      <c r="C782" s="4">
        <v>4</v>
      </c>
      <c r="D782" s="4">
        <v>40.958199999999998</v>
      </c>
      <c r="E782" s="4">
        <v>774</v>
      </c>
      <c r="F782" s="4">
        <v>78</v>
      </c>
      <c r="G782" s="4">
        <v>4</v>
      </c>
      <c r="H782" s="4">
        <v>40.999000000000002</v>
      </c>
    </row>
    <row r="783" spans="1:8" x14ac:dyDescent="0.45">
      <c r="A783" s="4">
        <v>775</v>
      </c>
      <c r="B783" s="4">
        <v>78</v>
      </c>
      <c r="C783" s="4">
        <v>5</v>
      </c>
      <c r="D783" s="4">
        <v>42.11</v>
      </c>
      <c r="E783" s="4">
        <v>775</v>
      </c>
      <c r="F783" s="4">
        <v>78</v>
      </c>
      <c r="G783" s="4">
        <v>5</v>
      </c>
      <c r="H783" s="4">
        <v>42.172899999999998</v>
      </c>
    </row>
    <row r="784" spans="1:8" x14ac:dyDescent="0.45">
      <c r="A784" s="4">
        <v>776</v>
      </c>
      <c r="B784" s="4">
        <v>78</v>
      </c>
      <c r="C784" s="4">
        <v>6</v>
      </c>
      <c r="D784" s="4">
        <v>40.9221</v>
      </c>
      <c r="E784" s="4">
        <v>776</v>
      </c>
      <c r="F784" s="4">
        <v>78</v>
      </c>
      <c r="G784" s="4">
        <v>6</v>
      </c>
      <c r="H784" s="4">
        <v>40.972099999999998</v>
      </c>
    </row>
    <row r="785" spans="1:8" x14ac:dyDescent="0.45">
      <c r="A785" s="4">
        <v>777</v>
      </c>
      <c r="B785" s="4">
        <v>78</v>
      </c>
      <c r="C785" s="4">
        <v>7</v>
      </c>
      <c r="D785" s="4">
        <v>42.095700000000001</v>
      </c>
      <c r="E785" s="4">
        <v>777</v>
      </c>
      <c r="F785" s="4">
        <v>78</v>
      </c>
      <c r="G785" s="4">
        <v>7</v>
      </c>
      <c r="H785" s="4">
        <v>42.156300000000002</v>
      </c>
    </row>
    <row r="786" spans="1:8" x14ac:dyDescent="0.45">
      <c r="A786" s="4">
        <v>778</v>
      </c>
      <c r="B786" s="4">
        <v>78</v>
      </c>
      <c r="C786" s="4">
        <v>8</v>
      </c>
      <c r="D786" s="4">
        <v>40.865900000000003</v>
      </c>
      <c r="E786" s="4">
        <v>778</v>
      </c>
      <c r="F786" s="4">
        <v>78</v>
      </c>
      <c r="G786" s="4">
        <v>8</v>
      </c>
      <c r="H786" s="4">
        <v>40.9497</v>
      </c>
    </row>
    <row r="787" spans="1:8" x14ac:dyDescent="0.45">
      <c r="A787" s="4">
        <v>779</v>
      </c>
      <c r="B787" s="4">
        <v>78</v>
      </c>
      <c r="C787" s="4">
        <v>9</v>
      </c>
      <c r="D787" s="4">
        <v>41.935099999999998</v>
      </c>
      <c r="E787" s="4">
        <v>779</v>
      </c>
      <c r="F787" s="4">
        <v>78</v>
      </c>
      <c r="G787" s="4">
        <v>9</v>
      </c>
      <c r="H787" s="4">
        <v>42.150300000000001</v>
      </c>
    </row>
    <row r="788" spans="1:8" x14ac:dyDescent="0.45">
      <c r="A788" s="4">
        <v>780</v>
      </c>
      <c r="B788" s="4">
        <v>78</v>
      </c>
      <c r="C788" s="4">
        <v>10</v>
      </c>
      <c r="D788" s="4">
        <v>40.8309</v>
      </c>
      <c r="E788" s="4">
        <v>780</v>
      </c>
      <c r="F788" s="4">
        <v>78</v>
      </c>
      <c r="G788" s="4">
        <v>10</v>
      </c>
      <c r="H788" s="4">
        <v>40.925800000000002</v>
      </c>
    </row>
    <row r="789" spans="1:8" x14ac:dyDescent="0.45">
      <c r="A789" s="4">
        <v>781</v>
      </c>
      <c r="B789" s="4">
        <v>79</v>
      </c>
      <c r="C789" s="4">
        <v>1</v>
      </c>
      <c r="D789" s="4">
        <v>41.999000000000002</v>
      </c>
      <c r="E789" s="4">
        <v>781</v>
      </c>
      <c r="F789" s="4">
        <v>79</v>
      </c>
      <c r="G789" s="4">
        <v>1</v>
      </c>
      <c r="H789" s="4">
        <v>42.241100000000003</v>
      </c>
    </row>
    <row r="790" spans="1:8" x14ac:dyDescent="0.45">
      <c r="A790" s="4">
        <v>782</v>
      </c>
      <c r="B790" s="4">
        <v>79</v>
      </c>
      <c r="C790" s="4">
        <v>2</v>
      </c>
      <c r="D790" s="4">
        <v>41.035200000000003</v>
      </c>
      <c r="E790" s="4">
        <v>782</v>
      </c>
      <c r="F790" s="4">
        <v>79</v>
      </c>
      <c r="G790" s="4">
        <v>2</v>
      </c>
      <c r="H790" s="4">
        <v>41.027900000000002</v>
      </c>
    </row>
    <row r="791" spans="1:8" x14ac:dyDescent="0.45">
      <c r="A791" s="4">
        <v>783</v>
      </c>
      <c r="B791" s="4">
        <v>79</v>
      </c>
      <c r="C791" s="4">
        <v>3</v>
      </c>
      <c r="D791" s="4">
        <v>42.143300000000004</v>
      </c>
      <c r="E791" s="4">
        <v>783</v>
      </c>
      <c r="F791" s="4">
        <v>79</v>
      </c>
      <c r="G791" s="4">
        <v>3</v>
      </c>
      <c r="H791" s="4">
        <v>42.228000000000002</v>
      </c>
    </row>
    <row r="792" spans="1:8" x14ac:dyDescent="0.45">
      <c r="A792" s="4">
        <v>784</v>
      </c>
      <c r="B792" s="4">
        <v>79</v>
      </c>
      <c r="C792" s="4">
        <v>4</v>
      </c>
      <c r="D792" s="4">
        <v>40.971800000000002</v>
      </c>
      <c r="E792" s="4">
        <v>784</v>
      </c>
      <c r="F792" s="4">
        <v>79</v>
      </c>
      <c r="G792" s="4">
        <v>4</v>
      </c>
      <c r="H792" s="4">
        <v>40.998199999999997</v>
      </c>
    </row>
    <row r="793" spans="1:8" x14ac:dyDescent="0.45">
      <c r="A793" s="4">
        <v>785</v>
      </c>
      <c r="B793" s="4">
        <v>79</v>
      </c>
      <c r="C793" s="4">
        <v>5</v>
      </c>
      <c r="D793" s="4">
        <v>42.130699999999997</v>
      </c>
      <c r="E793" s="4">
        <v>785</v>
      </c>
      <c r="F793" s="4">
        <v>79</v>
      </c>
      <c r="G793" s="4">
        <v>5</v>
      </c>
      <c r="H793" s="4">
        <v>42.210099999999997</v>
      </c>
    </row>
    <row r="794" spans="1:8" x14ac:dyDescent="0.45">
      <c r="A794" s="4">
        <v>786</v>
      </c>
      <c r="B794" s="4">
        <v>79</v>
      </c>
      <c r="C794" s="4">
        <v>6</v>
      </c>
      <c r="D794" s="4">
        <v>40.907299999999999</v>
      </c>
      <c r="E794" s="4">
        <v>786</v>
      </c>
      <c r="F794" s="4">
        <v>79</v>
      </c>
      <c r="G794" s="4">
        <v>6</v>
      </c>
      <c r="H794" s="4">
        <v>40.956699999999998</v>
      </c>
    </row>
    <row r="795" spans="1:8" x14ac:dyDescent="0.45">
      <c r="A795" s="4">
        <v>787</v>
      </c>
      <c r="B795" s="4">
        <v>79</v>
      </c>
      <c r="C795" s="4">
        <v>7</v>
      </c>
      <c r="D795" s="4">
        <v>41.96</v>
      </c>
      <c r="E795" s="4">
        <v>787</v>
      </c>
      <c r="F795" s="4">
        <v>79</v>
      </c>
      <c r="G795" s="4">
        <v>7</v>
      </c>
      <c r="H795" s="4">
        <v>42.045699999999997</v>
      </c>
    </row>
    <row r="796" spans="1:8" x14ac:dyDescent="0.45">
      <c r="A796" s="4">
        <v>788</v>
      </c>
      <c r="B796" s="4">
        <v>79</v>
      </c>
      <c r="C796" s="4">
        <v>8</v>
      </c>
      <c r="D796" s="4">
        <v>40.848700000000001</v>
      </c>
      <c r="E796" s="4">
        <v>788</v>
      </c>
      <c r="F796" s="4">
        <v>79</v>
      </c>
      <c r="G796" s="4">
        <v>8</v>
      </c>
      <c r="H796" s="4">
        <v>40.994300000000003</v>
      </c>
    </row>
    <row r="797" spans="1:8" x14ac:dyDescent="0.45">
      <c r="A797" s="4">
        <v>789</v>
      </c>
      <c r="B797" s="4">
        <v>79</v>
      </c>
      <c r="C797" s="4">
        <v>9</v>
      </c>
      <c r="D797" s="4">
        <v>41.945999999999998</v>
      </c>
      <c r="E797" s="4">
        <v>789</v>
      </c>
      <c r="F797" s="4">
        <v>79</v>
      </c>
      <c r="G797" s="4">
        <v>9</v>
      </c>
      <c r="H797" s="4">
        <v>42.043999999999997</v>
      </c>
    </row>
    <row r="798" spans="1:8" x14ac:dyDescent="0.45">
      <c r="A798" s="4">
        <v>790</v>
      </c>
      <c r="B798" s="4">
        <v>79</v>
      </c>
      <c r="C798" s="4">
        <v>10</v>
      </c>
      <c r="D798" s="4">
        <v>40.813400000000001</v>
      </c>
      <c r="E798" s="4">
        <v>790</v>
      </c>
      <c r="F798" s="4">
        <v>79</v>
      </c>
      <c r="G798" s="4">
        <v>10</v>
      </c>
      <c r="H798" s="4">
        <v>40.980899999999998</v>
      </c>
    </row>
    <row r="799" spans="1:8" x14ac:dyDescent="0.45">
      <c r="A799" s="4">
        <v>791</v>
      </c>
      <c r="B799" s="4">
        <v>80</v>
      </c>
      <c r="C799" s="4">
        <v>1</v>
      </c>
      <c r="D799" s="4">
        <v>42.002499999999998</v>
      </c>
      <c r="E799" s="4">
        <v>791</v>
      </c>
      <c r="F799" s="4">
        <v>80</v>
      </c>
      <c r="G799" s="4">
        <v>1</v>
      </c>
      <c r="H799" s="4">
        <v>42.035899999999998</v>
      </c>
    </row>
    <row r="800" spans="1:8" x14ac:dyDescent="0.45">
      <c r="A800" s="4">
        <v>792</v>
      </c>
      <c r="B800" s="4">
        <v>80</v>
      </c>
      <c r="C800" s="4">
        <v>2</v>
      </c>
      <c r="D800" s="4">
        <v>41.0351</v>
      </c>
      <c r="E800" s="4">
        <v>792</v>
      </c>
      <c r="F800" s="4">
        <v>80</v>
      </c>
      <c r="G800" s="4">
        <v>2</v>
      </c>
      <c r="H800" s="4">
        <v>41.041400000000003</v>
      </c>
    </row>
    <row r="801" spans="1:8" x14ac:dyDescent="0.45">
      <c r="A801" s="4">
        <v>793</v>
      </c>
      <c r="B801" s="4">
        <v>80</v>
      </c>
      <c r="C801" s="4">
        <v>3</v>
      </c>
      <c r="D801" s="4">
        <v>42.150599999999997</v>
      </c>
      <c r="E801" s="4">
        <v>793</v>
      </c>
      <c r="F801" s="4">
        <v>80</v>
      </c>
      <c r="G801" s="4">
        <v>3</v>
      </c>
      <c r="H801" s="4">
        <v>42.163899999999998</v>
      </c>
    </row>
    <row r="802" spans="1:8" x14ac:dyDescent="0.45">
      <c r="A802" s="4">
        <v>794</v>
      </c>
      <c r="B802" s="4">
        <v>80</v>
      </c>
      <c r="C802" s="4">
        <v>4</v>
      </c>
      <c r="D802" s="4">
        <v>40.981699999999996</v>
      </c>
      <c r="E802" s="4">
        <v>794</v>
      </c>
      <c r="F802" s="4">
        <v>80</v>
      </c>
      <c r="G802" s="4">
        <v>4</v>
      </c>
      <c r="H802" s="4">
        <v>40.957799999999999</v>
      </c>
    </row>
    <row r="803" spans="1:8" x14ac:dyDescent="0.45">
      <c r="A803" s="4">
        <v>795</v>
      </c>
      <c r="B803" s="4">
        <v>80</v>
      </c>
      <c r="C803" s="4">
        <v>5</v>
      </c>
      <c r="D803" s="4">
        <v>42.146900000000002</v>
      </c>
      <c r="E803" s="4">
        <v>795</v>
      </c>
      <c r="F803" s="4">
        <v>80</v>
      </c>
      <c r="G803" s="4">
        <v>5</v>
      </c>
      <c r="H803" s="4">
        <v>42.154800000000002</v>
      </c>
    </row>
    <row r="804" spans="1:8" x14ac:dyDescent="0.45">
      <c r="A804" s="4">
        <v>796</v>
      </c>
      <c r="B804" s="4">
        <v>80</v>
      </c>
      <c r="C804" s="4">
        <v>6</v>
      </c>
      <c r="D804" s="4">
        <v>40.956699999999998</v>
      </c>
      <c r="E804" s="4">
        <v>796</v>
      </c>
      <c r="F804" s="4">
        <v>80</v>
      </c>
      <c r="G804" s="4">
        <v>6</v>
      </c>
      <c r="H804" s="4">
        <v>40.922400000000003</v>
      </c>
    </row>
    <row r="805" spans="1:8" x14ac:dyDescent="0.45">
      <c r="A805" s="4">
        <v>797</v>
      </c>
      <c r="B805" s="4">
        <v>80</v>
      </c>
      <c r="C805" s="4">
        <v>7</v>
      </c>
      <c r="D805" s="4">
        <v>42.133400000000002</v>
      </c>
      <c r="E805" s="4">
        <v>797</v>
      </c>
      <c r="F805" s="4">
        <v>80</v>
      </c>
      <c r="G805" s="4">
        <v>7</v>
      </c>
      <c r="H805" s="4">
        <v>41.995699999999999</v>
      </c>
    </row>
    <row r="806" spans="1:8" x14ac:dyDescent="0.45">
      <c r="A806" s="4">
        <v>798</v>
      </c>
      <c r="B806" s="4">
        <v>80</v>
      </c>
      <c r="C806" s="4">
        <v>8</v>
      </c>
      <c r="D806" s="4">
        <v>40.902999999999999</v>
      </c>
      <c r="E806" s="4">
        <v>798</v>
      </c>
      <c r="F806" s="4">
        <v>80</v>
      </c>
      <c r="G806" s="4">
        <v>8</v>
      </c>
      <c r="H806" s="4">
        <v>40.953000000000003</v>
      </c>
    </row>
    <row r="807" spans="1:8" x14ac:dyDescent="0.45">
      <c r="A807" s="4">
        <v>799</v>
      </c>
      <c r="B807" s="4">
        <v>80</v>
      </c>
      <c r="C807" s="4">
        <v>9</v>
      </c>
      <c r="D807" s="4">
        <v>42.110900000000001</v>
      </c>
      <c r="E807" s="4">
        <v>799</v>
      </c>
      <c r="F807" s="4">
        <v>80</v>
      </c>
      <c r="G807" s="4">
        <v>9</v>
      </c>
      <c r="H807" s="4">
        <v>41.984000000000002</v>
      </c>
    </row>
    <row r="808" spans="1:8" x14ac:dyDescent="0.45">
      <c r="A808" s="4">
        <v>800</v>
      </c>
      <c r="B808" s="4">
        <v>80</v>
      </c>
      <c r="C808" s="4">
        <v>10</v>
      </c>
      <c r="D808" s="4">
        <v>40.866599999999998</v>
      </c>
      <c r="E808" s="4">
        <v>800</v>
      </c>
      <c r="F808" s="4">
        <v>80</v>
      </c>
      <c r="G808" s="4">
        <v>10</v>
      </c>
      <c r="H808" s="4">
        <v>40.937399999999997</v>
      </c>
    </row>
    <row r="809" spans="1:8" x14ac:dyDescent="0.45">
      <c r="A809" s="4">
        <v>801</v>
      </c>
      <c r="B809" s="4">
        <v>81</v>
      </c>
      <c r="C809" s="4">
        <v>1</v>
      </c>
      <c r="D809" s="4">
        <v>42.048999999999999</v>
      </c>
      <c r="E809" s="4">
        <v>801</v>
      </c>
      <c r="F809" s="4">
        <v>81</v>
      </c>
      <c r="G809" s="4">
        <v>1</v>
      </c>
      <c r="H809" s="4">
        <v>42.035400000000003</v>
      </c>
    </row>
    <row r="810" spans="1:8" x14ac:dyDescent="0.45">
      <c r="A810" s="4">
        <v>802</v>
      </c>
      <c r="B810" s="4">
        <v>81</v>
      </c>
      <c r="C810" s="4">
        <v>2</v>
      </c>
      <c r="D810" s="4">
        <v>40.994500000000002</v>
      </c>
      <c r="E810" s="4">
        <v>802</v>
      </c>
      <c r="F810" s="4">
        <v>81</v>
      </c>
      <c r="G810" s="4">
        <v>2</v>
      </c>
      <c r="H810" s="4">
        <v>41.052100000000003</v>
      </c>
    </row>
    <row r="811" spans="1:8" x14ac:dyDescent="0.45">
      <c r="A811" s="4">
        <v>803</v>
      </c>
      <c r="B811" s="4">
        <v>81</v>
      </c>
      <c r="C811" s="4">
        <v>3</v>
      </c>
      <c r="D811" s="4">
        <v>42.182099999999998</v>
      </c>
      <c r="E811" s="4">
        <v>803</v>
      </c>
      <c r="F811" s="4">
        <v>81</v>
      </c>
      <c r="G811" s="4">
        <v>3</v>
      </c>
      <c r="H811" s="4">
        <v>42.180399999999999</v>
      </c>
    </row>
    <row r="812" spans="1:8" x14ac:dyDescent="0.45">
      <c r="A812" s="4">
        <v>804</v>
      </c>
      <c r="B812" s="4">
        <v>81</v>
      </c>
      <c r="C812" s="4">
        <v>4</v>
      </c>
      <c r="D812" s="4">
        <v>40.9514</v>
      </c>
      <c r="E812" s="4">
        <v>804</v>
      </c>
      <c r="F812" s="4">
        <v>81</v>
      </c>
      <c r="G812" s="4">
        <v>4</v>
      </c>
      <c r="H812" s="4">
        <v>40.957099999999997</v>
      </c>
    </row>
    <row r="813" spans="1:8" x14ac:dyDescent="0.45">
      <c r="A813" s="4">
        <v>805</v>
      </c>
      <c r="B813" s="4">
        <v>81</v>
      </c>
      <c r="C813" s="4">
        <v>5</v>
      </c>
      <c r="D813" s="4">
        <v>42.024099999999997</v>
      </c>
      <c r="E813" s="4">
        <v>805</v>
      </c>
      <c r="F813" s="4">
        <v>81</v>
      </c>
      <c r="G813" s="4">
        <v>5</v>
      </c>
      <c r="H813" s="4">
        <v>42.020600000000002</v>
      </c>
    </row>
    <row r="814" spans="1:8" x14ac:dyDescent="0.45">
      <c r="A814" s="4">
        <v>806</v>
      </c>
      <c r="B814" s="4">
        <v>81</v>
      </c>
      <c r="C814" s="4">
        <v>6</v>
      </c>
      <c r="D814" s="4">
        <v>40.881300000000003</v>
      </c>
      <c r="E814" s="4">
        <v>806</v>
      </c>
      <c r="F814" s="4">
        <v>81</v>
      </c>
      <c r="G814" s="4">
        <v>6</v>
      </c>
      <c r="H814" s="4">
        <v>40.986600000000003</v>
      </c>
    </row>
    <row r="815" spans="1:8" x14ac:dyDescent="0.45">
      <c r="A815" s="4">
        <v>807</v>
      </c>
      <c r="B815" s="4">
        <v>81</v>
      </c>
      <c r="C815" s="4">
        <v>7</v>
      </c>
      <c r="D815" s="4">
        <v>42.003500000000003</v>
      </c>
      <c r="E815" s="4">
        <v>807</v>
      </c>
      <c r="F815" s="4">
        <v>81</v>
      </c>
      <c r="G815" s="4">
        <v>7</v>
      </c>
      <c r="H815" s="4">
        <v>42.004199999999997</v>
      </c>
    </row>
    <row r="816" spans="1:8" x14ac:dyDescent="0.45">
      <c r="A816" s="4">
        <v>808</v>
      </c>
      <c r="B816" s="4">
        <v>81</v>
      </c>
      <c r="C816" s="4">
        <v>8</v>
      </c>
      <c r="D816" s="4">
        <v>40.842500000000001</v>
      </c>
      <c r="E816" s="4">
        <v>808</v>
      </c>
      <c r="F816" s="4">
        <v>81</v>
      </c>
      <c r="G816" s="4">
        <v>8</v>
      </c>
      <c r="H816" s="4">
        <v>40.943600000000004</v>
      </c>
    </row>
    <row r="817" spans="1:8" x14ac:dyDescent="0.45">
      <c r="A817" s="4">
        <v>809</v>
      </c>
      <c r="B817" s="4">
        <v>81</v>
      </c>
      <c r="C817" s="4">
        <v>9</v>
      </c>
      <c r="D817" s="4">
        <v>41.825499999999998</v>
      </c>
      <c r="E817" s="4">
        <v>809</v>
      </c>
      <c r="F817" s="4">
        <v>81</v>
      </c>
      <c r="G817" s="4">
        <v>9</v>
      </c>
      <c r="H817" s="4">
        <v>41.983499999999999</v>
      </c>
    </row>
    <row r="818" spans="1:8" x14ac:dyDescent="0.45">
      <c r="A818" s="4">
        <v>810</v>
      </c>
      <c r="B818" s="4">
        <v>81</v>
      </c>
      <c r="C818" s="4">
        <v>10</v>
      </c>
      <c r="D818" s="4">
        <v>40.870899999999999</v>
      </c>
      <c r="E818" s="4">
        <v>810</v>
      </c>
      <c r="F818" s="4">
        <v>81</v>
      </c>
      <c r="G818" s="4">
        <v>10</v>
      </c>
      <c r="H818" s="4">
        <v>40.911700000000003</v>
      </c>
    </row>
    <row r="819" spans="1:8" x14ac:dyDescent="0.45">
      <c r="A819" s="4">
        <v>811</v>
      </c>
      <c r="B819" s="4">
        <v>82</v>
      </c>
      <c r="C819" s="4">
        <v>1</v>
      </c>
      <c r="D819" s="4">
        <v>41.562600000000003</v>
      </c>
      <c r="E819" s="4">
        <v>811</v>
      </c>
      <c r="F819" s="4">
        <v>82</v>
      </c>
      <c r="G819" s="4">
        <v>1</v>
      </c>
      <c r="H819" s="4">
        <v>42.142000000000003</v>
      </c>
    </row>
    <row r="820" spans="1:8" x14ac:dyDescent="0.45">
      <c r="A820" s="4">
        <v>812</v>
      </c>
      <c r="B820" s="4">
        <v>82</v>
      </c>
      <c r="C820" s="4">
        <v>2</v>
      </c>
      <c r="D820" s="4">
        <v>41.078899999999997</v>
      </c>
      <c r="E820" s="4">
        <v>812</v>
      </c>
      <c r="F820" s="4">
        <v>82</v>
      </c>
      <c r="G820" s="4">
        <v>2</v>
      </c>
      <c r="H820" s="4">
        <v>41.098199999999999</v>
      </c>
    </row>
    <row r="821" spans="1:8" x14ac:dyDescent="0.45">
      <c r="A821" s="4">
        <v>813</v>
      </c>
      <c r="B821" s="4">
        <v>82</v>
      </c>
      <c r="C821" s="4">
        <v>3</v>
      </c>
      <c r="D821" s="4">
        <v>42.145099999999999</v>
      </c>
      <c r="E821" s="4">
        <v>813</v>
      </c>
      <c r="F821" s="4">
        <v>82</v>
      </c>
      <c r="G821" s="4">
        <v>3</v>
      </c>
      <c r="H821" s="4">
        <v>42.125799999999998</v>
      </c>
    </row>
    <row r="822" spans="1:8" x14ac:dyDescent="0.45">
      <c r="A822" s="4">
        <v>814</v>
      </c>
      <c r="B822" s="4">
        <v>82</v>
      </c>
      <c r="C822" s="4">
        <v>4</v>
      </c>
      <c r="D822" s="4">
        <v>40.918500000000002</v>
      </c>
      <c r="E822" s="4">
        <v>814</v>
      </c>
      <c r="F822" s="4">
        <v>82</v>
      </c>
      <c r="G822" s="4">
        <v>4</v>
      </c>
      <c r="H822" s="4">
        <v>41.046100000000003</v>
      </c>
    </row>
    <row r="823" spans="1:8" x14ac:dyDescent="0.45">
      <c r="A823" s="4">
        <v>815</v>
      </c>
      <c r="B823" s="4">
        <v>82</v>
      </c>
      <c r="C823" s="4">
        <v>5</v>
      </c>
      <c r="D823" s="4">
        <v>41.987200000000001</v>
      </c>
      <c r="E823" s="4">
        <v>815</v>
      </c>
      <c r="F823" s="4">
        <v>82</v>
      </c>
      <c r="G823" s="4">
        <v>5</v>
      </c>
      <c r="H823" s="4">
        <v>41.933500000000002</v>
      </c>
    </row>
    <row r="824" spans="1:8" x14ac:dyDescent="0.45">
      <c r="A824" s="4">
        <v>816</v>
      </c>
      <c r="B824" s="4">
        <v>82</v>
      </c>
      <c r="C824" s="4">
        <v>6</v>
      </c>
      <c r="D824" s="4">
        <v>40.878</v>
      </c>
      <c r="E824" s="4">
        <v>816</v>
      </c>
      <c r="F824" s="4">
        <v>82</v>
      </c>
      <c r="G824" s="4">
        <v>6</v>
      </c>
      <c r="H824" s="4">
        <v>41.000500000000002</v>
      </c>
    </row>
    <row r="825" spans="1:8" x14ac:dyDescent="0.45">
      <c r="A825" s="4">
        <v>817</v>
      </c>
      <c r="B825" s="4">
        <v>82</v>
      </c>
      <c r="C825" s="4">
        <v>7</v>
      </c>
      <c r="D825" s="4">
        <v>41.974699999999999</v>
      </c>
      <c r="E825" s="4">
        <v>817</v>
      </c>
      <c r="F825" s="4">
        <v>82</v>
      </c>
      <c r="G825" s="4">
        <v>7</v>
      </c>
      <c r="H825" s="4">
        <v>41.668700000000001</v>
      </c>
    </row>
    <row r="826" spans="1:8" x14ac:dyDescent="0.45">
      <c r="A826" s="4">
        <v>818</v>
      </c>
      <c r="B826" s="4">
        <v>82</v>
      </c>
      <c r="C826" s="4">
        <v>8</v>
      </c>
      <c r="D826" s="4">
        <v>40.869399999999999</v>
      </c>
      <c r="E826" s="4">
        <v>818</v>
      </c>
      <c r="F826" s="4">
        <v>82</v>
      </c>
      <c r="G826" s="4">
        <v>8</v>
      </c>
      <c r="H826" s="4">
        <v>40.993899999999996</v>
      </c>
    </row>
    <row r="827" spans="1:8" x14ac:dyDescent="0.45">
      <c r="A827" s="4">
        <v>819</v>
      </c>
      <c r="B827" s="4">
        <v>82</v>
      </c>
      <c r="C827" s="4">
        <v>9</v>
      </c>
      <c r="D827" s="4">
        <v>41.97</v>
      </c>
      <c r="E827" s="4">
        <v>819</v>
      </c>
      <c r="F827" s="4">
        <v>82</v>
      </c>
      <c r="G827" s="4">
        <v>9</v>
      </c>
      <c r="H827" s="4">
        <v>41.654299999999999</v>
      </c>
    </row>
    <row r="828" spans="1:8" x14ac:dyDescent="0.45">
      <c r="A828" s="4">
        <v>820</v>
      </c>
      <c r="B828" s="4">
        <v>82</v>
      </c>
      <c r="C828" s="4">
        <v>10</v>
      </c>
      <c r="D828" s="4">
        <v>40.867600000000003</v>
      </c>
      <c r="E828" s="4">
        <v>820</v>
      </c>
      <c r="F828" s="4">
        <v>82</v>
      </c>
      <c r="G828" s="4">
        <v>10</v>
      </c>
      <c r="H828" s="4">
        <v>40.962600000000002</v>
      </c>
    </row>
    <row r="829" spans="1:8" x14ac:dyDescent="0.45">
      <c r="A829" s="4">
        <v>821</v>
      </c>
      <c r="B829" s="4">
        <v>83</v>
      </c>
      <c r="C829" s="4">
        <v>1</v>
      </c>
      <c r="D829" s="4">
        <v>42.002800000000001</v>
      </c>
      <c r="E829" s="4">
        <v>821</v>
      </c>
      <c r="F829" s="4">
        <v>83</v>
      </c>
      <c r="G829" s="4">
        <v>1</v>
      </c>
      <c r="H829" s="4">
        <v>41.657400000000003</v>
      </c>
    </row>
    <row r="830" spans="1:8" x14ac:dyDescent="0.45">
      <c r="A830" s="4">
        <v>822</v>
      </c>
      <c r="B830" s="4">
        <v>83</v>
      </c>
      <c r="C830" s="4">
        <v>2</v>
      </c>
      <c r="D830" s="4">
        <v>40.979399999999998</v>
      </c>
      <c r="E830" s="4">
        <v>822</v>
      </c>
      <c r="F830" s="4">
        <v>83</v>
      </c>
      <c r="G830" s="4">
        <v>2</v>
      </c>
      <c r="H830" s="4">
        <v>41.116199999999999</v>
      </c>
    </row>
    <row r="831" spans="1:8" x14ac:dyDescent="0.45">
      <c r="A831" s="4">
        <v>823</v>
      </c>
      <c r="B831" s="4">
        <v>83</v>
      </c>
      <c r="C831" s="4">
        <v>3</v>
      </c>
      <c r="D831" s="4">
        <v>42.129899999999999</v>
      </c>
      <c r="E831" s="4">
        <v>823</v>
      </c>
      <c r="F831" s="4">
        <v>83</v>
      </c>
      <c r="G831" s="4">
        <v>3</v>
      </c>
      <c r="H831" s="4">
        <v>42.078899999999997</v>
      </c>
    </row>
    <row r="832" spans="1:8" x14ac:dyDescent="0.45">
      <c r="A832" s="4">
        <v>824</v>
      </c>
      <c r="B832" s="4">
        <v>83</v>
      </c>
      <c r="C832" s="4">
        <v>4</v>
      </c>
      <c r="D832" s="4">
        <v>40.932600000000001</v>
      </c>
      <c r="E832" s="4">
        <v>824</v>
      </c>
      <c r="F832" s="4">
        <v>83</v>
      </c>
      <c r="G832" s="4">
        <v>4</v>
      </c>
      <c r="H832" s="4">
        <v>40.999000000000002</v>
      </c>
    </row>
    <row r="833" spans="1:8" x14ac:dyDescent="0.45">
      <c r="A833" s="4">
        <v>825</v>
      </c>
      <c r="B833" s="4">
        <v>83</v>
      </c>
      <c r="C833" s="4">
        <v>5</v>
      </c>
      <c r="D833" s="4">
        <v>42.108400000000003</v>
      </c>
      <c r="E833" s="4">
        <v>825</v>
      </c>
      <c r="F833" s="4">
        <v>83</v>
      </c>
      <c r="G833" s="4">
        <v>5</v>
      </c>
      <c r="H833" s="4">
        <v>41.897199999999998</v>
      </c>
    </row>
    <row r="834" spans="1:8" x14ac:dyDescent="0.45">
      <c r="A834" s="4">
        <v>826</v>
      </c>
      <c r="B834" s="4">
        <v>83</v>
      </c>
      <c r="C834" s="4">
        <v>6</v>
      </c>
      <c r="D834" s="4">
        <v>40.875700000000002</v>
      </c>
      <c r="E834" s="4">
        <v>826</v>
      </c>
      <c r="F834" s="4">
        <v>83</v>
      </c>
      <c r="G834" s="4">
        <v>6</v>
      </c>
      <c r="H834" s="4">
        <v>40.978900000000003</v>
      </c>
    </row>
    <row r="835" spans="1:8" x14ac:dyDescent="0.45">
      <c r="A835" s="4">
        <v>827</v>
      </c>
      <c r="B835" s="4">
        <v>83</v>
      </c>
      <c r="C835" s="4">
        <v>7</v>
      </c>
      <c r="D835" s="4">
        <v>41.951000000000001</v>
      </c>
      <c r="E835" s="4">
        <v>827</v>
      </c>
      <c r="F835" s="4">
        <v>83</v>
      </c>
      <c r="G835" s="4">
        <v>7</v>
      </c>
      <c r="H835" s="4">
        <v>41.8934</v>
      </c>
    </row>
    <row r="836" spans="1:8" x14ac:dyDescent="0.45">
      <c r="A836" s="4">
        <v>828</v>
      </c>
      <c r="B836" s="4">
        <v>83</v>
      </c>
      <c r="C836" s="4">
        <v>8</v>
      </c>
      <c r="D836" s="4">
        <v>40.820500000000003</v>
      </c>
      <c r="E836" s="4">
        <v>828</v>
      </c>
      <c r="F836" s="4">
        <v>83</v>
      </c>
      <c r="G836" s="4">
        <v>8</v>
      </c>
      <c r="H836" s="4">
        <v>40.960099999999997</v>
      </c>
    </row>
    <row r="837" spans="1:8" x14ac:dyDescent="0.45">
      <c r="A837" s="4">
        <v>829</v>
      </c>
      <c r="B837" s="4">
        <v>83</v>
      </c>
      <c r="C837" s="4">
        <v>9</v>
      </c>
      <c r="D837" s="4">
        <v>41.931600000000003</v>
      </c>
      <c r="E837" s="4">
        <v>829</v>
      </c>
      <c r="F837" s="4">
        <v>83</v>
      </c>
      <c r="G837" s="4">
        <v>9</v>
      </c>
      <c r="H837" s="4">
        <v>41.642699999999998</v>
      </c>
    </row>
    <row r="838" spans="1:8" x14ac:dyDescent="0.45">
      <c r="A838" s="4">
        <v>830</v>
      </c>
      <c r="B838" s="4">
        <v>83</v>
      </c>
      <c r="C838" s="4">
        <v>10</v>
      </c>
      <c r="D838" s="4">
        <v>40.790500000000002</v>
      </c>
      <c r="E838" s="4">
        <v>830</v>
      </c>
      <c r="F838" s="4">
        <v>83</v>
      </c>
      <c r="G838" s="4">
        <v>10</v>
      </c>
      <c r="H838" s="4">
        <v>40.999600000000001</v>
      </c>
    </row>
    <row r="839" spans="1:8" x14ac:dyDescent="0.45">
      <c r="A839" s="4">
        <v>831</v>
      </c>
      <c r="B839" s="4">
        <v>84</v>
      </c>
      <c r="C839" s="4">
        <v>1</v>
      </c>
      <c r="D839" s="4">
        <v>42.035499999999999</v>
      </c>
      <c r="E839" s="4">
        <v>831</v>
      </c>
      <c r="F839" s="4">
        <v>84</v>
      </c>
      <c r="G839" s="4">
        <v>1</v>
      </c>
      <c r="H839" s="4">
        <v>41.9099</v>
      </c>
    </row>
    <row r="840" spans="1:8" x14ac:dyDescent="0.45">
      <c r="A840" s="4">
        <v>832</v>
      </c>
      <c r="B840" s="4">
        <v>84</v>
      </c>
      <c r="C840" s="4">
        <v>2</v>
      </c>
      <c r="D840" s="4">
        <v>41.058900000000001</v>
      </c>
      <c r="E840" s="4">
        <v>832</v>
      </c>
      <c r="F840" s="4">
        <v>84</v>
      </c>
      <c r="G840" s="4">
        <v>2</v>
      </c>
      <c r="H840" s="4">
        <v>41.058399999999999</v>
      </c>
    </row>
    <row r="841" spans="1:8" x14ac:dyDescent="0.45">
      <c r="A841" s="4">
        <v>833</v>
      </c>
      <c r="B841" s="4">
        <v>84</v>
      </c>
      <c r="C841" s="4">
        <v>3</v>
      </c>
      <c r="D841" s="4">
        <v>42.174199999999999</v>
      </c>
      <c r="E841" s="4">
        <v>833</v>
      </c>
      <c r="F841" s="4">
        <v>84</v>
      </c>
      <c r="G841" s="4">
        <v>3</v>
      </c>
      <c r="H841" s="4">
        <v>42.087499999999999</v>
      </c>
    </row>
    <row r="842" spans="1:8" x14ac:dyDescent="0.45">
      <c r="A842" s="4">
        <v>834</v>
      </c>
      <c r="B842" s="4">
        <v>84</v>
      </c>
      <c r="C842" s="4">
        <v>4</v>
      </c>
      <c r="D842" s="4">
        <v>40.983199999999997</v>
      </c>
      <c r="E842" s="4">
        <v>834</v>
      </c>
      <c r="F842" s="4">
        <v>84</v>
      </c>
      <c r="G842" s="4">
        <v>4</v>
      </c>
      <c r="H842" s="4">
        <v>41.028300000000002</v>
      </c>
    </row>
    <row r="843" spans="1:8" x14ac:dyDescent="0.45">
      <c r="A843" s="4">
        <v>835</v>
      </c>
      <c r="B843" s="4">
        <v>84</v>
      </c>
      <c r="C843" s="4">
        <v>5</v>
      </c>
      <c r="D843" s="4">
        <v>42.152000000000001</v>
      </c>
      <c r="E843" s="4">
        <v>835</v>
      </c>
      <c r="F843" s="4">
        <v>84</v>
      </c>
      <c r="G843" s="4">
        <v>5</v>
      </c>
      <c r="H843" s="4">
        <v>41.901000000000003</v>
      </c>
    </row>
    <row r="844" spans="1:8" x14ac:dyDescent="0.45">
      <c r="A844" s="4">
        <v>836</v>
      </c>
      <c r="B844" s="4">
        <v>84</v>
      </c>
      <c r="C844" s="4">
        <v>6</v>
      </c>
      <c r="D844" s="4">
        <v>40.922600000000003</v>
      </c>
      <c r="E844" s="4">
        <v>836</v>
      </c>
      <c r="F844" s="4">
        <v>84</v>
      </c>
      <c r="G844" s="4">
        <v>6</v>
      </c>
      <c r="H844" s="4">
        <v>40.9831</v>
      </c>
    </row>
    <row r="845" spans="1:8" x14ac:dyDescent="0.45">
      <c r="A845" s="4">
        <v>837</v>
      </c>
      <c r="B845" s="4">
        <v>84</v>
      </c>
      <c r="C845" s="4">
        <v>7</v>
      </c>
      <c r="D845" s="4">
        <v>41.992899999999999</v>
      </c>
      <c r="E845" s="4">
        <v>837</v>
      </c>
      <c r="F845" s="4">
        <v>84</v>
      </c>
      <c r="G845" s="4">
        <v>7</v>
      </c>
      <c r="H845" s="4">
        <v>41.883600000000001</v>
      </c>
    </row>
    <row r="846" spans="1:8" x14ac:dyDescent="0.45">
      <c r="A846" s="4">
        <v>838</v>
      </c>
      <c r="B846" s="4">
        <v>84</v>
      </c>
      <c r="C846" s="4">
        <v>8</v>
      </c>
      <c r="D846" s="4">
        <v>40.857999999999997</v>
      </c>
      <c r="E846" s="4">
        <v>838</v>
      </c>
      <c r="F846" s="4">
        <v>84</v>
      </c>
      <c r="G846" s="4">
        <v>8</v>
      </c>
      <c r="H846" s="4">
        <v>40.940100000000001</v>
      </c>
    </row>
    <row r="847" spans="1:8" x14ac:dyDescent="0.45">
      <c r="A847" s="4">
        <v>839</v>
      </c>
      <c r="B847" s="4">
        <v>84</v>
      </c>
      <c r="C847" s="4">
        <v>9</v>
      </c>
      <c r="D847" s="4">
        <v>41.974299999999999</v>
      </c>
      <c r="E847" s="4">
        <v>839</v>
      </c>
      <c r="F847" s="4">
        <v>84</v>
      </c>
      <c r="G847" s="4">
        <v>9</v>
      </c>
      <c r="H847" s="4">
        <v>41.630299999999998</v>
      </c>
    </row>
    <row r="848" spans="1:8" x14ac:dyDescent="0.45">
      <c r="A848" s="4">
        <v>840</v>
      </c>
      <c r="B848" s="4">
        <v>84</v>
      </c>
      <c r="C848" s="4">
        <v>10</v>
      </c>
      <c r="D848" s="4">
        <v>40.8063</v>
      </c>
      <c r="E848" s="4">
        <v>840</v>
      </c>
      <c r="F848" s="4">
        <v>84</v>
      </c>
      <c r="G848" s="4">
        <v>10</v>
      </c>
      <c r="H848" s="4">
        <v>40.982799999999997</v>
      </c>
    </row>
    <row r="849" spans="1:8" x14ac:dyDescent="0.45">
      <c r="A849" s="4">
        <v>841</v>
      </c>
      <c r="B849" s="4">
        <v>85</v>
      </c>
      <c r="C849" s="4">
        <v>1</v>
      </c>
      <c r="D849" s="4">
        <v>41.8521</v>
      </c>
      <c r="E849" s="4">
        <v>841</v>
      </c>
      <c r="F849" s="4">
        <v>85</v>
      </c>
      <c r="G849" s="4">
        <v>1</v>
      </c>
      <c r="H849" s="4">
        <v>41.903500000000001</v>
      </c>
    </row>
    <row r="850" spans="1:8" x14ac:dyDescent="0.45">
      <c r="A850" s="4">
        <v>842</v>
      </c>
      <c r="B850" s="4">
        <v>85</v>
      </c>
      <c r="C850" s="4">
        <v>2</v>
      </c>
      <c r="D850" s="4">
        <v>41.062100000000001</v>
      </c>
      <c r="E850" s="4">
        <v>842</v>
      </c>
      <c r="F850" s="4">
        <v>85</v>
      </c>
      <c r="G850" s="4">
        <v>2</v>
      </c>
      <c r="H850" s="4">
        <v>41.038499999999999</v>
      </c>
    </row>
    <row r="851" spans="1:8" x14ac:dyDescent="0.45">
      <c r="A851" s="4">
        <v>843</v>
      </c>
      <c r="B851" s="4">
        <v>85</v>
      </c>
      <c r="C851" s="4">
        <v>3</v>
      </c>
      <c r="D851" s="4">
        <v>42.189100000000003</v>
      </c>
      <c r="E851" s="4">
        <v>843</v>
      </c>
      <c r="F851" s="4">
        <v>85</v>
      </c>
      <c r="G851" s="4">
        <v>3</v>
      </c>
      <c r="H851" s="4">
        <v>42.077800000000003</v>
      </c>
    </row>
    <row r="852" spans="1:8" x14ac:dyDescent="0.45">
      <c r="A852" s="4">
        <v>844</v>
      </c>
      <c r="B852" s="4">
        <v>85</v>
      </c>
      <c r="C852" s="4">
        <v>4</v>
      </c>
      <c r="D852" s="4">
        <v>40.957500000000003</v>
      </c>
      <c r="E852" s="4">
        <v>844</v>
      </c>
      <c r="F852" s="4">
        <v>85</v>
      </c>
      <c r="G852" s="4">
        <v>4</v>
      </c>
      <c r="H852" s="4">
        <v>41.0032</v>
      </c>
    </row>
    <row r="853" spans="1:8" x14ac:dyDescent="0.45">
      <c r="A853" s="4">
        <v>845</v>
      </c>
      <c r="B853" s="4">
        <v>85</v>
      </c>
      <c r="C853" s="4">
        <v>5</v>
      </c>
      <c r="D853" s="4">
        <v>42.017699999999998</v>
      </c>
      <c r="E853" s="4">
        <v>845</v>
      </c>
      <c r="F853" s="4">
        <v>85</v>
      </c>
      <c r="G853" s="4">
        <v>5</v>
      </c>
      <c r="H853" s="4">
        <v>41.893700000000003</v>
      </c>
    </row>
    <row r="854" spans="1:8" x14ac:dyDescent="0.45">
      <c r="A854" s="4">
        <v>846</v>
      </c>
      <c r="B854" s="4">
        <v>85</v>
      </c>
      <c r="C854" s="4">
        <v>6</v>
      </c>
      <c r="D854" s="4">
        <v>40.892699999999998</v>
      </c>
      <c r="E854" s="4">
        <v>846</v>
      </c>
      <c r="F854" s="4">
        <v>85</v>
      </c>
      <c r="G854" s="4">
        <v>6</v>
      </c>
      <c r="H854" s="4">
        <v>40.959699999999998</v>
      </c>
    </row>
    <row r="855" spans="1:8" x14ac:dyDescent="0.45">
      <c r="A855" s="4">
        <v>847</v>
      </c>
      <c r="B855" s="4">
        <v>85</v>
      </c>
      <c r="C855" s="4">
        <v>7</v>
      </c>
      <c r="D855" s="4">
        <v>41.996200000000002</v>
      </c>
      <c r="E855" s="4">
        <v>847</v>
      </c>
      <c r="F855" s="4">
        <v>85</v>
      </c>
      <c r="G855" s="4">
        <v>7</v>
      </c>
      <c r="H855" s="4">
        <v>41.628399999999999</v>
      </c>
    </row>
    <row r="856" spans="1:8" x14ac:dyDescent="0.45">
      <c r="A856" s="4">
        <v>848</v>
      </c>
      <c r="B856" s="4">
        <v>85</v>
      </c>
      <c r="C856" s="4">
        <v>8</v>
      </c>
      <c r="D856" s="4">
        <v>40.830100000000002</v>
      </c>
      <c r="E856" s="4">
        <v>848</v>
      </c>
      <c r="F856" s="4">
        <v>85</v>
      </c>
      <c r="G856" s="4">
        <v>8</v>
      </c>
      <c r="H856" s="4">
        <v>40.965800000000002</v>
      </c>
    </row>
    <row r="857" spans="1:8" x14ac:dyDescent="0.45">
      <c r="A857" s="4">
        <v>849</v>
      </c>
      <c r="B857" s="4">
        <v>85</v>
      </c>
      <c r="C857" s="4">
        <v>9</v>
      </c>
      <c r="D857" s="4">
        <v>41.819200000000002</v>
      </c>
      <c r="E857" s="4">
        <v>849</v>
      </c>
      <c r="F857" s="4">
        <v>85</v>
      </c>
      <c r="G857" s="4">
        <v>9</v>
      </c>
      <c r="H857" s="4">
        <v>41.619199999999999</v>
      </c>
    </row>
    <row r="858" spans="1:8" x14ac:dyDescent="0.45">
      <c r="A858" s="4">
        <v>850</v>
      </c>
      <c r="B858" s="4">
        <v>85</v>
      </c>
      <c r="C858" s="4">
        <v>10</v>
      </c>
      <c r="D858" s="4">
        <v>40.886499999999998</v>
      </c>
      <c r="E858" s="4">
        <v>850</v>
      </c>
      <c r="F858" s="4">
        <v>85</v>
      </c>
      <c r="G858" s="4">
        <v>10</v>
      </c>
      <c r="H858" s="4">
        <v>40.941200000000002</v>
      </c>
    </row>
    <row r="859" spans="1:8" x14ac:dyDescent="0.45">
      <c r="A859" s="4">
        <v>851</v>
      </c>
      <c r="B859" s="4">
        <v>86</v>
      </c>
      <c r="C859" s="4">
        <v>1</v>
      </c>
      <c r="D859" s="4">
        <v>41.925699999999999</v>
      </c>
      <c r="E859" s="4">
        <v>851</v>
      </c>
      <c r="F859" s="4">
        <v>86</v>
      </c>
      <c r="G859" s="4">
        <v>1</v>
      </c>
      <c r="H859" s="4">
        <v>41.6145</v>
      </c>
    </row>
    <row r="860" spans="1:8" x14ac:dyDescent="0.45">
      <c r="A860" s="4">
        <v>852</v>
      </c>
      <c r="B860" s="4">
        <v>86</v>
      </c>
      <c r="C860" s="4">
        <v>2</v>
      </c>
      <c r="D860" s="4">
        <v>41.1479</v>
      </c>
      <c r="E860" s="4">
        <v>852</v>
      </c>
      <c r="F860" s="4">
        <v>86</v>
      </c>
      <c r="G860" s="4">
        <v>2</v>
      </c>
      <c r="H860" s="4">
        <v>41.110599999999998</v>
      </c>
    </row>
    <row r="861" spans="1:8" x14ac:dyDescent="0.45">
      <c r="A861" s="4">
        <v>853</v>
      </c>
      <c r="B861" s="4">
        <v>86</v>
      </c>
      <c r="C861" s="4">
        <v>3</v>
      </c>
      <c r="D861" s="4">
        <v>42.285699999999999</v>
      </c>
      <c r="E861" s="4">
        <v>853</v>
      </c>
      <c r="F861" s="4">
        <v>86</v>
      </c>
      <c r="G861" s="4">
        <v>3</v>
      </c>
      <c r="H861" s="4">
        <v>42.188800000000001</v>
      </c>
    </row>
    <row r="862" spans="1:8" x14ac:dyDescent="0.45">
      <c r="A862" s="4">
        <v>854</v>
      </c>
      <c r="B862" s="4">
        <v>86</v>
      </c>
      <c r="C862" s="4">
        <v>4</v>
      </c>
      <c r="D862" s="4">
        <v>41.074599999999997</v>
      </c>
      <c r="E862" s="4">
        <v>854</v>
      </c>
      <c r="F862" s="4">
        <v>86</v>
      </c>
      <c r="G862" s="4">
        <v>4</v>
      </c>
      <c r="H862" s="4">
        <v>40.950400000000002</v>
      </c>
    </row>
    <row r="863" spans="1:8" x14ac:dyDescent="0.45">
      <c r="A863" s="4">
        <v>855</v>
      </c>
      <c r="B863" s="4">
        <v>86</v>
      </c>
      <c r="C863" s="4">
        <v>5</v>
      </c>
      <c r="D863" s="4">
        <v>42.273699999999998</v>
      </c>
      <c r="E863" s="4">
        <v>855</v>
      </c>
      <c r="F863" s="4">
        <v>86</v>
      </c>
      <c r="G863" s="4">
        <v>5</v>
      </c>
      <c r="H863" s="4">
        <v>42.029400000000003</v>
      </c>
    </row>
    <row r="864" spans="1:8" x14ac:dyDescent="0.45">
      <c r="A864" s="4">
        <v>856</v>
      </c>
      <c r="B864" s="4">
        <v>86</v>
      </c>
      <c r="C864" s="4">
        <v>6</v>
      </c>
      <c r="D864" s="4">
        <v>41.036200000000001</v>
      </c>
      <c r="E864" s="4">
        <v>856</v>
      </c>
      <c r="F864" s="4">
        <v>86</v>
      </c>
      <c r="G864" s="4">
        <v>6</v>
      </c>
      <c r="H864" s="4">
        <v>40.9801</v>
      </c>
    </row>
    <row r="865" spans="1:8" x14ac:dyDescent="0.45">
      <c r="A865" s="4">
        <v>857</v>
      </c>
      <c r="B865" s="4">
        <v>86</v>
      </c>
      <c r="C865" s="4">
        <v>7</v>
      </c>
      <c r="D865" s="4">
        <v>42.106499999999997</v>
      </c>
      <c r="E865" s="4">
        <v>857</v>
      </c>
      <c r="F865" s="4">
        <v>86</v>
      </c>
      <c r="G865" s="4">
        <v>7</v>
      </c>
      <c r="H865" s="4">
        <v>42.018099999999997</v>
      </c>
    </row>
    <row r="866" spans="1:8" x14ac:dyDescent="0.45">
      <c r="A866" s="4">
        <v>858</v>
      </c>
      <c r="B866" s="4">
        <v>86</v>
      </c>
      <c r="C866" s="4">
        <v>8</v>
      </c>
      <c r="D866" s="4">
        <v>40.986899999999999</v>
      </c>
      <c r="E866" s="4">
        <v>858</v>
      </c>
      <c r="F866" s="4">
        <v>86</v>
      </c>
      <c r="G866" s="4">
        <v>8</v>
      </c>
      <c r="H866" s="4">
        <v>40.961500000000001</v>
      </c>
    </row>
    <row r="867" spans="1:8" x14ac:dyDescent="0.45">
      <c r="A867" s="4">
        <v>859</v>
      </c>
      <c r="B867" s="4">
        <v>86</v>
      </c>
      <c r="C867" s="4">
        <v>9</v>
      </c>
      <c r="D867" s="4">
        <v>42.089799999999997</v>
      </c>
      <c r="E867" s="4">
        <v>859</v>
      </c>
      <c r="F867" s="4">
        <v>86</v>
      </c>
      <c r="G867" s="4">
        <v>9</v>
      </c>
      <c r="H867" s="4">
        <v>42.013399999999997</v>
      </c>
    </row>
    <row r="868" spans="1:8" x14ac:dyDescent="0.45">
      <c r="A868" s="4">
        <v>860</v>
      </c>
      <c r="B868" s="4">
        <v>86</v>
      </c>
      <c r="C868" s="4">
        <v>10</v>
      </c>
      <c r="D868" s="4">
        <v>40.947099999999999</v>
      </c>
      <c r="E868" s="4">
        <v>860</v>
      </c>
      <c r="F868" s="4">
        <v>86</v>
      </c>
      <c r="G868" s="4">
        <v>10</v>
      </c>
      <c r="H868" s="4">
        <v>40.969499999999996</v>
      </c>
    </row>
    <row r="869" spans="1:8" x14ac:dyDescent="0.45">
      <c r="A869" s="4">
        <v>861</v>
      </c>
      <c r="B869" s="4">
        <v>87</v>
      </c>
      <c r="C869" s="4">
        <v>1</v>
      </c>
      <c r="D869" s="4">
        <v>42.281599999999997</v>
      </c>
      <c r="E869" s="4">
        <v>861</v>
      </c>
      <c r="F869" s="4">
        <v>87</v>
      </c>
      <c r="G869" s="4">
        <v>1</v>
      </c>
      <c r="H869" s="4">
        <v>42.0961</v>
      </c>
    </row>
    <row r="870" spans="1:8" x14ac:dyDescent="0.45">
      <c r="A870" s="4">
        <v>862</v>
      </c>
      <c r="B870" s="4">
        <v>87</v>
      </c>
      <c r="C870" s="4">
        <v>2</v>
      </c>
      <c r="D870" s="4">
        <v>41.279699999999998</v>
      </c>
      <c r="E870" s="4">
        <v>862</v>
      </c>
      <c r="F870" s="4">
        <v>87</v>
      </c>
      <c r="G870" s="4">
        <v>2</v>
      </c>
      <c r="H870" s="4">
        <v>41.031199999999998</v>
      </c>
    </row>
    <row r="871" spans="1:8" x14ac:dyDescent="0.45">
      <c r="A871" s="4">
        <v>863</v>
      </c>
      <c r="B871" s="4">
        <v>87</v>
      </c>
      <c r="C871" s="4">
        <v>3</v>
      </c>
      <c r="D871" s="4">
        <v>42.4452</v>
      </c>
      <c r="E871" s="4">
        <v>863</v>
      </c>
      <c r="F871" s="4">
        <v>87</v>
      </c>
      <c r="G871" s="4">
        <v>3</v>
      </c>
      <c r="H871" s="4">
        <v>42.0869</v>
      </c>
    </row>
    <row r="872" spans="1:8" x14ac:dyDescent="0.45">
      <c r="A872" s="4">
        <v>864</v>
      </c>
      <c r="B872" s="4">
        <v>87</v>
      </c>
      <c r="C872" s="4">
        <v>4</v>
      </c>
      <c r="D872" s="4">
        <v>41.184600000000003</v>
      </c>
      <c r="E872" s="4">
        <v>864</v>
      </c>
      <c r="F872" s="4">
        <v>87</v>
      </c>
      <c r="G872" s="4">
        <v>4</v>
      </c>
      <c r="H872" s="4">
        <v>40.994500000000002</v>
      </c>
    </row>
    <row r="873" spans="1:8" x14ac:dyDescent="0.45">
      <c r="A873" s="4">
        <v>865</v>
      </c>
      <c r="B873" s="4">
        <v>87</v>
      </c>
      <c r="C873" s="4">
        <v>5</v>
      </c>
      <c r="D873" s="4">
        <v>42.244500000000002</v>
      </c>
      <c r="E873" s="4">
        <v>865</v>
      </c>
      <c r="F873" s="4">
        <v>87</v>
      </c>
      <c r="G873" s="4">
        <v>5</v>
      </c>
      <c r="H873" s="4">
        <v>41.901200000000003</v>
      </c>
    </row>
    <row r="874" spans="1:8" x14ac:dyDescent="0.45">
      <c r="A874" s="4">
        <v>866</v>
      </c>
      <c r="B874" s="4">
        <v>87</v>
      </c>
      <c r="C874" s="4">
        <v>6</v>
      </c>
      <c r="D874" s="4">
        <v>41.180100000000003</v>
      </c>
      <c r="E874" s="4">
        <v>866</v>
      </c>
      <c r="F874" s="4">
        <v>87</v>
      </c>
      <c r="G874" s="4">
        <v>6</v>
      </c>
      <c r="H874" s="4">
        <v>40.963299999999997</v>
      </c>
    </row>
    <row r="875" spans="1:8" x14ac:dyDescent="0.45">
      <c r="A875" s="4">
        <v>867</v>
      </c>
      <c r="B875" s="4">
        <v>87</v>
      </c>
      <c r="C875" s="4">
        <v>7</v>
      </c>
      <c r="D875" s="4">
        <v>42.2211</v>
      </c>
      <c r="E875" s="4">
        <v>867</v>
      </c>
      <c r="F875" s="4">
        <v>87</v>
      </c>
      <c r="G875" s="4">
        <v>7</v>
      </c>
      <c r="H875" s="4">
        <v>41.638199999999998</v>
      </c>
    </row>
    <row r="876" spans="1:8" x14ac:dyDescent="0.45">
      <c r="A876" s="4">
        <v>868</v>
      </c>
      <c r="B876" s="4">
        <v>87</v>
      </c>
      <c r="C876" s="4">
        <v>8</v>
      </c>
      <c r="D876" s="4">
        <v>41.049500000000002</v>
      </c>
      <c r="E876" s="4">
        <v>868</v>
      </c>
      <c r="F876" s="4">
        <v>87</v>
      </c>
      <c r="G876" s="4">
        <v>8</v>
      </c>
      <c r="H876" s="4">
        <v>40.986499999999999</v>
      </c>
    </row>
    <row r="877" spans="1:8" x14ac:dyDescent="0.45">
      <c r="A877" s="4">
        <v>869</v>
      </c>
      <c r="B877" s="4">
        <v>87</v>
      </c>
      <c r="C877" s="4">
        <v>9</v>
      </c>
      <c r="D877" s="4">
        <v>42.019399999999997</v>
      </c>
      <c r="E877" s="4">
        <v>869</v>
      </c>
      <c r="F877" s="4">
        <v>87</v>
      </c>
      <c r="G877" s="4">
        <v>9</v>
      </c>
      <c r="H877" s="4">
        <v>41.8934</v>
      </c>
    </row>
    <row r="878" spans="1:8" x14ac:dyDescent="0.45">
      <c r="A878" s="4">
        <v>870</v>
      </c>
      <c r="B878" s="4">
        <v>87</v>
      </c>
      <c r="C878" s="4">
        <v>10</v>
      </c>
      <c r="D878" s="4">
        <v>41.089599999999997</v>
      </c>
      <c r="E878" s="4">
        <v>870</v>
      </c>
      <c r="F878" s="4">
        <v>87</v>
      </c>
      <c r="G878" s="4">
        <v>10</v>
      </c>
      <c r="H878" s="4">
        <v>40.953000000000003</v>
      </c>
    </row>
    <row r="879" spans="1:8" x14ac:dyDescent="0.45">
      <c r="A879" s="4">
        <v>871</v>
      </c>
      <c r="B879" s="4">
        <v>88</v>
      </c>
      <c r="C879" s="4">
        <v>1</v>
      </c>
      <c r="D879" s="4">
        <v>41.819899999999997</v>
      </c>
      <c r="E879" s="4">
        <v>871</v>
      </c>
      <c r="F879" s="4">
        <v>88</v>
      </c>
      <c r="G879" s="4">
        <v>1</v>
      </c>
      <c r="H879" s="4">
        <v>41.630600000000001</v>
      </c>
    </row>
    <row r="880" spans="1:8" x14ac:dyDescent="0.45">
      <c r="A880" s="4">
        <v>872</v>
      </c>
      <c r="B880" s="4">
        <v>88</v>
      </c>
      <c r="C880" s="4">
        <v>2</v>
      </c>
      <c r="D880" s="4">
        <v>41.009500000000003</v>
      </c>
      <c r="E880" s="4">
        <v>872</v>
      </c>
      <c r="F880" s="4">
        <v>88</v>
      </c>
      <c r="G880" s="4">
        <v>2</v>
      </c>
      <c r="H880" s="4">
        <v>41.098999999999997</v>
      </c>
    </row>
    <row r="881" spans="1:8" x14ac:dyDescent="0.45">
      <c r="A881" s="4">
        <v>873</v>
      </c>
      <c r="B881" s="4">
        <v>88</v>
      </c>
      <c r="C881" s="4">
        <v>3</v>
      </c>
      <c r="D881" s="4">
        <v>42.147100000000002</v>
      </c>
      <c r="E881" s="4">
        <v>873</v>
      </c>
      <c r="F881" s="4">
        <v>88</v>
      </c>
      <c r="G881" s="4">
        <v>3</v>
      </c>
      <c r="H881" s="4">
        <v>42.045499999999997</v>
      </c>
    </row>
    <row r="882" spans="1:8" x14ac:dyDescent="0.45">
      <c r="A882" s="4">
        <v>874</v>
      </c>
      <c r="B882" s="4">
        <v>88</v>
      </c>
      <c r="C882" s="4">
        <v>4</v>
      </c>
      <c r="D882" s="4">
        <v>40.900300000000001</v>
      </c>
      <c r="E882" s="4">
        <v>874</v>
      </c>
      <c r="F882" s="4">
        <v>88</v>
      </c>
      <c r="G882" s="4">
        <v>4</v>
      </c>
      <c r="H882" s="4">
        <v>40.982700000000001</v>
      </c>
    </row>
    <row r="883" spans="1:8" x14ac:dyDescent="0.45">
      <c r="A883" s="4">
        <v>875</v>
      </c>
      <c r="B883" s="4">
        <v>88</v>
      </c>
      <c r="C883" s="4">
        <v>5</v>
      </c>
      <c r="D883" s="4">
        <v>41.977899999999998</v>
      </c>
      <c r="E883" s="4">
        <v>875</v>
      </c>
      <c r="F883" s="4">
        <v>88</v>
      </c>
      <c r="G883" s="4">
        <v>5</v>
      </c>
      <c r="H883" s="4">
        <v>41.875700000000002</v>
      </c>
    </row>
    <row r="884" spans="1:8" x14ac:dyDescent="0.45">
      <c r="A884" s="4">
        <v>876</v>
      </c>
      <c r="B884" s="4">
        <v>88</v>
      </c>
      <c r="C884" s="4">
        <v>6</v>
      </c>
      <c r="D884" s="4">
        <v>40.834400000000002</v>
      </c>
      <c r="E884" s="4">
        <v>876</v>
      </c>
      <c r="F884" s="4">
        <v>88</v>
      </c>
      <c r="G884" s="4">
        <v>6</v>
      </c>
      <c r="H884" s="4">
        <v>40.950800000000001</v>
      </c>
    </row>
    <row r="885" spans="1:8" x14ac:dyDescent="0.45">
      <c r="A885" s="4">
        <v>877</v>
      </c>
      <c r="B885" s="4">
        <v>88</v>
      </c>
      <c r="C885" s="4">
        <v>7</v>
      </c>
      <c r="D885" s="4">
        <v>41.783299999999997</v>
      </c>
      <c r="E885" s="4">
        <v>877</v>
      </c>
      <c r="F885" s="4">
        <v>88</v>
      </c>
      <c r="G885" s="4">
        <v>7</v>
      </c>
      <c r="H885" s="4">
        <v>41.866500000000002</v>
      </c>
    </row>
    <row r="886" spans="1:8" x14ac:dyDescent="0.45">
      <c r="A886" s="4">
        <v>878</v>
      </c>
      <c r="B886" s="4">
        <v>88</v>
      </c>
      <c r="C886" s="4">
        <v>8</v>
      </c>
      <c r="D886" s="4">
        <v>40.8611</v>
      </c>
      <c r="E886" s="4">
        <v>878</v>
      </c>
      <c r="F886" s="4">
        <v>88</v>
      </c>
      <c r="G886" s="4">
        <v>8</v>
      </c>
      <c r="H886" s="4">
        <v>40.930799999999998</v>
      </c>
    </row>
    <row r="887" spans="1:8" x14ac:dyDescent="0.45">
      <c r="A887" s="4">
        <v>879</v>
      </c>
      <c r="B887" s="4">
        <v>88</v>
      </c>
      <c r="C887" s="4">
        <v>9</v>
      </c>
      <c r="D887" s="4">
        <v>41.7804</v>
      </c>
      <c r="E887" s="4">
        <v>879</v>
      </c>
      <c r="F887" s="4">
        <v>88</v>
      </c>
      <c r="G887" s="4">
        <v>9</v>
      </c>
      <c r="H887" s="4">
        <v>41.6173</v>
      </c>
    </row>
    <row r="888" spans="1:8" x14ac:dyDescent="0.45">
      <c r="A888" s="4">
        <v>880</v>
      </c>
      <c r="B888" s="4">
        <v>88</v>
      </c>
      <c r="C888" s="4">
        <v>10</v>
      </c>
      <c r="D888" s="4">
        <v>40.874299999999998</v>
      </c>
      <c r="E888" s="4">
        <v>880</v>
      </c>
      <c r="F888" s="4">
        <v>88</v>
      </c>
      <c r="G888" s="4">
        <v>10</v>
      </c>
      <c r="H888" s="4">
        <v>40.973199999999999</v>
      </c>
    </row>
    <row r="889" spans="1:8" x14ac:dyDescent="0.45">
      <c r="A889" s="4">
        <v>881</v>
      </c>
      <c r="B889" s="4">
        <v>89</v>
      </c>
      <c r="C889" s="4">
        <v>1</v>
      </c>
      <c r="D889" s="4">
        <v>41.728999999999999</v>
      </c>
      <c r="E889" s="4">
        <v>881</v>
      </c>
      <c r="F889" s="4">
        <v>89</v>
      </c>
      <c r="G889" s="4">
        <v>1</v>
      </c>
      <c r="H889" s="4">
        <v>41.807899999999997</v>
      </c>
    </row>
    <row r="890" spans="1:8" x14ac:dyDescent="0.45">
      <c r="A890" s="4">
        <v>882</v>
      </c>
      <c r="B890" s="4">
        <v>89</v>
      </c>
      <c r="C890" s="4">
        <v>2</v>
      </c>
      <c r="D890" s="4">
        <v>40.993400000000001</v>
      </c>
      <c r="E890" s="4">
        <v>882</v>
      </c>
      <c r="F890" s="4">
        <v>89</v>
      </c>
      <c r="G890" s="4">
        <v>2</v>
      </c>
      <c r="H890" s="4">
        <v>41.000599999999999</v>
      </c>
    </row>
    <row r="891" spans="1:8" x14ac:dyDescent="0.45">
      <c r="A891" s="4">
        <v>883</v>
      </c>
      <c r="B891" s="4">
        <v>89</v>
      </c>
      <c r="C891" s="4">
        <v>3</v>
      </c>
      <c r="D891" s="4">
        <v>42.065100000000001</v>
      </c>
      <c r="E891" s="4">
        <v>883</v>
      </c>
      <c r="F891" s="4">
        <v>89</v>
      </c>
      <c r="G891" s="4">
        <v>3</v>
      </c>
      <c r="H891" s="4">
        <v>42.143000000000001</v>
      </c>
    </row>
    <row r="892" spans="1:8" x14ac:dyDescent="0.45">
      <c r="A892" s="4">
        <v>884</v>
      </c>
      <c r="B892" s="4">
        <v>89</v>
      </c>
      <c r="C892" s="4">
        <v>4</v>
      </c>
      <c r="D892" s="4">
        <v>40.950000000000003</v>
      </c>
      <c r="E892" s="4">
        <v>884</v>
      </c>
      <c r="F892" s="4">
        <v>89</v>
      </c>
      <c r="G892" s="4">
        <v>4</v>
      </c>
      <c r="H892" s="4">
        <v>40.929499999999997</v>
      </c>
    </row>
    <row r="893" spans="1:8" x14ac:dyDescent="0.45">
      <c r="A893" s="4">
        <v>885</v>
      </c>
      <c r="B893" s="4">
        <v>89</v>
      </c>
      <c r="C893" s="4">
        <v>5</v>
      </c>
      <c r="D893" s="4">
        <v>42.070799999999998</v>
      </c>
      <c r="E893" s="4">
        <v>885</v>
      </c>
      <c r="F893" s="4">
        <v>89</v>
      </c>
      <c r="G893" s="4">
        <v>5</v>
      </c>
      <c r="H893" s="4">
        <v>42.136800000000001</v>
      </c>
    </row>
    <row r="894" spans="1:8" x14ac:dyDescent="0.45">
      <c r="A894" s="4">
        <v>886</v>
      </c>
      <c r="B894" s="4">
        <v>89</v>
      </c>
      <c r="C894" s="4">
        <v>6</v>
      </c>
      <c r="D894" s="4">
        <v>40.953699999999998</v>
      </c>
      <c r="E894" s="4">
        <v>886</v>
      </c>
      <c r="F894" s="4">
        <v>89</v>
      </c>
      <c r="G894" s="4">
        <v>6</v>
      </c>
      <c r="H894" s="4">
        <v>40.913200000000003</v>
      </c>
    </row>
    <row r="895" spans="1:8" x14ac:dyDescent="0.45">
      <c r="A895" s="4">
        <v>887</v>
      </c>
      <c r="B895" s="4">
        <v>89</v>
      </c>
      <c r="C895" s="4">
        <v>7</v>
      </c>
      <c r="D895" s="4">
        <v>42.068399999999997</v>
      </c>
      <c r="E895" s="4">
        <v>887</v>
      </c>
      <c r="F895" s="4">
        <v>89</v>
      </c>
      <c r="G895" s="4">
        <v>7</v>
      </c>
      <c r="H895" s="4">
        <v>42.127000000000002</v>
      </c>
    </row>
    <row r="896" spans="1:8" x14ac:dyDescent="0.45">
      <c r="A896" s="4">
        <v>888</v>
      </c>
      <c r="B896" s="4">
        <v>89</v>
      </c>
      <c r="C896" s="4">
        <v>8</v>
      </c>
      <c r="D896" s="4">
        <v>40.935299999999998</v>
      </c>
      <c r="E896" s="4">
        <v>888</v>
      </c>
      <c r="F896" s="4">
        <v>89</v>
      </c>
      <c r="G896" s="4">
        <v>8</v>
      </c>
      <c r="H896" s="4">
        <v>40.904499999999999</v>
      </c>
    </row>
    <row r="897" spans="1:8" x14ac:dyDescent="0.45">
      <c r="A897" s="4">
        <v>889</v>
      </c>
      <c r="B897" s="4">
        <v>89</v>
      </c>
      <c r="C897" s="4">
        <v>9</v>
      </c>
      <c r="D897" s="4">
        <v>42.062600000000003</v>
      </c>
      <c r="E897" s="4">
        <v>889</v>
      </c>
      <c r="F897" s="4">
        <v>89</v>
      </c>
      <c r="G897" s="4">
        <v>9</v>
      </c>
      <c r="H897" s="4">
        <v>42.135100000000001</v>
      </c>
    </row>
    <row r="898" spans="1:8" x14ac:dyDescent="0.45">
      <c r="A898" s="4">
        <v>890</v>
      </c>
      <c r="B898" s="4">
        <v>89</v>
      </c>
      <c r="C898" s="4">
        <v>10</v>
      </c>
      <c r="D898" s="4">
        <v>40.922899999999998</v>
      </c>
      <c r="E898" s="4">
        <v>890</v>
      </c>
      <c r="F898" s="4">
        <v>89</v>
      </c>
      <c r="G898" s="4">
        <v>10</v>
      </c>
      <c r="H898" s="4">
        <v>40.912700000000001</v>
      </c>
    </row>
    <row r="899" spans="1:8" x14ac:dyDescent="0.45">
      <c r="A899" s="4">
        <v>891</v>
      </c>
      <c r="B899" s="4">
        <v>90</v>
      </c>
      <c r="C899" s="4">
        <v>1</v>
      </c>
      <c r="D899" s="4">
        <v>42.073500000000003</v>
      </c>
      <c r="E899" s="4">
        <v>891</v>
      </c>
      <c r="F899" s="4">
        <v>90</v>
      </c>
      <c r="G899" s="4">
        <v>1</v>
      </c>
      <c r="H899" s="4">
        <v>42.078600000000002</v>
      </c>
    </row>
    <row r="900" spans="1:8" x14ac:dyDescent="0.45">
      <c r="A900" s="4">
        <v>892</v>
      </c>
      <c r="B900" s="4">
        <v>90</v>
      </c>
      <c r="C900" s="4">
        <v>2</v>
      </c>
      <c r="D900" s="4">
        <v>40.981900000000003</v>
      </c>
      <c r="E900" s="4">
        <v>892</v>
      </c>
      <c r="F900" s="4">
        <v>90</v>
      </c>
      <c r="G900" s="4">
        <v>2</v>
      </c>
      <c r="H900" s="4">
        <v>41.007300000000001</v>
      </c>
    </row>
    <row r="901" spans="1:8" x14ac:dyDescent="0.45">
      <c r="A901" s="4">
        <v>893</v>
      </c>
      <c r="B901" s="4">
        <v>90</v>
      </c>
      <c r="C901" s="4">
        <v>3</v>
      </c>
      <c r="D901" s="4">
        <v>42.068899999999999</v>
      </c>
      <c r="E901" s="4">
        <v>893</v>
      </c>
      <c r="F901" s="4">
        <v>90</v>
      </c>
      <c r="G901" s="4">
        <v>3</v>
      </c>
      <c r="H901" s="4">
        <v>42.073500000000003</v>
      </c>
    </row>
    <row r="902" spans="1:8" x14ac:dyDescent="0.45">
      <c r="A902" s="4">
        <v>894</v>
      </c>
      <c r="B902" s="4">
        <v>90</v>
      </c>
      <c r="C902" s="4">
        <v>4</v>
      </c>
      <c r="D902" s="4">
        <v>40.9771</v>
      </c>
      <c r="E902" s="4">
        <v>894</v>
      </c>
      <c r="F902" s="4">
        <v>90</v>
      </c>
      <c r="G902" s="4">
        <v>4</v>
      </c>
      <c r="H902" s="4">
        <v>41.000300000000003</v>
      </c>
    </row>
    <row r="903" spans="1:8" x14ac:dyDescent="0.45">
      <c r="A903" s="4">
        <v>895</v>
      </c>
      <c r="B903" s="4">
        <v>90</v>
      </c>
      <c r="C903" s="4">
        <v>5</v>
      </c>
      <c r="D903" s="4">
        <v>42.067900000000002</v>
      </c>
      <c r="E903" s="4">
        <v>895</v>
      </c>
      <c r="F903" s="4">
        <v>90</v>
      </c>
      <c r="G903" s="4">
        <v>5</v>
      </c>
      <c r="H903" s="4">
        <v>42.083100000000002</v>
      </c>
    </row>
    <row r="904" spans="1:8" x14ac:dyDescent="0.45">
      <c r="A904" s="4">
        <v>896</v>
      </c>
      <c r="B904" s="4">
        <v>90</v>
      </c>
      <c r="C904" s="4">
        <v>6</v>
      </c>
      <c r="D904" s="4">
        <v>40.964100000000002</v>
      </c>
      <c r="E904" s="4">
        <v>896</v>
      </c>
      <c r="F904" s="4">
        <v>90</v>
      </c>
      <c r="G904" s="4">
        <v>6</v>
      </c>
      <c r="H904" s="4">
        <v>41.009099999999997</v>
      </c>
    </row>
    <row r="905" spans="1:8" x14ac:dyDescent="0.45">
      <c r="A905" s="4">
        <v>897</v>
      </c>
      <c r="B905" s="4">
        <v>90</v>
      </c>
      <c r="C905" s="4">
        <v>7</v>
      </c>
      <c r="D905" s="4">
        <v>42.054299999999998</v>
      </c>
      <c r="E905" s="4">
        <v>897</v>
      </c>
      <c r="F905" s="4">
        <v>90</v>
      </c>
      <c r="G905" s="4">
        <v>7</v>
      </c>
      <c r="H905" s="4">
        <v>42.082599999999999</v>
      </c>
    </row>
    <row r="906" spans="1:8" x14ac:dyDescent="0.45">
      <c r="A906" s="4">
        <v>898</v>
      </c>
      <c r="B906" s="4">
        <v>90</v>
      </c>
      <c r="C906" s="4">
        <v>8</v>
      </c>
      <c r="D906" s="4">
        <v>40.9664</v>
      </c>
      <c r="E906" s="4">
        <v>898</v>
      </c>
      <c r="F906" s="4">
        <v>90</v>
      </c>
      <c r="G906" s="4">
        <v>8</v>
      </c>
      <c r="H906" s="4">
        <v>41.0062</v>
      </c>
    </row>
    <row r="907" spans="1:8" x14ac:dyDescent="0.45">
      <c r="A907" s="4">
        <v>899</v>
      </c>
      <c r="B907" s="4">
        <v>90</v>
      </c>
      <c r="C907" s="4">
        <v>9</v>
      </c>
      <c r="D907" s="4">
        <v>42.054299999999998</v>
      </c>
      <c r="E907" s="4">
        <v>899</v>
      </c>
      <c r="F907" s="4">
        <v>90</v>
      </c>
      <c r="G907" s="4">
        <v>9</v>
      </c>
      <c r="H907" s="4">
        <v>42.075099999999999</v>
      </c>
    </row>
    <row r="908" spans="1:8" x14ac:dyDescent="0.45">
      <c r="A908" s="4">
        <v>900</v>
      </c>
      <c r="B908" s="4">
        <v>90</v>
      </c>
      <c r="C908" s="4">
        <v>10</v>
      </c>
      <c r="D908" s="4">
        <v>40.972000000000001</v>
      </c>
      <c r="E908" s="4">
        <v>900</v>
      </c>
      <c r="F908" s="4">
        <v>90</v>
      </c>
      <c r="G908" s="4">
        <v>10</v>
      </c>
      <c r="H908" s="4">
        <v>41.003399999999999</v>
      </c>
    </row>
    <row r="909" spans="1:8" x14ac:dyDescent="0.45">
      <c r="A909" s="4">
        <v>901</v>
      </c>
      <c r="B909" s="4">
        <v>91</v>
      </c>
      <c r="C909" s="4">
        <v>1</v>
      </c>
      <c r="D909" s="4">
        <v>42.073900000000002</v>
      </c>
      <c r="E909" s="4">
        <v>901</v>
      </c>
      <c r="F909" s="4">
        <v>91</v>
      </c>
      <c r="G909" s="4">
        <v>1</v>
      </c>
      <c r="H909" s="4">
        <v>42.111400000000003</v>
      </c>
    </row>
    <row r="910" spans="1:8" x14ac:dyDescent="0.45">
      <c r="A910" s="4">
        <v>902</v>
      </c>
      <c r="B910" s="4">
        <v>91</v>
      </c>
      <c r="C910" s="4">
        <v>2</v>
      </c>
      <c r="D910" s="4">
        <v>40.979900000000001</v>
      </c>
      <c r="E910" s="4">
        <v>902</v>
      </c>
      <c r="F910" s="4">
        <v>91</v>
      </c>
      <c r="G910" s="4">
        <v>2</v>
      </c>
      <c r="H910" s="4">
        <v>40.917200000000001</v>
      </c>
    </row>
    <row r="911" spans="1:8" x14ac:dyDescent="0.45">
      <c r="A911" s="4">
        <v>903</v>
      </c>
      <c r="B911" s="4">
        <v>91</v>
      </c>
      <c r="C911" s="4">
        <v>3</v>
      </c>
      <c r="D911" s="4">
        <v>42.079300000000003</v>
      </c>
      <c r="E911" s="4">
        <v>903</v>
      </c>
      <c r="F911" s="4">
        <v>91</v>
      </c>
      <c r="G911" s="4">
        <v>3</v>
      </c>
      <c r="H911" s="4">
        <v>42.119500000000002</v>
      </c>
    </row>
    <row r="912" spans="1:8" x14ac:dyDescent="0.45">
      <c r="A912" s="4">
        <v>904</v>
      </c>
      <c r="B912" s="4">
        <v>91</v>
      </c>
      <c r="C912" s="4">
        <v>4</v>
      </c>
      <c r="D912" s="4">
        <v>40.977499999999999</v>
      </c>
      <c r="E912" s="4">
        <v>904</v>
      </c>
      <c r="F912" s="4">
        <v>91</v>
      </c>
      <c r="G912" s="4">
        <v>4</v>
      </c>
      <c r="H912" s="4">
        <v>40.947299999999998</v>
      </c>
    </row>
    <row r="913" spans="1:8" x14ac:dyDescent="0.45">
      <c r="A913" s="4">
        <v>905</v>
      </c>
      <c r="B913" s="4">
        <v>91</v>
      </c>
      <c r="C913" s="4">
        <v>5</v>
      </c>
      <c r="D913" s="4">
        <v>42.078899999999997</v>
      </c>
      <c r="E913" s="4">
        <v>905</v>
      </c>
      <c r="F913" s="4">
        <v>91</v>
      </c>
      <c r="G913" s="4">
        <v>5</v>
      </c>
      <c r="H913" s="4">
        <v>42.131300000000003</v>
      </c>
    </row>
    <row r="914" spans="1:8" x14ac:dyDescent="0.45">
      <c r="A914" s="4">
        <v>906</v>
      </c>
      <c r="B914" s="4">
        <v>91</v>
      </c>
      <c r="C914" s="4">
        <v>6</v>
      </c>
      <c r="D914" s="4">
        <v>40.979900000000001</v>
      </c>
      <c r="E914" s="4">
        <v>906</v>
      </c>
      <c r="F914" s="4">
        <v>91</v>
      </c>
      <c r="G914" s="4">
        <v>6</v>
      </c>
      <c r="H914" s="4">
        <v>40.990900000000003</v>
      </c>
    </row>
    <row r="915" spans="1:8" x14ac:dyDescent="0.45">
      <c r="A915" s="4">
        <v>907</v>
      </c>
      <c r="B915" s="4">
        <v>91</v>
      </c>
      <c r="C915" s="4">
        <v>7</v>
      </c>
      <c r="D915" s="4">
        <v>42.072299999999998</v>
      </c>
      <c r="E915" s="4">
        <v>907</v>
      </c>
      <c r="F915" s="4">
        <v>91</v>
      </c>
      <c r="G915" s="4">
        <v>7</v>
      </c>
      <c r="H915" s="4">
        <v>42.153799999999997</v>
      </c>
    </row>
    <row r="916" spans="1:8" x14ac:dyDescent="0.45">
      <c r="A916" s="4">
        <v>908</v>
      </c>
      <c r="B916" s="4">
        <v>91</v>
      </c>
      <c r="C916" s="4">
        <v>8</v>
      </c>
      <c r="D916" s="4">
        <v>40.978700000000003</v>
      </c>
      <c r="E916" s="4">
        <v>908</v>
      </c>
      <c r="F916" s="4">
        <v>91</v>
      </c>
      <c r="G916" s="4">
        <v>8</v>
      </c>
      <c r="H916" s="4">
        <v>41.051400000000001</v>
      </c>
    </row>
    <row r="917" spans="1:8" x14ac:dyDescent="0.45">
      <c r="A917" s="4">
        <v>909</v>
      </c>
      <c r="B917" s="4">
        <v>91</v>
      </c>
      <c r="C917" s="4">
        <v>9</v>
      </c>
      <c r="D917" s="4">
        <v>42.083799999999997</v>
      </c>
      <c r="E917" s="4">
        <v>909</v>
      </c>
      <c r="F917" s="4">
        <v>91</v>
      </c>
      <c r="G917" s="4">
        <v>9</v>
      </c>
      <c r="H917" s="4">
        <v>42.150700000000001</v>
      </c>
    </row>
    <row r="918" spans="1:8" x14ac:dyDescent="0.45">
      <c r="A918" s="4">
        <v>910</v>
      </c>
      <c r="B918" s="4">
        <v>91</v>
      </c>
      <c r="C918" s="4">
        <v>10</v>
      </c>
      <c r="D918" s="4">
        <v>40.991599999999998</v>
      </c>
      <c r="E918" s="4">
        <v>910</v>
      </c>
      <c r="F918" s="4">
        <v>91</v>
      </c>
      <c r="G918" s="4">
        <v>10</v>
      </c>
      <c r="H918" s="4">
        <v>41.051299999999998</v>
      </c>
    </row>
    <row r="919" spans="1:8" x14ac:dyDescent="0.45">
      <c r="A919" s="4">
        <v>911</v>
      </c>
      <c r="B919" s="4">
        <v>92</v>
      </c>
      <c r="C919" s="4">
        <v>1</v>
      </c>
      <c r="D919" s="4">
        <v>42.182899999999997</v>
      </c>
      <c r="E919" s="4">
        <v>911</v>
      </c>
      <c r="F919" s="4">
        <v>92</v>
      </c>
      <c r="G919" s="4">
        <v>1</v>
      </c>
      <c r="H919" s="4">
        <v>42.199599999999997</v>
      </c>
    </row>
    <row r="920" spans="1:8" x14ac:dyDescent="0.45">
      <c r="A920" s="4">
        <v>912</v>
      </c>
      <c r="B920" s="4">
        <v>92</v>
      </c>
      <c r="C920" s="4">
        <v>2</v>
      </c>
      <c r="D920" s="4">
        <v>40.9131</v>
      </c>
      <c r="E920" s="4">
        <v>912</v>
      </c>
      <c r="F920" s="4">
        <v>92</v>
      </c>
      <c r="G920" s="4">
        <v>2</v>
      </c>
      <c r="H920" s="4">
        <v>40.875100000000003</v>
      </c>
    </row>
    <row r="921" spans="1:8" x14ac:dyDescent="0.45">
      <c r="A921" s="4">
        <v>913</v>
      </c>
      <c r="B921" s="4">
        <v>92</v>
      </c>
      <c r="C921" s="4">
        <v>3</v>
      </c>
      <c r="D921" s="4">
        <v>42.023499999999999</v>
      </c>
      <c r="E921" s="4">
        <v>913</v>
      </c>
      <c r="F921" s="4">
        <v>92</v>
      </c>
      <c r="G921" s="4">
        <v>3</v>
      </c>
      <c r="H921" s="4">
        <v>41.879199999999997</v>
      </c>
    </row>
    <row r="922" spans="1:8" x14ac:dyDescent="0.45">
      <c r="A922" s="4">
        <v>914</v>
      </c>
      <c r="B922" s="4">
        <v>92</v>
      </c>
      <c r="C922" s="4">
        <v>4</v>
      </c>
      <c r="D922" s="4">
        <v>40.849499999999999</v>
      </c>
      <c r="E922" s="4">
        <v>914</v>
      </c>
      <c r="F922" s="4">
        <v>92</v>
      </c>
      <c r="G922" s="4">
        <v>4</v>
      </c>
      <c r="H922" s="4">
        <v>40.934399999999997</v>
      </c>
    </row>
    <row r="923" spans="1:8" x14ac:dyDescent="0.45">
      <c r="A923" s="4">
        <v>915</v>
      </c>
      <c r="B923" s="4">
        <v>92</v>
      </c>
      <c r="C923" s="4">
        <v>5</v>
      </c>
      <c r="D923" s="4">
        <v>41.827800000000003</v>
      </c>
      <c r="E923" s="4">
        <v>915</v>
      </c>
      <c r="F923" s="4">
        <v>92</v>
      </c>
      <c r="G923" s="4">
        <v>5</v>
      </c>
      <c r="H923" s="4">
        <v>41.624099999999999</v>
      </c>
    </row>
    <row r="924" spans="1:8" x14ac:dyDescent="0.45">
      <c r="A924" s="4">
        <v>916</v>
      </c>
      <c r="B924" s="4">
        <v>92</v>
      </c>
      <c r="C924" s="4">
        <v>6</v>
      </c>
      <c r="D924" s="4">
        <v>40.884700000000002</v>
      </c>
      <c r="E924" s="4">
        <v>916</v>
      </c>
      <c r="F924" s="4">
        <v>92</v>
      </c>
      <c r="G924" s="4">
        <v>6</v>
      </c>
      <c r="H924" s="4">
        <v>40.973999999999997</v>
      </c>
    </row>
    <row r="925" spans="1:8" x14ac:dyDescent="0.45">
      <c r="A925" s="4">
        <v>917</v>
      </c>
      <c r="B925" s="4">
        <v>92</v>
      </c>
      <c r="C925" s="4">
        <v>7</v>
      </c>
      <c r="D925" s="4">
        <v>41.568800000000003</v>
      </c>
      <c r="E925" s="4">
        <v>917</v>
      </c>
      <c r="F925" s="4">
        <v>92</v>
      </c>
      <c r="G925" s="4">
        <v>7</v>
      </c>
      <c r="H925" s="4">
        <v>41.873800000000003</v>
      </c>
    </row>
    <row r="926" spans="1:8" x14ac:dyDescent="0.45">
      <c r="A926" s="4">
        <v>918</v>
      </c>
      <c r="B926" s="4">
        <v>92</v>
      </c>
      <c r="C926" s="4">
        <v>8</v>
      </c>
      <c r="D926" s="4">
        <v>40.926000000000002</v>
      </c>
      <c r="E926" s="4">
        <v>918</v>
      </c>
      <c r="F926" s="4">
        <v>92</v>
      </c>
      <c r="G926" s="4">
        <v>8</v>
      </c>
      <c r="H926" s="4">
        <v>40.9529</v>
      </c>
    </row>
    <row r="927" spans="1:8" x14ac:dyDescent="0.45">
      <c r="A927" s="4">
        <v>919</v>
      </c>
      <c r="B927" s="4">
        <v>92</v>
      </c>
      <c r="C927" s="4">
        <v>9</v>
      </c>
      <c r="D927" s="4">
        <v>41.831299999999999</v>
      </c>
      <c r="E927" s="4">
        <v>919</v>
      </c>
      <c r="F927" s="4">
        <v>92</v>
      </c>
      <c r="G927" s="4">
        <v>9</v>
      </c>
      <c r="H927" s="4">
        <v>41.872300000000003</v>
      </c>
    </row>
    <row r="928" spans="1:8" x14ac:dyDescent="0.45">
      <c r="A928" s="4">
        <v>920</v>
      </c>
      <c r="B928" s="4">
        <v>92</v>
      </c>
      <c r="C928" s="4">
        <v>10</v>
      </c>
      <c r="D928" s="4">
        <v>40.923499999999997</v>
      </c>
      <c r="E928" s="4">
        <v>920</v>
      </c>
      <c r="F928" s="4">
        <v>92</v>
      </c>
      <c r="G928" s="4">
        <v>10</v>
      </c>
      <c r="H928" s="4">
        <v>40.970199999999998</v>
      </c>
    </row>
    <row r="929" spans="1:8" x14ac:dyDescent="0.45">
      <c r="A929" s="4">
        <v>921</v>
      </c>
      <c r="B929" s="4">
        <v>93</v>
      </c>
      <c r="C929" s="4">
        <v>1</v>
      </c>
      <c r="D929" s="4">
        <v>41.83</v>
      </c>
      <c r="E929" s="4">
        <v>921</v>
      </c>
      <c r="F929" s="4">
        <v>93</v>
      </c>
      <c r="G929" s="4">
        <v>1</v>
      </c>
      <c r="H929" s="4">
        <v>42.137500000000003</v>
      </c>
    </row>
    <row r="930" spans="1:8" x14ac:dyDescent="0.45">
      <c r="A930" s="4">
        <v>922</v>
      </c>
      <c r="B930" s="4">
        <v>93</v>
      </c>
      <c r="C930" s="4">
        <v>2</v>
      </c>
      <c r="D930" s="4">
        <v>41.046100000000003</v>
      </c>
      <c r="E930" s="4">
        <v>922</v>
      </c>
      <c r="F930" s="4">
        <v>93</v>
      </c>
      <c r="G930" s="4">
        <v>2</v>
      </c>
      <c r="H930" s="4">
        <v>41.072699999999998</v>
      </c>
    </row>
    <row r="931" spans="1:8" x14ac:dyDescent="0.45">
      <c r="A931" s="4">
        <v>923</v>
      </c>
      <c r="B931" s="4">
        <v>93</v>
      </c>
      <c r="C931" s="4">
        <v>3</v>
      </c>
      <c r="D931" s="4">
        <v>42.162399999999998</v>
      </c>
      <c r="E931" s="4">
        <v>923</v>
      </c>
      <c r="F931" s="4">
        <v>93</v>
      </c>
      <c r="G931" s="4">
        <v>3</v>
      </c>
      <c r="H931" s="4">
        <v>42.131799999999998</v>
      </c>
    </row>
    <row r="932" spans="1:8" x14ac:dyDescent="0.45">
      <c r="A932" s="4">
        <v>924</v>
      </c>
      <c r="B932" s="4">
        <v>93</v>
      </c>
      <c r="C932" s="4">
        <v>4</v>
      </c>
      <c r="D932" s="4">
        <v>40.970799999999997</v>
      </c>
      <c r="E932" s="4">
        <v>924</v>
      </c>
      <c r="F932" s="4">
        <v>93</v>
      </c>
      <c r="G932" s="4">
        <v>4</v>
      </c>
      <c r="H932" s="4">
        <v>41.055300000000003</v>
      </c>
    </row>
    <row r="933" spans="1:8" x14ac:dyDescent="0.45">
      <c r="A933" s="4">
        <v>925</v>
      </c>
      <c r="B933" s="4">
        <v>93</v>
      </c>
      <c r="C933" s="4">
        <v>5</v>
      </c>
      <c r="D933" s="4">
        <v>42.147599999999997</v>
      </c>
      <c r="E933" s="4">
        <v>925</v>
      </c>
      <c r="F933" s="4">
        <v>93</v>
      </c>
      <c r="G933" s="4">
        <v>5</v>
      </c>
      <c r="H933" s="4">
        <v>41.939700000000002</v>
      </c>
    </row>
    <row r="934" spans="1:8" x14ac:dyDescent="0.45">
      <c r="A934" s="4">
        <v>926</v>
      </c>
      <c r="B934" s="4">
        <v>93</v>
      </c>
      <c r="C934" s="4">
        <v>6</v>
      </c>
      <c r="D934" s="4">
        <v>40.9054</v>
      </c>
      <c r="E934" s="4">
        <v>926</v>
      </c>
      <c r="F934" s="4">
        <v>93</v>
      </c>
      <c r="G934" s="4">
        <v>6</v>
      </c>
      <c r="H934" s="4">
        <v>41.042499999999997</v>
      </c>
    </row>
    <row r="935" spans="1:8" x14ac:dyDescent="0.45">
      <c r="A935" s="4">
        <v>927</v>
      </c>
      <c r="B935" s="4">
        <v>93</v>
      </c>
      <c r="C935" s="4">
        <v>7</v>
      </c>
      <c r="D935" s="4">
        <v>41.978700000000003</v>
      </c>
      <c r="E935" s="4">
        <v>927</v>
      </c>
      <c r="F935" s="4">
        <v>93</v>
      </c>
      <c r="G935" s="4">
        <v>7</v>
      </c>
      <c r="H935" s="4">
        <v>41.940300000000001</v>
      </c>
    </row>
    <row r="936" spans="1:8" x14ac:dyDescent="0.45">
      <c r="A936" s="4">
        <v>928</v>
      </c>
      <c r="B936" s="4">
        <v>93</v>
      </c>
      <c r="C936" s="4">
        <v>8</v>
      </c>
      <c r="D936" s="4">
        <v>40.848599999999998</v>
      </c>
      <c r="E936" s="4">
        <v>928</v>
      </c>
      <c r="F936" s="4">
        <v>93</v>
      </c>
      <c r="G936" s="4">
        <v>8</v>
      </c>
      <c r="H936" s="4">
        <v>41.059899999999999</v>
      </c>
    </row>
    <row r="937" spans="1:8" x14ac:dyDescent="0.45">
      <c r="A937" s="4">
        <v>929</v>
      </c>
      <c r="B937" s="4">
        <v>93</v>
      </c>
      <c r="C937" s="4">
        <v>9</v>
      </c>
      <c r="D937" s="4">
        <v>41.966099999999997</v>
      </c>
      <c r="E937" s="4">
        <v>929</v>
      </c>
      <c r="F937" s="4">
        <v>93</v>
      </c>
      <c r="G937" s="4">
        <v>9</v>
      </c>
      <c r="H937" s="4">
        <v>42.133099999999999</v>
      </c>
    </row>
    <row r="938" spans="1:8" x14ac:dyDescent="0.45">
      <c r="A938" s="4">
        <v>930</v>
      </c>
      <c r="B938" s="4">
        <v>93</v>
      </c>
      <c r="C938" s="4">
        <v>10</v>
      </c>
      <c r="D938" s="4">
        <v>40.832700000000003</v>
      </c>
      <c r="E938" s="4">
        <v>930</v>
      </c>
      <c r="F938" s="4">
        <v>93</v>
      </c>
      <c r="G938" s="4">
        <v>10</v>
      </c>
      <c r="H938" s="4">
        <v>41.086199999999998</v>
      </c>
    </row>
    <row r="939" spans="1:8" x14ac:dyDescent="0.45">
      <c r="A939" s="4">
        <v>931</v>
      </c>
      <c r="B939" s="4">
        <v>94</v>
      </c>
      <c r="C939" s="4">
        <v>1</v>
      </c>
      <c r="D939" s="4">
        <v>42.666200000000003</v>
      </c>
      <c r="E939" s="4">
        <v>931</v>
      </c>
      <c r="F939" s="4">
        <v>94</v>
      </c>
      <c r="G939" s="4">
        <v>1</v>
      </c>
      <c r="H939" s="4">
        <v>42.057699999999997</v>
      </c>
    </row>
    <row r="940" spans="1:8" x14ac:dyDescent="0.45">
      <c r="A940" s="4">
        <v>932</v>
      </c>
      <c r="B940" s="4">
        <v>94</v>
      </c>
      <c r="C940" s="4">
        <v>2</v>
      </c>
      <c r="D940" s="4">
        <v>41.568199999999997</v>
      </c>
      <c r="E940" s="4">
        <v>932</v>
      </c>
      <c r="F940" s="4">
        <v>94</v>
      </c>
      <c r="G940" s="4">
        <v>2</v>
      </c>
      <c r="H940" s="4">
        <v>40.970500000000001</v>
      </c>
    </row>
    <row r="941" spans="1:8" x14ac:dyDescent="0.45">
      <c r="A941" s="4">
        <v>933</v>
      </c>
      <c r="B941" s="4">
        <v>94</v>
      </c>
      <c r="C941" s="4">
        <v>3</v>
      </c>
      <c r="D941" s="4">
        <v>42.640700000000002</v>
      </c>
      <c r="E941" s="4">
        <v>933</v>
      </c>
      <c r="F941" s="4">
        <v>94</v>
      </c>
      <c r="G941" s="4">
        <v>3</v>
      </c>
      <c r="H941" s="4">
        <v>41.872700000000002</v>
      </c>
    </row>
    <row r="942" spans="1:8" x14ac:dyDescent="0.45">
      <c r="A942" s="4">
        <v>934</v>
      </c>
      <c r="B942" s="4">
        <v>94</v>
      </c>
      <c r="C942" s="4">
        <v>4</v>
      </c>
      <c r="D942" s="4">
        <v>41.495399999999997</v>
      </c>
      <c r="E942" s="4">
        <v>934</v>
      </c>
      <c r="F942" s="4">
        <v>94</v>
      </c>
      <c r="G942" s="4">
        <v>4</v>
      </c>
      <c r="H942" s="4">
        <v>40.950800000000001</v>
      </c>
    </row>
    <row r="943" spans="1:8" x14ac:dyDescent="0.45">
      <c r="A943" s="4">
        <v>935</v>
      </c>
      <c r="B943" s="4">
        <v>94</v>
      </c>
      <c r="C943" s="4">
        <v>5</v>
      </c>
      <c r="D943" s="4">
        <v>42.618600000000001</v>
      </c>
      <c r="E943" s="4">
        <v>935</v>
      </c>
      <c r="F943" s="4">
        <v>94</v>
      </c>
      <c r="G943" s="4">
        <v>5</v>
      </c>
      <c r="H943" s="4">
        <v>41.876300000000001</v>
      </c>
    </row>
    <row r="944" spans="1:8" x14ac:dyDescent="0.45">
      <c r="A944" s="4">
        <v>936</v>
      </c>
      <c r="B944" s="4">
        <v>94</v>
      </c>
      <c r="C944" s="4">
        <v>6</v>
      </c>
      <c r="D944" s="4">
        <v>41.454000000000001</v>
      </c>
      <c r="E944" s="4">
        <v>936</v>
      </c>
      <c r="F944" s="4">
        <v>94</v>
      </c>
      <c r="G944" s="4">
        <v>6</v>
      </c>
      <c r="H944" s="4">
        <v>40.959000000000003</v>
      </c>
    </row>
    <row r="945" spans="1:8" x14ac:dyDescent="0.45">
      <c r="A945" s="4">
        <v>937</v>
      </c>
      <c r="B945" s="4">
        <v>94</v>
      </c>
      <c r="C945" s="4">
        <v>7</v>
      </c>
      <c r="D945" s="4">
        <v>42.378999999999998</v>
      </c>
      <c r="E945" s="4">
        <v>937</v>
      </c>
      <c r="F945" s="4">
        <v>94</v>
      </c>
      <c r="G945" s="4">
        <v>7</v>
      </c>
      <c r="H945" s="4">
        <v>41.879300000000001</v>
      </c>
    </row>
    <row r="946" spans="1:8" x14ac:dyDescent="0.45">
      <c r="A946" s="4">
        <v>938</v>
      </c>
      <c r="B946" s="4">
        <v>94</v>
      </c>
      <c r="C946" s="4">
        <v>8</v>
      </c>
      <c r="D946" s="4">
        <v>41.422499999999999</v>
      </c>
      <c r="E946" s="4">
        <v>938</v>
      </c>
      <c r="F946" s="4">
        <v>94</v>
      </c>
      <c r="G946" s="4">
        <v>8</v>
      </c>
      <c r="H946" s="4">
        <v>40.975499999999997</v>
      </c>
    </row>
    <row r="947" spans="1:8" x14ac:dyDescent="0.45">
      <c r="A947" s="4">
        <v>939</v>
      </c>
      <c r="B947" s="4">
        <v>94</v>
      </c>
      <c r="C947" s="4">
        <v>9</v>
      </c>
      <c r="D947" s="4">
        <v>42.134300000000003</v>
      </c>
      <c r="E947" s="4">
        <v>939</v>
      </c>
      <c r="F947" s="4">
        <v>94</v>
      </c>
      <c r="G947" s="4">
        <v>9</v>
      </c>
      <c r="H947" s="4">
        <v>42.055900000000001</v>
      </c>
    </row>
    <row r="948" spans="1:8" x14ac:dyDescent="0.45">
      <c r="A948" s="4">
        <v>940</v>
      </c>
      <c r="B948" s="4">
        <v>94</v>
      </c>
      <c r="C948" s="4">
        <v>10</v>
      </c>
      <c r="D948" s="4">
        <v>41.546500000000002</v>
      </c>
      <c r="E948" s="4">
        <v>940</v>
      </c>
      <c r="F948" s="4">
        <v>94</v>
      </c>
      <c r="G948" s="4">
        <v>10</v>
      </c>
      <c r="H948" s="4">
        <v>41.002400000000002</v>
      </c>
    </row>
    <row r="949" spans="1:8" x14ac:dyDescent="0.45">
      <c r="A949" s="4">
        <v>941</v>
      </c>
      <c r="B949" s="4">
        <v>95</v>
      </c>
      <c r="C949" s="4">
        <v>1</v>
      </c>
      <c r="D949" s="4">
        <v>41.881999999999998</v>
      </c>
      <c r="E949" s="4">
        <v>941</v>
      </c>
      <c r="F949" s="4">
        <v>95</v>
      </c>
      <c r="G949" s="4">
        <v>1</v>
      </c>
      <c r="H949" s="4">
        <v>42.1096</v>
      </c>
    </row>
    <row r="950" spans="1:8" x14ac:dyDescent="0.45">
      <c r="A950" s="4">
        <v>942</v>
      </c>
      <c r="B950" s="4">
        <v>95</v>
      </c>
      <c r="C950" s="4">
        <v>2</v>
      </c>
      <c r="D950" s="4">
        <v>41.134700000000002</v>
      </c>
      <c r="E950" s="4">
        <v>942</v>
      </c>
      <c r="F950" s="4">
        <v>95</v>
      </c>
      <c r="G950" s="4">
        <v>2</v>
      </c>
      <c r="H950" s="4">
        <v>41.006</v>
      </c>
    </row>
    <row r="951" spans="1:8" x14ac:dyDescent="0.45">
      <c r="A951" s="4">
        <v>943</v>
      </c>
      <c r="B951" s="4">
        <v>95</v>
      </c>
      <c r="C951" s="4">
        <v>3</v>
      </c>
      <c r="D951" s="4">
        <v>42.248100000000001</v>
      </c>
      <c r="E951" s="4">
        <v>943</v>
      </c>
      <c r="F951" s="4">
        <v>95</v>
      </c>
      <c r="G951" s="4">
        <v>3</v>
      </c>
      <c r="H951" s="4">
        <v>41.927100000000003</v>
      </c>
    </row>
    <row r="952" spans="1:8" x14ac:dyDescent="0.45">
      <c r="A952" s="4">
        <v>944</v>
      </c>
      <c r="B952" s="4">
        <v>95</v>
      </c>
      <c r="C952" s="4">
        <v>4</v>
      </c>
      <c r="D952" s="4">
        <v>41.085799999999999</v>
      </c>
      <c r="E952" s="4">
        <v>944</v>
      </c>
      <c r="F952" s="4">
        <v>95</v>
      </c>
      <c r="G952" s="4">
        <v>4</v>
      </c>
      <c r="H952" s="4">
        <v>41.007100000000001</v>
      </c>
    </row>
    <row r="953" spans="1:8" x14ac:dyDescent="0.45">
      <c r="A953" s="4">
        <v>945</v>
      </c>
      <c r="B953" s="4">
        <v>95</v>
      </c>
      <c r="C953" s="4">
        <v>5</v>
      </c>
      <c r="D953" s="4">
        <v>42.235799999999998</v>
      </c>
      <c r="E953" s="4">
        <v>945</v>
      </c>
      <c r="F953" s="4">
        <v>95</v>
      </c>
      <c r="G953" s="4">
        <v>5</v>
      </c>
      <c r="H953" s="4">
        <v>41.935099999999998</v>
      </c>
    </row>
    <row r="954" spans="1:8" x14ac:dyDescent="0.45">
      <c r="A954" s="4">
        <v>946</v>
      </c>
      <c r="B954" s="4">
        <v>95</v>
      </c>
      <c r="C954" s="4">
        <v>6</v>
      </c>
      <c r="D954" s="4">
        <v>41.043199999999999</v>
      </c>
      <c r="E954" s="4">
        <v>946</v>
      </c>
      <c r="F954" s="4">
        <v>95</v>
      </c>
      <c r="G954" s="4">
        <v>6</v>
      </c>
      <c r="H954" s="4">
        <v>41.008200000000002</v>
      </c>
    </row>
    <row r="955" spans="1:8" x14ac:dyDescent="0.45">
      <c r="A955" s="4">
        <v>947</v>
      </c>
      <c r="B955" s="4">
        <v>95</v>
      </c>
      <c r="C955" s="4">
        <v>7</v>
      </c>
      <c r="D955" s="4">
        <v>42.2151</v>
      </c>
      <c r="E955" s="4">
        <v>947</v>
      </c>
      <c r="F955" s="4">
        <v>95</v>
      </c>
      <c r="G955" s="4">
        <v>7</v>
      </c>
      <c r="H955" s="4">
        <v>41.929600000000001</v>
      </c>
    </row>
    <row r="956" spans="1:8" x14ac:dyDescent="0.45">
      <c r="A956" s="4">
        <v>948</v>
      </c>
      <c r="B956" s="4">
        <v>95</v>
      </c>
      <c r="C956" s="4">
        <v>8</v>
      </c>
      <c r="D956" s="4">
        <v>41.0169</v>
      </c>
      <c r="E956" s="4">
        <v>948</v>
      </c>
      <c r="F956" s="4">
        <v>95</v>
      </c>
      <c r="G956" s="4">
        <v>8</v>
      </c>
      <c r="H956" s="4">
        <v>41.011899999999997</v>
      </c>
    </row>
    <row r="957" spans="1:8" x14ac:dyDescent="0.45">
      <c r="A957" s="4">
        <v>949</v>
      </c>
      <c r="B957" s="4">
        <v>95</v>
      </c>
      <c r="C957" s="4">
        <v>9</v>
      </c>
      <c r="D957" s="4">
        <v>42.2102</v>
      </c>
      <c r="E957" s="4">
        <v>949</v>
      </c>
      <c r="F957" s="4">
        <v>95</v>
      </c>
      <c r="G957" s="4">
        <v>9</v>
      </c>
      <c r="H957" s="4">
        <v>41.928100000000001</v>
      </c>
    </row>
    <row r="958" spans="1:8" x14ac:dyDescent="0.45">
      <c r="A958" s="4">
        <v>950</v>
      </c>
      <c r="B958" s="4">
        <v>95</v>
      </c>
      <c r="C958" s="4">
        <v>10</v>
      </c>
      <c r="D958" s="4">
        <v>41.017400000000002</v>
      </c>
      <c r="E958" s="4">
        <v>950</v>
      </c>
      <c r="F958" s="4">
        <v>95</v>
      </c>
      <c r="G958" s="4">
        <v>10</v>
      </c>
      <c r="H958" s="4">
        <v>41.0443</v>
      </c>
    </row>
    <row r="959" spans="1:8" x14ac:dyDescent="0.45">
      <c r="A959" s="4">
        <v>951</v>
      </c>
      <c r="B959" s="4">
        <v>96</v>
      </c>
      <c r="C959" s="4">
        <v>1</v>
      </c>
      <c r="D959" s="4">
        <v>42.1706</v>
      </c>
      <c r="E959" s="4">
        <v>951</v>
      </c>
      <c r="F959" s="4">
        <v>96</v>
      </c>
      <c r="G959" s="4">
        <v>1</v>
      </c>
      <c r="H959" s="4">
        <v>42.095399999999998</v>
      </c>
    </row>
    <row r="960" spans="1:8" x14ac:dyDescent="0.45">
      <c r="A960" s="4">
        <v>952</v>
      </c>
      <c r="B960" s="4">
        <v>96</v>
      </c>
      <c r="C960" s="4">
        <v>2</v>
      </c>
      <c r="D960" s="4">
        <v>40.992199999999997</v>
      </c>
      <c r="E960" s="4">
        <v>952</v>
      </c>
      <c r="F960" s="4">
        <v>96</v>
      </c>
      <c r="G960" s="4">
        <v>2</v>
      </c>
      <c r="H960" s="4">
        <v>40.999400000000001</v>
      </c>
    </row>
    <row r="961" spans="1:8" x14ac:dyDescent="0.45">
      <c r="A961" s="4">
        <v>953</v>
      </c>
      <c r="B961" s="4">
        <v>96</v>
      </c>
      <c r="C961" s="4">
        <v>3</v>
      </c>
      <c r="D961" s="4">
        <v>42.159500000000001</v>
      </c>
      <c r="E961" s="4">
        <v>953</v>
      </c>
      <c r="F961" s="4">
        <v>96</v>
      </c>
      <c r="G961" s="4">
        <v>3</v>
      </c>
      <c r="H961" s="4">
        <v>41.669899999999998</v>
      </c>
    </row>
    <row r="962" spans="1:8" x14ac:dyDescent="0.45">
      <c r="A962" s="4">
        <v>954</v>
      </c>
      <c r="B962" s="4">
        <v>96</v>
      </c>
      <c r="C962" s="4">
        <v>4</v>
      </c>
      <c r="D962" s="4">
        <v>40.935099999999998</v>
      </c>
      <c r="E962" s="4">
        <v>954</v>
      </c>
      <c r="F962" s="4">
        <v>96</v>
      </c>
      <c r="G962" s="4">
        <v>4</v>
      </c>
      <c r="H962" s="4">
        <v>41.075499999999998</v>
      </c>
    </row>
    <row r="963" spans="1:8" x14ac:dyDescent="0.45">
      <c r="A963" s="4">
        <v>955</v>
      </c>
      <c r="B963" s="4">
        <v>96</v>
      </c>
      <c r="C963" s="4">
        <v>5</v>
      </c>
      <c r="D963" s="4">
        <v>41.991799999999998</v>
      </c>
      <c r="E963" s="4">
        <v>955</v>
      </c>
      <c r="F963" s="4">
        <v>96</v>
      </c>
      <c r="G963" s="4">
        <v>5</v>
      </c>
      <c r="H963" s="4">
        <v>41.657499999999999</v>
      </c>
    </row>
    <row r="964" spans="1:8" x14ac:dyDescent="0.45">
      <c r="A964" s="4">
        <v>956</v>
      </c>
      <c r="B964" s="4">
        <v>96</v>
      </c>
      <c r="C964" s="4">
        <v>6</v>
      </c>
      <c r="D964" s="4">
        <v>40.850700000000003</v>
      </c>
      <c r="E964" s="4">
        <v>956</v>
      </c>
      <c r="F964" s="4">
        <v>96</v>
      </c>
      <c r="G964" s="4">
        <v>6</v>
      </c>
      <c r="H964" s="4">
        <v>40.991599999999998</v>
      </c>
    </row>
    <row r="965" spans="1:8" x14ac:dyDescent="0.45">
      <c r="A965" s="4">
        <v>957</v>
      </c>
      <c r="B965" s="4">
        <v>96</v>
      </c>
      <c r="C965" s="4">
        <v>7</v>
      </c>
      <c r="D965" s="4">
        <v>41.96</v>
      </c>
      <c r="E965" s="4">
        <v>957</v>
      </c>
      <c r="F965" s="4">
        <v>96</v>
      </c>
      <c r="G965" s="4">
        <v>7</v>
      </c>
      <c r="H965" s="4">
        <v>41.656399999999998</v>
      </c>
    </row>
    <row r="966" spans="1:8" x14ac:dyDescent="0.45">
      <c r="A966" s="4">
        <v>958</v>
      </c>
      <c r="B966" s="4">
        <v>96</v>
      </c>
      <c r="C966" s="4">
        <v>8</v>
      </c>
      <c r="D966" s="4">
        <v>40.779800000000002</v>
      </c>
      <c r="E966" s="4">
        <v>958</v>
      </c>
      <c r="F966" s="4">
        <v>96</v>
      </c>
      <c r="G966" s="4">
        <v>8</v>
      </c>
      <c r="H966" s="4">
        <v>40.991399999999999</v>
      </c>
    </row>
    <row r="967" spans="1:8" x14ac:dyDescent="0.45">
      <c r="A967" s="4">
        <v>959</v>
      </c>
      <c r="B967" s="4">
        <v>96</v>
      </c>
      <c r="C967" s="4">
        <v>9</v>
      </c>
      <c r="D967" s="4">
        <v>41.790799999999997</v>
      </c>
      <c r="E967" s="4">
        <v>959</v>
      </c>
      <c r="F967" s="4">
        <v>96</v>
      </c>
      <c r="G967" s="4">
        <v>9</v>
      </c>
      <c r="H967" s="4">
        <v>41.910899999999998</v>
      </c>
    </row>
    <row r="968" spans="1:8" x14ac:dyDescent="0.45">
      <c r="A968" s="4">
        <v>960</v>
      </c>
      <c r="B968" s="4">
        <v>96</v>
      </c>
      <c r="C968" s="4">
        <v>10</v>
      </c>
      <c r="D968" s="4">
        <v>40.842500000000001</v>
      </c>
      <c r="E968" s="4">
        <v>960</v>
      </c>
      <c r="F968" s="4">
        <v>96</v>
      </c>
      <c r="G968" s="4">
        <v>10</v>
      </c>
      <c r="H968" s="4">
        <v>40.9878</v>
      </c>
    </row>
    <row r="969" spans="1:8" x14ac:dyDescent="0.45">
      <c r="A969" s="4">
        <v>961</v>
      </c>
      <c r="B969" s="4">
        <v>97</v>
      </c>
      <c r="C969" s="4">
        <v>1</v>
      </c>
      <c r="D969" s="4">
        <v>41.809800000000003</v>
      </c>
      <c r="E969" s="4">
        <v>961</v>
      </c>
      <c r="F969" s="4">
        <v>97</v>
      </c>
      <c r="G969" s="4">
        <v>1</v>
      </c>
      <c r="H969" s="4">
        <v>41.872399999999999</v>
      </c>
    </row>
    <row r="970" spans="1:8" x14ac:dyDescent="0.45">
      <c r="A970" s="4">
        <v>962</v>
      </c>
      <c r="B970" s="4">
        <v>97</v>
      </c>
      <c r="C970" s="4">
        <v>2</v>
      </c>
      <c r="D970" s="4">
        <v>41.014099999999999</v>
      </c>
      <c r="E970" s="4">
        <v>962</v>
      </c>
      <c r="F970" s="4">
        <v>97</v>
      </c>
      <c r="G970" s="4">
        <v>2</v>
      </c>
      <c r="H970" s="4">
        <v>41.001800000000003</v>
      </c>
    </row>
    <row r="971" spans="1:8" x14ac:dyDescent="0.45">
      <c r="A971" s="4">
        <v>963</v>
      </c>
      <c r="B971" s="4">
        <v>97</v>
      </c>
      <c r="C971" s="4">
        <v>3</v>
      </c>
      <c r="D971" s="4">
        <v>42.1419</v>
      </c>
      <c r="E971" s="4">
        <v>963</v>
      </c>
      <c r="F971" s="4">
        <v>97</v>
      </c>
      <c r="G971" s="4">
        <v>3</v>
      </c>
      <c r="H971" s="4">
        <v>42.043199999999999</v>
      </c>
    </row>
    <row r="972" spans="1:8" x14ac:dyDescent="0.45">
      <c r="A972" s="4">
        <v>964</v>
      </c>
      <c r="B972" s="4">
        <v>97</v>
      </c>
      <c r="C972" s="4">
        <v>4</v>
      </c>
      <c r="D972" s="4">
        <v>40.928699999999999</v>
      </c>
      <c r="E972" s="4">
        <v>964</v>
      </c>
      <c r="F972" s="4">
        <v>97</v>
      </c>
      <c r="G972" s="4">
        <v>4</v>
      </c>
      <c r="H972" s="4">
        <v>40.96</v>
      </c>
    </row>
    <row r="973" spans="1:8" x14ac:dyDescent="0.45">
      <c r="A973" s="4">
        <v>965</v>
      </c>
      <c r="B973" s="4">
        <v>97</v>
      </c>
      <c r="C973" s="4">
        <v>5</v>
      </c>
      <c r="D973" s="4">
        <v>42.122700000000002</v>
      </c>
      <c r="E973" s="4">
        <v>965</v>
      </c>
      <c r="F973" s="4">
        <v>97</v>
      </c>
      <c r="G973" s="4">
        <v>5</v>
      </c>
      <c r="H973" s="4">
        <v>41.865000000000002</v>
      </c>
    </row>
    <row r="974" spans="1:8" x14ac:dyDescent="0.45">
      <c r="A974" s="4">
        <v>966</v>
      </c>
      <c r="B974" s="4">
        <v>97</v>
      </c>
      <c r="C974" s="4">
        <v>6</v>
      </c>
      <c r="D974" s="4">
        <v>40.897199999999998</v>
      </c>
      <c r="E974" s="4">
        <v>966</v>
      </c>
      <c r="F974" s="4">
        <v>97</v>
      </c>
      <c r="G974" s="4">
        <v>6</v>
      </c>
      <c r="H974" s="4">
        <v>40.947099999999999</v>
      </c>
    </row>
    <row r="975" spans="1:8" x14ac:dyDescent="0.45">
      <c r="A975" s="4">
        <v>967</v>
      </c>
      <c r="B975" s="4">
        <v>97</v>
      </c>
      <c r="C975" s="4">
        <v>7</v>
      </c>
      <c r="D975" s="4">
        <v>41.969200000000001</v>
      </c>
      <c r="E975" s="4">
        <v>967</v>
      </c>
      <c r="F975" s="4">
        <v>97</v>
      </c>
      <c r="G975" s="4">
        <v>7</v>
      </c>
      <c r="H975" s="4">
        <v>41.864800000000002</v>
      </c>
    </row>
    <row r="976" spans="1:8" x14ac:dyDescent="0.45">
      <c r="A976" s="4">
        <v>968</v>
      </c>
      <c r="B976" s="4">
        <v>97</v>
      </c>
      <c r="C976" s="4">
        <v>8</v>
      </c>
      <c r="D976" s="4">
        <v>40.871000000000002</v>
      </c>
      <c r="E976" s="4">
        <v>968</v>
      </c>
      <c r="F976" s="4">
        <v>97</v>
      </c>
      <c r="G976" s="4">
        <v>8</v>
      </c>
      <c r="H976" s="4">
        <v>40.948500000000003</v>
      </c>
    </row>
    <row r="977" spans="1:8" x14ac:dyDescent="0.45">
      <c r="A977" s="4">
        <v>969</v>
      </c>
      <c r="B977" s="4">
        <v>97</v>
      </c>
      <c r="C977" s="4">
        <v>9</v>
      </c>
      <c r="D977" s="4">
        <v>41.952500000000001</v>
      </c>
      <c r="E977" s="4">
        <v>969</v>
      </c>
      <c r="F977" s="4">
        <v>97</v>
      </c>
      <c r="G977" s="4">
        <v>9</v>
      </c>
      <c r="H977" s="4">
        <v>41.865200000000002</v>
      </c>
    </row>
    <row r="978" spans="1:8" x14ac:dyDescent="0.45">
      <c r="A978" s="4">
        <v>970</v>
      </c>
      <c r="B978" s="4">
        <v>97</v>
      </c>
      <c r="C978" s="4">
        <v>10</v>
      </c>
      <c r="D978" s="4">
        <v>40.835099999999997</v>
      </c>
      <c r="E978" s="4">
        <v>970</v>
      </c>
      <c r="F978" s="4">
        <v>97</v>
      </c>
      <c r="G978" s="4">
        <v>10</v>
      </c>
      <c r="H978" s="4">
        <v>40.958799999999997</v>
      </c>
    </row>
    <row r="979" spans="1:8" x14ac:dyDescent="0.45">
      <c r="A979" s="4">
        <v>971</v>
      </c>
      <c r="B979" s="4">
        <v>98</v>
      </c>
      <c r="C979" s="4">
        <v>1</v>
      </c>
      <c r="D979" s="4">
        <v>42.043399999999998</v>
      </c>
      <c r="E979" s="4">
        <v>971</v>
      </c>
      <c r="F979" s="4">
        <v>98</v>
      </c>
      <c r="G979" s="4">
        <v>1</v>
      </c>
      <c r="H979" s="4">
        <v>42.0548</v>
      </c>
    </row>
    <row r="980" spans="1:8" x14ac:dyDescent="0.45">
      <c r="A980" s="4">
        <v>972</v>
      </c>
      <c r="B980" s="4">
        <v>98</v>
      </c>
      <c r="C980" s="4">
        <v>2</v>
      </c>
      <c r="D980" s="4">
        <v>40.986499999999999</v>
      </c>
      <c r="E980" s="4">
        <v>972</v>
      </c>
      <c r="F980" s="4">
        <v>98</v>
      </c>
      <c r="G980" s="4">
        <v>2</v>
      </c>
      <c r="H980" s="4">
        <v>40.971200000000003</v>
      </c>
    </row>
    <row r="981" spans="1:8" x14ac:dyDescent="0.45">
      <c r="A981" s="4">
        <v>973</v>
      </c>
      <c r="B981" s="4">
        <v>98</v>
      </c>
      <c r="C981" s="4">
        <v>3</v>
      </c>
      <c r="D981" s="4">
        <v>42.166800000000002</v>
      </c>
      <c r="E981" s="4">
        <v>973</v>
      </c>
      <c r="F981" s="4">
        <v>98</v>
      </c>
      <c r="G981" s="4">
        <v>3</v>
      </c>
      <c r="H981" s="4">
        <v>41.876899999999999</v>
      </c>
    </row>
    <row r="982" spans="1:8" x14ac:dyDescent="0.45">
      <c r="A982" s="4">
        <v>974</v>
      </c>
      <c r="B982" s="4">
        <v>98</v>
      </c>
      <c r="C982" s="4">
        <v>4</v>
      </c>
      <c r="D982" s="4">
        <v>40.9116</v>
      </c>
      <c r="E982" s="4">
        <v>974</v>
      </c>
      <c r="F982" s="4">
        <v>98</v>
      </c>
      <c r="G982" s="4">
        <v>4</v>
      </c>
      <c r="H982" s="4">
        <v>40.943100000000001</v>
      </c>
    </row>
    <row r="983" spans="1:8" x14ac:dyDescent="0.45">
      <c r="A983" s="4">
        <v>975</v>
      </c>
      <c r="B983" s="4">
        <v>98</v>
      </c>
      <c r="C983" s="4">
        <v>5</v>
      </c>
      <c r="D983" s="4">
        <v>42.002800000000001</v>
      </c>
      <c r="E983" s="4">
        <v>975</v>
      </c>
      <c r="F983" s="4">
        <v>98</v>
      </c>
      <c r="G983" s="4">
        <v>5</v>
      </c>
      <c r="H983" s="4">
        <v>41.623100000000001</v>
      </c>
    </row>
    <row r="984" spans="1:8" x14ac:dyDescent="0.45">
      <c r="A984" s="4">
        <v>976</v>
      </c>
      <c r="B984" s="4">
        <v>98</v>
      </c>
      <c r="C984" s="4">
        <v>6</v>
      </c>
      <c r="D984" s="4">
        <v>40.866900000000001</v>
      </c>
      <c r="E984" s="4">
        <v>976</v>
      </c>
      <c r="F984" s="4">
        <v>98</v>
      </c>
      <c r="G984" s="4">
        <v>6</v>
      </c>
      <c r="H984" s="4">
        <v>40.9664</v>
      </c>
    </row>
    <row r="985" spans="1:8" x14ac:dyDescent="0.45">
      <c r="A985" s="4">
        <v>977</v>
      </c>
      <c r="B985" s="4">
        <v>98</v>
      </c>
      <c r="C985" s="4">
        <v>7</v>
      </c>
      <c r="D985" s="4">
        <v>41.990200000000002</v>
      </c>
      <c r="E985" s="4">
        <v>977</v>
      </c>
      <c r="F985" s="4">
        <v>98</v>
      </c>
      <c r="G985" s="4">
        <v>7</v>
      </c>
      <c r="H985" s="4">
        <v>41.873199999999997</v>
      </c>
    </row>
    <row r="986" spans="1:8" x14ac:dyDescent="0.45">
      <c r="A986" s="4">
        <v>978</v>
      </c>
      <c r="B986" s="4">
        <v>98</v>
      </c>
      <c r="C986" s="4">
        <v>8</v>
      </c>
      <c r="D986" s="4">
        <v>40.8249</v>
      </c>
      <c r="E986" s="4">
        <v>978</v>
      </c>
      <c r="F986" s="4">
        <v>98</v>
      </c>
      <c r="G986" s="4">
        <v>8</v>
      </c>
      <c r="H986" s="4">
        <v>40.913200000000003</v>
      </c>
    </row>
    <row r="987" spans="1:8" x14ac:dyDescent="0.45">
      <c r="A987" s="4">
        <v>979</v>
      </c>
      <c r="B987" s="4">
        <v>98</v>
      </c>
      <c r="C987" s="4">
        <v>9</v>
      </c>
      <c r="D987" s="4">
        <v>41.815899999999999</v>
      </c>
      <c r="E987" s="4">
        <v>979</v>
      </c>
      <c r="F987" s="4">
        <v>98</v>
      </c>
      <c r="G987" s="4">
        <v>9</v>
      </c>
      <c r="H987" s="4">
        <v>41.609200000000001</v>
      </c>
    </row>
    <row r="988" spans="1:8" x14ac:dyDescent="0.45">
      <c r="A988" s="4">
        <v>980</v>
      </c>
      <c r="B988" s="4">
        <v>98</v>
      </c>
      <c r="C988" s="4">
        <v>10</v>
      </c>
      <c r="D988" s="4">
        <v>40.866900000000001</v>
      </c>
      <c r="E988" s="4">
        <v>980</v>
      </c>
      <c r="F988" s="4">
        <v>98</v>
      </c>
      <c r="G988" s="4">
        <v>10</v>
      </c>
      <c r="H988" s="4">
        <v>40.965899999999998</v>
      </c>
    </row>
    <row r="989" spans="1:8" x14ac:dyDescent="0.45">
      <c r="A989" s="4">
        <v>981</v>
      </c>
      <c r="B989" s="4">
        <v>99</v>
      </c>
      <c r="C989" s="4">
        <v>1</v>
      </c>
      <c r="D989" s="4">
        <v>41.600099999999998</v>
      </c>
      <c r="E989" s="4">
        <v>981</v>
      </c>
      <c r="F989" s="4">
        <v>99</v>
      </c>
      <c r="G989" s="4">
        <v>1</v>
      </c>
      <c r="H989" s="4">
        <v>41.897799999999997</v>
      </c>
    </row>
    <row r="990" spans="1:8" x14ac:dyDescent="0.45">
      <c r="A990" s="4">
        <v>982</v>
      </c>
      <c r="B990" s="4">
        <v>99</v>
      </c>
      <c r="C990" s="4">
        <v>2</v>
      </c>
      <c r="D990" s="4">
        <v>41.085799999999999</v>
      </c>
      <c r="E990" s="4">
        <v>982</v>
      </c>
      <c r="F990" s="4">
        <v>99</v>
      </c>
      <c r="G990" s="4">
        <v>2</v>
      </c>
      <c r="H990" s="4">
        <v>40.975200000000001</v>
      </c>
    </row>
    <row r="991" spans="1:8" x14ac:dyDescent="0.45">
      <c r="A991" s="4">
        <v>983</v>
      </c>
      <c r="B991" s="4">
        <v>99</v>
      </c>
      <c r="C991" s="4">
        <v>3</v>
      </c>
      <c r="D991" s="4">
        <v>42.027900000000002</v>
      </c>
      <c r="E991" s="4">
        <v>983</v>
      </c>
      <c r="F991" s="4">
        <v>99</v>
      </c>
      <c r="G991" s="4">
        <v>3</v>
      </c>
      <c r="H991" s="4">
        <v>41.888100000000001</v>
      </c>
    </row>
    <row r="992" spans="1:8" x14ac:dyDescent="0.45">
      <c r="A992" s="4">
        <v>984</v>
      </c>
      <c r="B992" s="4">
        <v>99</v>
      </c>
      <c r="C992" s="4">
        <v>4</v>
      </c>
      <c r="D992" s="4">
        <v>40.905799999999999</v>
      </c>
      <c r="E992" s="4">
        <v>984</v>
      </c>
      <c r="F992" s="4">
        <v>99</v>
      </c>
      <c r="G992" s="4">
        <v>4</v>
      </c>
      <c r="H992" s="4">
        <v>40.926600000000001</v>
      </c>
    </row>
    <row r="993" spans="1:8" x14ac:dyDescent="0.45">
      <c r="A993" s="4">
        <v>985</v>
      </c>
      <c r="B993" s="4">
        <v>99</v>
      </c>
      <c r="C993" s="4">
        <v>5</v>
      </c>
      <c r="D993" s="4">
        <v>42.005899999999997</v>
      </c>
      <c r="E993" s="4">
        <v>985</v>
      </c>
      <c r="F993" s="4">
        <v>99</v>
      </c>
      <c r="G993" s="4">
        <v>5</v>
      </c>
      <c r="H993" s="4">
        <v>41.625599999999999</v>
      </c>
    </row>
    <row r="994" spans="1:8" x14ac:dyDescent="0.45">
      <c r="A994" s="4">
        <v>986</v>
      </c>
      <c r="B994" s="4">
        <v>99</v>
      </c>
      <c r="C994" s="4">
        <v>6</v>
      </c>
      <c r="D994" s="4">
        <v>40.857399999999998</v>
      </c>
      <c r="E994" s="4">
        <v>986</v>
      </c>
      <c r="F994" s="4">
        <v>99</v>
      </c>
      <c r="G994" s="4">
        <v>6</v>
      </c>
      <c r="H994" s="4">
        <v>40.949199999999998</v>
      </c>
    </row>
    <row r="995" spans="1:8" x14ac:dyDescent="0.45">
      <c r="A995" s="4">
        <v>987</v>
      </c>
      <c r="B995" s="4">
        <v>99</v>
      </c>
      <c r="C995" s="4">
        <v>7</v>
      </c>
      <c r="D995" s="4">
        <v>41.987499999999997</v>
      </c>
      <c r="E995" s="4">
        <v>987</v>
      </c>
      <c r="F995" s="4">
        <v>99</v>
      </c>
      <c r="G995" s="4">
        <v>7</v>
      </c>
      <c r="H995" s="4">
        <v>41.622799999999998</v>
      </c>
    </row>
    <row r="996" spans="1:8" x14ac:dyDescent="0.45">
      <c r="A996" s="4">
        <v>988</v>
      </c>
      <c r="B996" s="4">
        <v>99</v>
      </c>
      <c r="C996" s="4">
        <v>8</v>
      </c>
      <c r="D996" s="4">
        <v>40.829799999999999</v>
      </c>
      <c r="E996" s="4">
        <v>988</v>
      </c>
      <c r="F996" s="4">
        <v>99</v>
      </c>
      <c r="G996" s="4">
        <v>8</v>
      </c>
      <c r="H996" s="4">
        <v>40.948700000000002</v>
      </c>
    </row>
    <row r="997" spans="1:8" x14ac:dyDescent="0.45">
      <c r="A997" s="4">
        <v>989</v>
      </c>
      <c r="B997" s="4">
        <v>99</v>
      </c>
      <c r="C997" s="4">
        <v>9</v>
      </c>
      <c r="D997" s="4">
        <v>41.812800000000003</v>
      </c>
      <c r="E997" s="4">
        <v>989</v>
      </c>
      <c r="F997" s="4">
        <v>99</v>
      </c>
      <c r="G997" s="4">
        <v>9</v>
      </c>
      <c r="H997" s="4">
        <v>41.621899999999997</v>
      </c>
    </row>
    <row r="998" spans="1:8" x14ac:dyDescent="0.45">
      <c r="A998" s="4">
        <v>990</v>
      </c>
      <c r="B998" s="4">
        <v>99</v>
      </c>
      <c r="C998" s="4">
        <v>10</v>
      </c>
      <c r="D998" s="4">
        <v>40.8872</v>
      </c>
      <c r="E998" s="4">
        <v>990</v>
      </c>
      <c r="F998" s="4">
        <v>99</v>
      </c>
      <c r="G998" s="4">
        <v>10</v>
      </c>
      <c r="H998" s="4">
        <v>40.966500000000003</v>
      </c>
    </row>
    <row r="999" spans="1:8" x14ac:dyDescent="0.45">
      <c r="A999" s="4">
        <v>991</v>
      </c>
      <c r="B999" s="4">
        <v>100</v>
      </c>
      <c r="C999" s="4">
        <v>1</v>
      </c>
      <c r="D999" s="4">
        <v>41.796399999999998</v>
      </c>
      <c r="E999" s="4">
        <v>991</v>
      </c>
      <c r="F999" s="4">
        <v>100</v>
      </c>
      <c r="G999" s="4">
        <v>1</v>
      </c>
      <c r="H999" s="4">
        <v>41.848999999999997</v>
      </c>
    </row>
    <row r="1000" spans="1:8" x14ac:dyDescent="0.45">
      <c r="A1000" s="4">
        <v>992</v>
      </c>
      <c r="B1000" s="4">
        <v>100</v>
      </c>
      <c r="C1000" s="4">
        <v>2</v>
      </c>
      <c r="D1000" s="4">
        <v>41.006599999999999</v>
      </c>
      <c r="E1000" s="4">
        <v>992</v>
      </c>
      <c r="F1000" s="4">
        <v>100</v>
      </c>
      <c r="G1000" s="4">
        <v>2</v>
      </c>
      <c r="H1000" s="4">
        <v>41.003999999999998</v>
      </c>
    </row>
    <row r="1001" spans="1:8" x14ac:dyDescent="0.45">
      <c r="A1001" s="4">
        <v>993</v>
      </c>
      <c r="B1001" s="4">
        <v>100</v>
      </c>
      <c r="C1001" s="4">
        <v>3</v>
      </c>
      <c r="D1001" s="4">
        <v>42.1218</v>
      </c>
      <c r="E1001" s="4">
        <v>993</v>
      </c>
      <c r="F1001" s="4">
        <v>100</v>
      </c>
      <c r="G1001" s="4">
        <v>3</v>
      </c>
      <c r="H1001" s="4">
        <v>42.017600000000002</v>
      </c>
    </row>
    <row r="1002" spans="1:8" x14ac:dyDescent="0.45">
      <c r="A1002" s="4">
        <v>994</v>
      </c>
      <c r="B1002" s="4">
        <v>100</v>
      </c>
      <c r="C1002" s="4">
        <v>4</v>
      </c>
      <c r="D1002" s="4">
        <v>40.9283</v>
      </c>
      <c r="E1002" s="4">
        <v>994</v>
      </c>
      <c r="F1002" s="4">
        <v>100</v>
      </c>
      <c r="G1002" s="4">
        <v>4</v>
      </c>
      <c r="H1002" s="4">
        <v>40.976199999999999</v>
      </c>
    </row>
    <row r="1003" spans="1:8" x14ac:dyDescent="0.45">
      <c r="A1003" s="4">
        <v>995</v>
      </c>
      <c r="B1003" s="4">
        <v>100</v>
      </c>
      <c r="C1003" s="4">
        <v>5</v>
      </c>
      <c r="D1003" s="4">
        <v>42.108699999999999</v>
      </c>
      <c r="E1003" s="4">
        <v>995</v>
      </c>
      <c r="F1003" s="4">
        <v>100</v>
      </c>
      <c r="G1003" s="4">
        <v>5</v>
      </c>
      <c r="H1003" s="4">
        <v>42.002000000000002</v>
      </c>
    </row>
    <row r="1004" spans="1:8" x14ac:dyDescent="0.45">
      <c r="A1004" s="4">
        <v>996</v>
      </c>
      <c r="B1004" s="4">
        <v>100</v>
      </c>
      <c r="C1004" s="4">
        <v>6</v>
      </c>
      <c r="D1004" s="4">
        <v>40.8797</v>
      </c>
      <c r="E1004" s="4">
        <v>996</v>
      </c>
      <c r="F1004" s="4">
        <v>100</v>
      </c>
      <c r="G1004" s="4">
        <v>6</v>
      </c>
      <c r="H1004" s="4">
        <v>40.935400000000001</v>
      </c>
    </row>
    <row r="1005" spans="1:8" x14ac:dyDescent="0.45">
      <c r="A1005" s="4">
        <v>997</v>
      </c>
      <c r="B1005" s="4">
        <v>100</v>
      </c>
      <c r="C1005" s="4">
        <v>7</v>
      </c>
      <c r="D1005" s="4">
        <v>41.950699999999998</v>
      </c>
      <c r="E1005" s="4">
        <v>997</v>
      </c>
      <c r="F1005" s="4">
        <v>100</v>
      </c>
      <c r="G1005" s="4">
        <v>7</v>
      </c>
      <c r="H1005" s="4">
        <v>41.992800000000003</v>
      </c>
    </row>
    <row r="1006" spans="1:8" x14ac:dyDescent="0.45">
      <c r="A1006" s="4">
        <v>998</v>
      </c>
      <c r="B1006" s="4">
        <v>100</v>
      </c>
      <c r="C1006" s="4">
        <v>8</v>
      </c>
      <c r="D1006" s="4">
        <v>40.816000000000003</v>
      </c>
      <c r="E1006" s="4">
        <v>998</v>
      </c>
      <c r="F1006" s="4">
        <v>100</v>
      </c>
      <c r="G1006" s="4">
        <v>8</v>
      </c>
      <c r="H1006" s="4">
        <v>40.935699999999997</v>
      </c>
    </row>
    <row r="1007" spans="1:8" x14ac:dyDescent="0.45">
      <c r="A1007" s="4">
        <v>999</v>
      </c>
      <c r="B1007" s="4">
        <v>100</v>
      </c>
      <c r="C1007" s="4">
        <v>9</v>
      </c>
      <c r="D1007" s="4">
        <v>41.932699999999997</v>
      </c>
      <c r="E1007" s="4">
        <v>999</v>
      </c>
      <c r="F1007" s="4">
        <v>100</v>
      </c>
      <c r="G1007" s="4">
        <v>9</v>
      </c>
      <c r="H1007" s="4">
        <v>41.9985</v>
      </c>
    </row>
    <row r="1008" spans="1:8" x14ac:dyDescent="0.45">
      <c r="A1008" s="4">
        <v>1000</v>
      </c>
      <c r="B1008" s="4">
        <v>100</v>
      </c>
      <c r="C1008" s="4">
        <v>10</v>
      </c>
      <c r="D1008" s="4">
        <v>40.794600000000003</v>
      </c>
      <c r="E1008" s="4">
        <v>1000</v>
      </c>
      <c r="F1008" s="4">
        <v>100</v>
      </c>
      <c r="G1008" s="4">
        <v>10</v>
      </c>
      <c r="H1008" s="4">
        <v>40.939300000000003</v>
      </c>
    </row>
    <row r="1009" spans="1:8" x14ac:dyDescent="0.45">
      <c r="A1009" s="4">
        <v>1001</v>
      </c>
      <c r="B1009" s="4">
        <v>101</v>
      </c>
      <c r="C1009" s="4">
        <v>1</v>
      </c>
      <c r="D1009" s="4">
        <v>42.5169</v>
      </c>
      <c r="E1009" s="4">
        <v>1001</v>
      </c>
      <c r="F1009" s="4">
        <v>101</v>
      </c>
      <c r="G1009" s="4">
        <v>1</v>
      </c>
      <c r="H1009" s="4">
        <v>42.05</v>
      </c>
    </row>
    <row r="1010" spans="1:8" x14ac:dyDescent="0.45">
      <c r="A1010" s="4">
        <v>1002</v>
      </c>
      <c r="B1010" s="4">
        <v>101</v>
      </c>
      <c r="C1010" s="4">
        <v>2</v>
      </c>
      <c r="D1010" s="4">
        <v>41.478900000000003</v>
      </c>
      <c r="E1010" s="4">
        <v>1002</v>
      </c>
      <c r="F1010" s="4">
        <v>101</v>
      </c>
      <c r="G1010" s="4">
        <v>2</v>
      </c>
      <c r="H1010" s="4">
        <v>40.993299999999998</v>
      </c>
    </row>
    <row r="1011" spans="1:8" x14ac:dyDescent="0.45">
      <c r="A1011" s="4">
        <v>1003</v>
      </c>
      <c r="B1011" s="4">
        <v>101</v>
      </c>
      <c r="C1011" s="4">
        <v>3</v>
      </c>
      <c r="D1011" s="4">
        <v>42.708300000000001</v>
      </c>
      <c r="E1011" s="4">
        <v>1003</v>
      </c>
      <c r="F1011" s="4">
        <v>101</v>
      </c>
      <c r="G1011" s="4">
        <v>3</v>
      </c>
      <c r="H1011" s="4">
        <v>42.030900000000003</v>
      </c>
    </row>
    <row r="1012" spans="1:8" x14ac:dyDescent="0.45">
      <c r="A1012" s="4">
        <v>1004</v>
      </c>
      <c r="B1012" s="4">
        <v>101</v>
      </c>
      <c r="C1012" s="4">
        <v>4</v>
      </c>
      <c r="D1012" s="4">
        <v>41.388300000000001</v>
      </c>
      <c r="E1012" s="4">
        <v>1004</v>
      </c>
      <c r="F1012" s="4">
        <v>101</v>
      </c>
      <c r="G1012" s="4">
        <v>4</v>
      </c>
      <c r="H1012" s="4">
        <v>40.955800000000004</v>
      </c>
    </row>
    <row r="1013" spans="1:8" x14ac:dyDescent="0.45">
      <c r="A1013" s="4">
        <v>1005</v>
      </c>
      <c r="B1013" s="4">
        <v>101</v>
      </c>
      <c r="C1013" s="4">
        <v>5</v>
      </c>
      <c r="D1013" s="4">
        <v>42.496600000000001</v>
      </c>
      <c r="E1013" s="4">
        <v>1005</v>
      </c>
      <c r="F1013" s="4">
        <v>101</v>
      </c>
      <c r="G1013" s="4">
        <v>5</v>
      </c>
      <c r="H1013" s="4">
        <v>42.015900000000002</v>
      </c>
    </row>
    <row r="1014" spans="1:8" x14ac:dyDescent="0.45">
      <c r="A1014" s="4">
        <v>1006</v>
      </c>
      <c r="B1014" s="4">
        <v>101</v>
      </c>
      <c r="C1014" s="4">
        <v>6</v>
      </c>
      <c r="D1014" s="4">
        <v>41.398800000000001</v>
      </c>
      <c r="E1014" s="4">
        <v>1006</v>
      </c>
      <c r="F1014" s="4">
        <v>101</v>
      </c>
      <c r="G1014" s="4">
        <v>6</v>
      </c>
      <c r="H1014" s="4">
        <v>40.948500000000003</v>
      </c>
    </row>
    <row r="1015" spans="1:8" x14ac:dyDescent="0.45">
      <c r="A1015" s="4">
        <v>1007</v>
      </c>
      <c r="B1015" s="4">
        <v>101</v>
      </c>
      <c r="C1015" s="4">
        <v>7</v>
      </c>
      <c r="D1015" s="4">
        <v>42.476799999999997</v>
      </c>
      <c r="E1015" s="4">
        <v>1007</v>
      </c>
      <c r="F1015" s="4">
        <v>101</v>
      </c>
      <c r="G1015" s="4">
        <v>7</v>
      </c>
      <c r="H1015" s="4">
        <v>42.0184</v>
      </c>
    </row>
    <row r="1016" spans="1:8" x14ac:dyDescent="0.45">
      <c r="A1016" s="4">
        <v>1008</v>
      </c>
      <c r="B1016" s="4">
        <v>101</v>
      </c>
      <c r="C1016" s="4">
        <v>8</v>
      </c>
      <c r="D1016" s="4">
        <v>41.3613</v>
      </c>
      <c r="E1016" s="4">
        <v>1008</v>
      </c>
      <c r="F1016" s="4">
        <v>101</v>
      </c>
      <c r="G1016" s="4">
        <v>8</v>
      </c>
      <c r="H1016" s="4">
        <v>40.955500000000001</v>
      </c>
    </row>
    <row r="1017" spans="1:8" x14ac:dyDescent="0.45">
      <c r="A1017" s="4">
        <v>1009</v>
      </c>
      <c r="B1017" s="4">
        <v>101</v>
      </c>
      <c r="C1017" s="4">
        <v>9</v>
      </c>
      <c r="D1017" s="4">
        <v>42.466900000000003</v>
      </c>
      <c r="E1017" s="4">
        <v>1009</v>
      </c>
      <c r="F1017" s="4">
        <v>101</v>
      </c>
      <c r="G1017" s="4">
        <v>9</v>
      </c>
      <c r="H1017" s="4">
        <v>42.027000000000001</v>
      </c>
    </row>
    <row r="1018" spans="1:8" x14ac:dyDescent="0.45">
      <c r="A1018" s="4">
        <v>1010</v>
      </c>
      <c r="B1018" s="4">
        <v>101</v>
      </c>
      <c r="C1018" s="4">
        <v>10</v>
      </c>
      <c r="D1018" s="4">
        <v>41.346400000000003</v>
      </c>
      <c r="E1018" s="4">
        <v>1010</v>
      </c>
      <c r="F1018" s="4">
        <v>101</v>
      </c>
      <c r="G1018" s="4">
        <v>10</v>
      </c>
      <c r="H1018" s="4">
        <v>40.979700000000001</v>
      </c>
    </row>
    <row r="1019" spans="1:8" x14ac:dyDescent="0.45">
      <c r="A1019" s="4">
        <v>1011</v>
      </c>
      <c r="B1019" s="4">
        <v>102</v>
      </c>
      <c r="C1019" s="4">
        <v>1</v>
      </c>
      <c r="D1019" s="4">
        <v>41.828200000000002</v>
      </c>
      <c r="E1019" s="4">
        <v>1011</v>
      </c>
      <c r="F1019" s="4">
        <v>102</v>
      </c>
      <c r="G1019" s="4">
        <v>1</v>
      </c>
      <c r="H1019" s="4">
        <v>42.025399999999998</v>
      </c>
    </row>
    <row r="1020" spans="1:8" x14ac:dyDescent="0.45">
      <c r="A1020" s="4">
        <v>1012</v>
      </c>
      <c r="B1020" s="4">
        <v>102</v>
      </c>
      <c r="C1020" s="4">
        <v>2</v>
      </c>
      <c r="D1020" s="4">
        <v>41.025599999999997</v>
      </c>
      <c r="E1020" s="4">
        <v>1012</v>
      </c>
      <c r="F1020" s="4">
        <v>102</v>
      </c>
      <c r="G1020" s="4">
        <v>2</v>
      </c>
      <c r="H1020" s="4">
        <v>41.0197</v>
      </c>
    </row>
    <row r="1021" spans="1:8" x14ac:dyDescent="0.45">
      <c r="A1021" s="4">
        <v>1013</v>
      </c>
      <c r="B1021" s="4">
        <v>102</v>
      </c>
      <c r="C1021" s="4">
        <v>3</v>
      </c>
      <c r="D1021" s="4">
        <v>42.146900000000002</v>
      </c>
      <c r="E1021" s="4">
        <v>1013</v>
      </c>
      <c r="F1021" s="4">
        <v>102</v>
      </c>
      <c r="G1021" s="4">
        <v>3</v>
      </c>
      <c r="H1021" s="4">
        <v>42.167900000000003</v>
      </c>
    </row>
    <row r="1022" spans="1:8" x14ac:dyDescent="0.45">
      <c r="A1022" s="4">
        <v>1014</v>
      </c>
      <c r="B1022" s="4">
        <v>102</v>
      </c>
      <c r="C1022" s="4">
        <v>4</v>
      </c>
      <c r="D1022" s="4">
        <v>40.912100000000002</v>
      </c>
      <c r="E1022" s="4">
        <v>1014</v>
      </c>
      <c r="F1022" s="4">
        <v>102</v>
      </c>
      <c r="G1022" s="4">
        <v>4</v>
      </c>
      <c r="H1022" s="4">
        <v>40.934600000000003</v>
      </c>
    </row>
    <row r="1023" spans="1:8" x14ac:dyDescent="0.45">
      <c r="A1023" s="4">
        <v>1015</v>
      </c>
      <c r="B1023" s="4">
        <v>102</v>
      </c>
      <c r="C1023" s="4">
        <v>5</v>
      </c>
      <c r="D1023" s="4">
        <v>41.984400000000001</v>
      </c>
      <c r="E1023" s="4">
        <v>1015</v>
      </c>
      <c r="F1023" s="4">
        <v>102</v>
      </c>
      <c r="G1023" s="4">
        <v>5</v>
      </c>
      <c r="H1023" s="4">
        <v>42.015799999999999</v>
      </c>
    </row>
    <row r="1024" spans="1:8" x14ac:dyDescent="0.45">
      <c r="A1024" s="4">
        <v>1016</v>
      </c>
      <c r="B1024" s="4">
        <v>102</v>
      </c>
      <c r="C1024" s="4">
        <v>6</v>
      </c>
      <c r="D1024" s="4">
        <v>40.863</v>
      </c>
      <c r="E1024" s="4">
        <v>1016</v>
      </c>
      <c r="F1024" s="4">
        <v>102</v>
      </c>
      <c r="G1024" s="4">
        <v>6</v>
      </c>
      <c r="H1024" s="4">
        <v>40.958199999999998</v>
      </c>
    </row>
    <row r="1025" spans="1:8" x14ac:dyDescent="0.45">
      <c r="A1025" s="4">
        <v>1017</v>
      </c>
      <c r="B1025" s="4">
        <v>102</v>
      </c>
      <c r="C1025" s="4">
        <v>7</v>
      </c>
      <c r="D1025" s="4">
        <v>41.9681</v>
      </c>
      <c r="E1025" s="4">
        <v>1017</v>
      </c>
      <c r="F1025" s="4">
        <v>102</v>
      </c>
      <c r="G1025" s="4">
        <v>7</v>
      </c>
      <c r="H1025" s="4">
        <v>42.003399999999999</v>
      </c>
    </row>
    <row r="1026" spans="1:8" x14ac:dyDescent="0.45">
      <c r="A1026" s="4">
        <v>1018</v>
      </c>
      <c r="B1026" s="4">
        <v>102</v>
      </c>
      <c r="C1026" s="4">
        <v>8</v>
      </c>
      <c r="D1026" s="4">
        <v>40.820700000000002</v>
      </c>
      <c r="E1026" s="4">
        <v>1018</v>
      </c>
      <c r="F1026" s="4">
        <v>102</v>
      </c>
      <c r="G1026" s="4">
        <v>8</v>
      </c>
      <c r="H1026" s="4">
        <v>40.950000000000003</v>
      </c>
    </row>
    <row r="1027" spans="1:8" x14ac:dyDescent="0.45">
      <c r="A1027" s="4">
        <v>1019</v>
      </c>
      <c r="B1027" s="4">
        <v>102</v>
      </c>
      <c r="C1027" s="4">
        <v>9</v>
      </c>
      <c r="D1027" s="4">
        <v>41.9467</v>
      </c>
      <c r="E1027" s="4">
        <v>1019</v>
      </c>
      <c r="F1027" s="4">
        <v>102</v>
      </c>
      <c r="G1027" s="4">
        <v>9</v>
      </c>
      <c r="H1027" s="4">
        <v>42.007100000000001</v>
      </c>
    </row>
    <row r="1028" spans="1:8" x14ac:dyDescent="0.45">
      <c r="A1028" s="4">
        <v>1020</v>
      </c>
      <c r="B1028" s="4">
        <v>102</v>
      </c>
      <c r="C1028" s="4">
        <v>10</v>
      </c>
      <c r="D1028" s="4">
        <v>40.783000000000001</v>
      </c>
      <c r="E1028" s="4">
        <v>1020</v>
      </c>
      <c r="F1028" s="4">
        <v>102</v>
      </c>
      <c r="G1028" s="4">
        <v>10</v>
      </c>
      <c r="H1028" s="4">
        <v>40.9679</v>
      </c>
    </row>
    <row r="1029" spans="1:8" x14ac:dyDescent="0.45">
      <c r="A1029" s="4">
        <v>1021</v>
      </c>
      <c r="B1029" s="4">
        <v>103</v>
      </c>
      <c r="C1029" s="4">
        <v>1</v>
      </c>
      <c r="D1029" s="4">
        <v>41.840499999999999</v>
      </c>
      <c r="E1029" s="4">
        <v>1021</v>
      </c>
      <c r="F1029" s="4">
        <v>103</v>
      </c>
      <c r="G1029" s="4">
        <v>1</v>
      </c>
      <c r="H1029" s="4">
        <v>42.0685</v>
      </c>
    </row>
    <row r="1030" spans="1:8" x14ac:dyDescent="0.45">
      <c r="A1030" s="4">
        <v>1022</v>
      </c>
      <c r="B1030" s="4">
        <v>103</v>
      </c>
      <c r="C1030" s="4">
        <v>2</v>
      </c>
      <c r="D1030" s="4">
        <v>41.039000000000001</v>
      </c>
      <c r="E1030" s="4">
        <v>1022</v>
      </c>
      <c r="F1030" s="4">
        <v>103</v>
      </c>
      <c r="G1030" s="4">
        <v>2</v>
      </c>
      <c r="H1030" s="4">
        <v>41.031100000000002</v>
      </c>
    </row>
    <row r="1031" spans="1:8" x14ac:dyDescent="0.45">
      <c r="A1031" s="4">
        <v>1023</v>
      </c>
      <c r="B1031" s="4">
        <v>103</v>
      </c>
      <c r="C1031" s="4">
        <v>3</v>
      </c>
      <c r="D1031" s="4">
        <v>42.169499999999999</v>
      </c>
      <c r="E1031" s="4">
        <v>1023</v>
      </c>
      <c r="F1031" s="4">
        <v>103</v>
      </c>
      <c r="G1031" s="4">
        <v>3</v>
      </c>
      <c r="H1031" s="4">
        <v>42.056899999999999</v>
      </c>
    </row>
    <row r="1032" spans="1:8" x14ac:dyDescent="0.45">
      <c r="A1032" s="4">
        <v>1024</v>
      </c>
      <c r="B1032" s="4">
        <v>103</v>
      </c>
      <c r="C1032" s="4">
        <v>4</v>
      </c>
      <c r="D1032" s="4">
        <v>40.951099999999997</v>
      </c>
      <c r="E1032" s="4">
        <v>1024</v>
      </c>
      <c r="F1032" s="4">
        <v>103</v>
      </c>
      <c r="G1032" s="4">
        <v>4</v>
      </c>
      <c r="H1032" s="4">
        <v>41</v>
      </c>
    </row>
    <row r="1033" spans="1:8" x14ac:dyDescent="0.45">
      <c r="A1033" s="4">
        <v>1025</v>
      </c>
      <c r="B1033" s="4">
        <v>103</v>
      </c>
      <c r="C1033" s="4">
        <v>5</v>
      </c>
      <c r="D1033" s="4">
        <v>42.151299999999999</v>
      </c>
      <c r="E1033" s="4">
        <v>1025</v>
      </c>
      <c r="F1033" s="4">
        <v>103</v>
      </c>
      <c r="G1033" s="4">
        <v>5</v>
      </c>
      <c r="H1033" s="4">
        <v>42.045900000000003</v>
      </c>
    </row>
    <row r="1034" spans="1:8" x14ac:dyDescent="0.45">
      <c r="A1034" s="4">
        <v>1026</v>
      </c>
      <c r="B1034" s="4">
        <v>103</v>
      </c>
      <c r="C1034" s="4">
        <v>6</v>
      </c>
      <c r="D1034" s="4">
        <v>40.877800000000001</v>
      </c>
      <c r="E1034" s="4">
        <v>1026</v>
      </c>
      <c r="F1034" s="4">
        <v>103</v>
      </c>
      <c r="G1034" s="4">
        <v>6</v>
      </c>
      <c r="H1034" s="4">
        <v>40.979100000000003</v>
      </c>
    </row>
    <row r="1035" spans="1:8" x14ac:dyDescent="0.45">
      <c r="A1035" s="4">
        <v>1027</v>
      </c>
      <c r="B1035" s="4">
        <v>103</v>
      </c>
      <c r="C1035" s="4">
        <v>7</v>
      </c>
      <c r="D1035" s="4">
        <v>41.977699999999999</v>
      </c>
      <c r="E1035" s="4">
        <v>1027</v>
      </c>
      <c r="F1035" s="4">
        <v>103</v>
      </c>
      <c r="G1035" s="4">
        <v>7</v>
      </c>
      <c r="H1035" s="4">
        <v>42.048499999999997</v>
      </c>
    </row>
    <row r="1036" spans="1:8" x14ac:dyDescent="0.45">
      <c r="A1036" s="4">
        <v>1028</v>
      </c>
      <c r="B1036" s="4">
        <v>103</v>
      </c>
      <c r="C1036" s="4">
        <v>8</v>
      </c>
      <c r="D1036" s="4">
        <v>40.793799999999997</v>
      </c>
      <c r="E1036" s="4">
        <v>1028</v>
      </c>
      <c r="F1036" s="4">
        <v>103</v>
      </c>
      <c r="G1036" s="4">
        <v>8</v>
      </c>
      <c r="H1036" s="4">
        <v>40.988100000000003</v>
      </c>
    </row>
    <row r="1037" spans="1:8" x14ac:dyDescent="0.45">
      <c r="A1037" s="4">
        <v>1029</v>
      </c>
      <c r="B1037" s="4">
        <v>103</v>
      </c>
      <c r="C1037" s="4">
        <v>9</v>
      </c>
      <c r="D1037" s="4">
        <v>41.8078</v>
      </c>
      <c r="E1037" s="4">
        <v>1029</v>
      </c>
      <c r="F1037" s="4">
        <v>103</v>
      </c>
      <c r="G1037" s="4">
        <v>9</v>
      </c>
      <c r="H1037" s="4">
        <v>42.051699999999997</v>
      </c>
    </row>
    <row r="1038" spans="1:8" x14ac:dyDescent="0.45">
      <c r="A1038" s="4">
        <v>1030</v>
      </c>
      <c r="B1038" s="4">
        <v>103</v>
      </c>
      <c r="C1038" s="4">
        <v>10</v>
      </c>
      <c r="D1038" s="4">
        <v>40.854300000000002</v>
      </c>
      <c r="E1038" s="4">
        <v>1030</v>
      </c>
      <c r="F1038" s="4">
        <v>103</v>
      </c>
      <c r="G1038" s="4">
        <v>10</v>
      </c>
      <c r="H1038" s="4">
        <v>41.012799999999999</v>
      </c>
    </row>
    <row r="1039" spans="1:8" x14ac:dyDescent="0.45">
      <c r="A1039" s="4">
        <v>1031</v>
      </c>
      <c r="B1039" s="4">
        <v>104</v>
      </c>
      <c r="C1039" s="4">
        <v>1</v>
      </c>
      <c r="D1039" s="4">
        <v>41.578800000000001</v>
      </c>
      <c r="E1039" s="4">
        <v>1031</v>
      </c>
      <c r="F1039" s="4">
        <v>104</v>
      </c>
      <c r="G1039" s="4">
        <v>1</v>
      </c>
      <c r="H1039" s="4">
        <v>42.064700000000002</v>
      </c>
    </row>
    <row r="1040" spans="1:8" x14ac:dyDescent="0.45">
      <c r="A1040" s="4">
        <v>1032</v>
      </c>
      <c r="B1040" s="4">
        <v>104</v>
      </c>
      <c r="C1040" s="4">
        <v>2</v>
      </c>
      <c r="D1040" s="4">
        <v>41.107599999999998</v>
      </c>
      <c r="E1040" s="4">
        <v>1032</v>
      </c>
      <c r="F1040" s="4">
        <v>104</v>
      </c>
      <c r="G1040" s="4">
        <v>2</v>
      </c>
      <c r="H1040" s="4">
        <v>41.052999999999997</v>
      </c>
    </row>
    <row r="1041" spans="1:8" x14ac:dyDescent="0.45">
      <c r="A1041" s="4">
        <v>1033</v>
      </c>
      <c r="B1041" s="4">
        <v>104</v>
      </c>
      <c r="C1041" s="4">
        <v>3</v>
      </c>
      <c r="D1041" s="4">
        <v>42.162399999999998</v>
      </c>
      <c r="E1041" s="4">
        <v>1033</v>
      </c>
      <c r="F1041" s="4">
        <v>104</v>
      </c>
      <c r="G1041" s="4">
        <v>3</v>
      </c>
      <c r="H1041" s="4">
        <v>42.209400000000002</v>
      </c>
    </row>
    <row r="1042" spans="1:8" x14ac:dyDescent="0.45">
      <c r="A1042" s="4">
        <v>1034</v>
      </c>
      <c r="B1042" s="4">
        <v>104</v>
      </c>
      <c r="C1042" s="4">
        <v>4</v>
      </c>
      <c r="D1042" s="4">
        <v>40.978999999999999</v>
      </c>
      <c r="E1042" s="4">
        <v>1034</v>
      </c>
      <c r="F1042" s="4">
        <v>104</v>
      </c>
      <c r="G1042" s="4">
        <v>4</v>
      </c>
      <c r="H1042" s="4">
        <v>40.976500000000001</v>
      </c>
    </row>
    <row r="1043" spans="1:8" x14ac:dyDescent="0.45">
      <c r="A1043" s="4">
        <v>1035</v>
      </c>
      <c r="B1043" s="4">
        <v>104</v>
      </c>
      <c r="C1043" s="4">
        <v>5</v>
      </c>
      <c r="D1043" s="4">
        <v>42.152500000000003</v>
      </c>
      <c r="E1043" s="4">
        <v>1035</v>
      </c>
      <c r="F1043" s="4">
        <v>104</v>
      </c>
      <c r="G1043" s="4">
        <v>5</v>
      </c>
      <c r="H1043" s="4">
        <v>42.054000000000002</v>
      </c>
    </row>
    <row r="1044" spans="1:8" x14ac:dyDescent="0.45">
      <c r="A1044" s="4">
        <v>1036</v>
      </c>
      <c r="B1044" s="4">
        <v>104</v>
      </c>
      <c r="C1044" s="4">
        <v>6</v>
      </c>
      <c r="D1044" s="4">
        <v>40.929699999999997</v>
      </c>
      <c r="E1044" s="4">
        <v>1036</v>
      </c>
      <c r="F1044" s="4">
        <v>104</v>
      </c>
      <c r="G1044" s="4">
        <v>6</v>
      </c>
      <c r="H1044" s="4">
        <v>41.0169</v>
      </c>
    </row>
    <row r="1045" spans="1:8" x14ac:dyDescent="0.45">
      <c r="A1045" s="4">
        <v>1037</v>
      </c>
      <c r="B1045" s="4">
        <v>104</v>
      </c>
      <c r="C1045" s="4">
        <v>7</v>
      </c>
      <c r="D1045" s="4">
        <v>42.122900000000001</v>
      </c>
      <c r="E1045" s="4">
        <v>1037</v>
      </c>
      <c r="F1045" s="4">
        <v>104</v>
      </c>
      <c r="G1045" s="4">
        <v>7</v>
      </c>
      <c r="H1045" s="4">
        <v>42.055199999999999</v>
      </c>
    </row>
    <row r="1046" spans="1:8" x14ac:dyDescent="0.45">
      <c r="A1046" s="4">
        <v>1038</v>
      </c>
      <c r="B1046" s="4">
        <v>104</v>
      </c>
      <c r="C1046" s="4">
        <v>8</v>
      </c>
      <c r="D1046" s="4">
        <v>40.8596</v>
      </c>
      <c r="E1046" s="4">
        <v>1038</v>
      </c>
      <c r="F1046" s="4">
        <v>104</v>
      </c>
      <c r="G1046" s="4">
        <v>8</v>
      </c>
      <c r="H1046" s="4">
        <v>41.008099999999999</v>
      </c>
    </row>
    <row r="1047" spans="1:8" x14ac:dyDescent="0.45">
      <c r="A1047" s="4">
        <v>1039</v>
      </c>
      <c r="B1047" s="4">
        <v>104</v>
      </c>
      <c r="C1047" s="4">
        <v>9</v>
      </c>
      <c r="D1047" s="4">
        <v>41.964599999999997</v>
      </c>
      <c r="E1047" s="4">
        <v>1039</v>
      </c>
      <c r="F1047" s="4">
        <v>104</v>
      </c>
      <c r="G1047" s="4">
        <v>9</v>
      </c>
      <c r="H1047" s="4">
        <v>42.055500000000002</v>
      </c>
    </row>
    <row r="1048" spans="1:8" x14ac:dyDescent="0.45">
      <c r="A1048" s="4">
        <v>1040</v>
      </c>
      <c r="B1048" s="4">
        <v>104</v>
      </c>
      <c r="C1048" s="4">
        <v>10</v>
      </c>
      <c r="D1048" s="4">
        <v>40.813200000000002</v>
      </c>
      <c r="E1048" s="4">
        <v>1040</v>
      </c>
      <c r="F1048" s="4">
        <v>104</v>
      </c>
      <c r="G1048" s="4">
        <v>10</v>
      </c>
      <c r="H1048" s="4">
        <v>40.990499999999997</v>
      </c>
    </row>
    <row r="1049" spans="1:8" x14ac:dyDescent="0.45">
      <c r="A1049" s="4">
        <v>1041</v>
      </c>
      <c r="B1049" s="4">
        <v>105</v>
      </c>
      <c r="C1049" s="4">
        <v>1</v>
      </c>
      <c r="D1049" s="4">
        <v>42.0105</v>
      </c>
      <c r="E1049" s="4">
        <v>1041</v>
      </c>
      <c r="F1049" s="4">
        <v>105</v>
      </c>
      <c r="G1049" s="4">
        <v>1</v>
      </c>
      <c r="H1049" s="4">
        <v>42.113100000000003</v>
      </c>
    </row>
    <row r="1050" spans="1:8" x14ac:dyDescent="0.45">
      <c r="A1050" s="4">
        <v>1042</v>
      </c>
      <c r="B1050" s="4">
        <v>105</v>
      </c>
      <c r="C1050" s="4">
        <v>2</v>
      </c>
      <c r="D1050" s="4">
        <v>41.052199999999999</v>
      </c>
      <c r="E1050" s="4">
        <v>1042</v>
      </c>
      <c r="F1050" s="4">
        <v>105</v>
      </c>
      <c r="G1050" s="4">
        <v>2</v>
      </c>
      <c r="H1050" s="4">
        <v>41.073399999999999</v>
      </c>
    </row>
    <row r="1051" spans="1:8" x14ac:dyDescent="0.45">
      <c r="A1051" s="4">
        <v>1043</v>
      </c>
      <c r="B1051" s="4">
        <v>105</v>
      </c>
      <c r="C1051" s="4">
        <v>3</v>
      </c>
      <c r="D1051" s="4">
        <v>42.152900000000002</v>
      </c>
      <c r="E1051" s="4">
        <v>1043</v>
      </c>
      <c r="F1051" s="4">
        <v>105</v>
      </c>
      <c r="G1051" s="4">
        <v>3</v>
      </c>
      <c r="H1051" s="4">
        <v>42.095999999999997</v>
      </c>
    </row>
    <row r="1052" spans="1:8" x14ac:dyDescent="0.45">
      <c r="A1052" s="4">
        <v>1044</v>
      </c>
      <c r="B1052" s="4">
        <v>105</v>
      </c>
      <c r="C1052" s="4">
        <v>4</v>
      </c>
      <c r="D1052" s="4">
        <v>40.980200000000004</v>
      </c>
      <c r="E1052" s="4">
        <v>1044</v>
      </c>
      <c r="F1052" s="4">
        <v>105</v>
      </c>
      <c r="G1052" s="4">
        <v>4</v>
      </c>
      <c r="H1052" s="4">
        <v>41.0349</v>
      </c>
    </row>
    <row r="1053" spans="1:8" x14ac:dyDescent="0.45">
      <c r="A1053" s="4">
        <v>1045</v>
      </c>
      <c r="B1053" s="4">
        <v>105</v>
      </c>
      <c r="C1053" s="4">
        <v>5</v>
      </c>
      <c r="D1053" s="4">
        <v>42.139499999999998</v>
      </c>
      <c r="E1053" s="4">
        <v>1045</v>
      </c>
      <c r="F1053" s="4">
        <v>105</v>
      </c>
      <c r="G1053" s="4">
        <v>5</v>
      </c>
      <c r="H1053" s="4">
        <v>42.0777</v>
      </c>
    </row>
    <row r="1054" spans="1:8" x14ac:dyDescent="0.45">
      <c r="A1054" s="4">
        <v>1046</v>
      </c>
      <c r="B1054" s="4">
        <v>105</v>
      </c>
      <c r="C1054" s="4">
        <v>6</v>
      </c>
      <c r="D1054" s="4">
        <v>40.932600000000001</v>
      </c>
      <c r="E1054" s="4">
        <v>1046</v>
      </c>
      <c r="F1054" s="4">
        <v>105</v>
      </c>
      <c r="G1054" s="4">
        <v>6</v>
      </c>
      <c r="H1054" s="4">
        <v>40.9908</v>
      </c>
    </row>
    <row r="1055" spans="1:8" x14ac:dyDescent="0.45">
      <c r="A1055" s="4">
        <v>1047</v>
      </c>
      <c r="B1055" s="4">
        <v>105</v>
      </c>
      <c r="C1055" s="4">
        <v>7</v>
      </c>
      <c r="D1055" s="4">
        <v>42.117899999999999</v>
      </c>
      <c r="E1055" s="4">
        <v>1047</v>
      </c>
      <c r="F1055" s="4">
        <v>105</v>
      </c>
      <c r="G1055" s="4">
        <v>7</v>
      </c>
      <c r="H1055" s="4">
        <v>41.892699999999998</v>
      </c>
    </row>
    <row r="1056" spans="1:8" x14ac:dyDescent="0.45">
      <c r="A1056" s="4">
        <v>1048</v>
      </c>
      <c r="B1056" s="4">
        <v>105</v>
      </c>
      <c r="C1056" s="4">
        <v>8</v>
      </c>
      <c r="D1056" s="4">
        <v>40.881500000000003</v>
      </c>
      <c r="E1056" s="4">
        <v>1048</v>
      </c>
      <c r="F1056" s="4">
        <v>105</v>
      </c>
      <c r="G1056" s="4">
        <v>8</v>
      </c>
      <c r="H1056" s="4">
        <v>40.972499999999997</v>
      </c>
    </row>
    <row r="1057" spans="1:8" x14ac:dyDescent="0.45">
      <c r="A1057" s="4">
        <v>1049</v>
      </c>
      <c r="B1057" s="4">
        <v>105</v>
      </c>
      <c r="C1057" s="4">
        <v>9</v>
      </c>
      <c r="D1057" s="4">
        <v>41.967500000000001</v>
      </c>
      <c r="E1057" s="4">
        <v>1049</v>
      </c>
      <c r="F1057" s="4">
        <v>105</v>
      </c>
      <c r="G1057" s="4">
        <v>9</v>
      </c>
      <c r="H1057" s="4">
        <v>41.896299999999997</v>
      </c>
    </row>
    <row r="1058" spans="1:8" x14ac:dyDescent="0.45">
      <c r="A1058" s="4">
        <v>1050</v>
      </c>
      <c r="B1058" s="4">
        <v>105</v>
      </c>
      <c r="C1058" s="4">
        <v>10</v>
      </c>
      <c r="D1058" s="4">
        <v>40.846600000000002</v>
      </c>
      <c r="E1058" s="4">
        <v>1050</v>
      </c>
      <c r="F1058" s="4">
        <v>105</v>
      </c>
      <c r="G1058" s="4">
        <v>10</v>
      </c>
      <c r="H1058" s="4">
        <v>40.969000000000001</v>
      </c>
    </row>
    <row r="1059" spans="1:8" x14ac:dyDescent="0.45">
      <c r="A1059" s="4">
        <v>1051</v>
      </c>
      <c r="B1059" s="4">
        <v>106</v>
      </c>
      <c r="C1059" s="4">
        <v>1</v>
      </c>
      <c r="D1059" s="4">
        <v>42.018099999999997</v>
      </c>
      <c r="E1059" s="4">
        <v>1051</v>
      </c>
      <c r="F1059" s="4">
        <v>106</v>
      </c>
      <c r="G1059" s="4">
        <v>1</v>
      </c>
      <c r="H1059" s="4">
        <v>41.872</v>
      </c>
    </row>
    <row r="1060" spans="1:8" x14ac:dyDescent="0.45">
      <c r="A1060" s="4">
        <v>1052</v>
      </c>
      <c r="B1060" s="4">
        <v>106</v>
      </c>
      <c r="C1060" s="4">
        <v>2</v>
      </c>
      <c r="D1060" s="4">
        <v>41.069499999999998</v>
      </c>
      <c r="E1060" s="4">
        <v>1052</v>
      </c>
      <c r="F1060" s="4">
        <v>106</v>
      </c>
      <c r="G1060" s="4">
        <v>2</v>
      </c>
      <c r="H1060" s="4">
        <v>41.111400000000003</v>
      </c>
    </row>
    <row r="1061" spans="1:8" x14ac:dyDescent="0.45">
      <c r="A1061" s="4">
        <v>1053</v>
      </c>
      <c r="B1061" s="4">
        <v>106</v>
      </c>
      <c r="C1061" s="4">
        <v>3</v>
      </c>
      <c r="D1061" s="4">
        <v>42.162700000000001</v>
      </c>
      <c r="E1061" s="4">
        <v>1053</v>
      </c>
      <c r="F1061" s="4">
        <v>106</v>
      </c>
      <c r="G1061" s="4">
        <v>3</v>
      </c>
      <c r="H1061" s="4">
        <v>42.229100000000003</v>
      </c>
    </row>
    <row r="1062" spans="1:8" x14ac:dyDescent="0.45">
      <c r="A1062" s="4">
        <v>1054</v>
      </c>
      <c r="B1062" s="4">
        <v>106</v>
      </c>
      <c r="C1062" s="4">
        <v>4</v>
      </c>
      <c r="D1062" s="4">
        <v>41.018300000000004</v>
      </c>
      <c r="E1062" s="4">
        <v>1054</v>
      </c>
      <c r="F1062" s="4">
        <v>106</v>
      </c>
      <c r="G1062" s="4">
        <v>4</v>
      </c>
      <c r="H1062" s="4">
        <v>41.011000000000003</v>
      </c>
    </row>
    <row r="1063" spans="1:8" x14ac:dyDescent="0.45">
      <c r="A1063" s="4">
        <v>1055</v>
      </c>
      <c r="B1063" s="4">
        <v>106</v>
      </c>
      <c r="C1063" s="4">
        <v>5</v>
      </c>
      <c r="D1063" s="4">
        <v>42.154899999999998</v>
      </c>
      <c r="E1063" s="4">
        <v>1055</v>
      </c>
      <c r="F1063" s="4">
        <v>106</v>
      </c>
      <c r="G1063" s="4">
        <v>5</v>
      </c>
      <c r="H1063" s="4">
        <v>42.061900000000001</v>
      </c>
    </row>
    <row r="1064" spans="1:8" x14ac:dyDescent="0.45">
      <c r="A1064" s="4">
        <v>1056</v>
      </c>
      <c r="B1064" s="4">
        <v>106</v>
      </c>
      <c r="C1064" s="4">
        <v>6</v>
      </c>
      <c r="D1064" s="4">
        <v>40.975999999999999</v>
      </c>
      <c r="E1064" s="4">
        <v>1056</v>
      </c>
      <c r="F1064" s="4">
        <v>106</v>
      </c>
      <c r="G1064" s="4">
        <v>6</v>
      </c>
      <c r="H1064" s="4">
        <v>41.021700000000003</v>
      </c>
    </row>
    <row r="1065" spans="1:8" x14ac:dyDescent="0.45">
      <c r="A1065" s="4">
        <v>1057</v>
      </c>
      <c r="B1065" s="4">
        <v>106</v>
      </c>
      <c r="C1065" s="4">
        <v>7</v>
      </c>
      <c r="D1065" s="4">
        <v>42.132899999999999</v>
      </c>
      <c r="E1065" s="4">
        <v>1057</v>
      </c>
      <c r="F1065" s="4">
        <v>106</v>
      </c>
      <c r="G1065" s="4">
        <v>7</v>
      </c>
      <c r="H1065" s="4">
        <v>42.038899999999998</v>
      </c>
    </row>
    <row r="1066" spans="1:8" x14ac:dyDescent="0.45">
      <c r="A1066" s="4">
        <v>1058</v>
      </c>
      <c r="B1066" s="4">
        <v>106</v>
      </c>
      <c r="C1066" s="4">
        <v>8</v>
      </c>
      <c r="D1066" s="4">
        <v>40.931899999999999</v>
      </c>
      <c r="E1066" s="4">
        <v>1058</v>
      </c>
      <c r="F1066" s="4">
        <v>106</v>
      </c>
      <c r="G1066" s="4">
        <v>8</v>
      </c>
      <c r="H1066" s="4">
        <v>40.979100000000003</v>
      </c>
    </row>
    <row r="1067" spans="1:8" x14ac:dyDescent="0.45">
      <c r="A1067" s="4">
        <v>1059</v>
      </c>
      <c r="B1067" s="4">
        <v>106</v>
      </c>
      <c r="C1067" s="4">
        <v>9</v>
      </c>
      <c r="D1067" s="4">
        <v>42.108600000000003</v>
      </c>
      <c r="E1067" s="4">
        <v>1059</v>
      </c>
      <c r="F1067" s="4">
        <v>106</v>
      </c>
      <c r="G1067" s="4">
        <v>9</v>
      </c>
      <c r="H1067" s="4">
        <v>42.026400000000002</v>
      </c>
    </row>
    <row r="1068" spans="1:8" x14ac:dyDescent="0.45">
      <c r="A1068" s="4">
        <v>1060</v>
      </c>
      <c r="B1068" s="4">
        <v>106</v>
      </c>
      <c r="C1068" s="4">
        <v>10</v>
      </c>
      <c r="D1068" s="4">
        <v>40.865299999999998</v>
      </c>
      <c r="E1068" s="4">
        <v>1060</v>
      </c>
      <c r="F1068" s="4">
        <v>106</v>
      </c>
      <c r="G1068" s="4">
        <v>10</v>
      </c>
      <c r="H1068" s="4">
        <v>40.962600000000002</v>
      </c>
    </row>
    <row r="1069" spans="1:8" x14ac:dyDescent="0.45">
      <c r="A1069" s="4">
        <v>1061</v>
      </c>
      <c r="B1069" s="4">
        <v>107</v>
      </c>
      <c r="C1069" s="4">
        <v>1</v>
      </c>
      <c r="D1069" s="4">
        <v>42.004399999999997</v>
      </c>
      <c r="E1069" s="4">
        <v>1061</v>
      </c>
      <c r="F1069" s="4">
        <v>107</v>
      </c>
      <c r="G1069" s="4">
        <v>1</v>
      </c>
      <c r="H1069" s="4">
        <v>42.0916</v>
      </c>
    </row>
    <row r="1070" spans="1:8" x14ac:dyDescent="0.45">
      <c r="A1070" s="4">
        <v>1062</v>
      </c>
      <c r="B1070" s="4">
        <v>107</v>
      </c>
      <c r="C1070" s="4">
        <v>2</v>
      </c>
      <c r="D1070" s="4">
        <v>41.047800000000002</v>
      </c>
      <c r="E1070" s="4">
        <v>1062</v>
      </c>
      <c r="F1070" s="4">
        <v>107</v>
      </c>
      <c r="G1070" s="4">
        <v>2</v>
      </c>
      <c r="H1070" s="4">
        <v>41.067300000000003</v>
      </c>
    </row>
    <row r="1071" spans="1:8" x14ac:dyDescent="0.45">
      <c r="A1071" s="4">
        <v>1063</v>
      </c>
      <c r="B1071" s="4">
        <v>107</v>
      </c>
      <c r="C1071" s="4">
        <v>3</v>
      </c>
      <c r="D1071" s="4">
        <v>42.149099999999997</v>
      </c>
      <c r="E1071" s="4">
        <v>1063</v>
      </c>
      <c r="F1071" s="4">
        <v>107</v>
      </c>
      <c r="G1071" s="4">
        <v>3</v>
      </c>
      <c r="H1071" s="4">
        <v>42.085999999999999</v>
      </c>
    </row>
    <row r="1072" spans="1:8" x14ac:dyDescent="0.45">
      <c r="A1072" s="4">
        <v>1064</v>
      </c>
      <c r="B1072" s="4">
        <v>107</v>
      </c>
      <c r="C1072" s="4">
        <v>4</v>
      </c>
      <c r="D1072" s="4">
        <v>40.994399999999999</v>
      </c>
      <c r="E1072" s="4">
        <v>1064</v>
      </c>
      <c r="F1072" s="4">
        <v>107</v>
      </c>
      <c r="G1072" s="4">
        <v>4</v>
      </c>
      <c r="H1072" s="4">
        <v>41.027799999999999</v>
      </c>
    </row>
    <row r="1073" spans="1:8" x14ac:dyDescent="0.45">
      <c r="A1073" s="4">
        <v>1065</v>
      </c>
      <c r="B1073" s="4">
        <v>107</v>
      </c>
      <c r="C1073" s="4">
        <v>5</v>
      </c>
      <c r="D1073" s="4">
        <v>42.140300000000003</v>
      </c>
      <c r="E1073" s="4">
        <v>1065</v>
      </c>
      <c r="F1073" s="4">
        <v>107</v>
      </c>
      <c r="G1073" s="4">
        <v>5</v>
      </c>
      <c r="H1073" s="4">
        <v>42.071899999999999</v>
      </c>
    </row>
    <row r="1074" spans="1:8" x14ac:dyDescent="0.45">
      <c r="A1074" s="4">
        <v>1066</v>
      </c>
      <c r="B1074" s="4">
        <v>107</v>
      </c>
      <c r="C1074" s="4">
        <v>6</v>
      </c>
      <c r="D1074" s="4">
        <v>40.973300000000002</v>
      </c>
      <c r="E1074" s="4">
        <v>1066</v>
      </c>
      <c r="F1074" s="4">
        <v>107</v>
      </c>
      <c r="G1074" s="4">
        <v>6</v>
      </c>
      <c r="H1074" s="4">
        <v>40.986400000000003</v>
      </c>
    </row>
    <row r="1075" spans="1:8" x14ac:dyDescent="0.45">
      <c r="A1075" s="4">
        <v>1067</v>
      </c>
      <c r="B1075" s="4">
        <v>107</v>
      </c>
      <c r="C1075" s="4">
        <v>7</v>
      </c>
      <c r="D1075" s="4">
        <v>42.1248</v>
      </c>
      <c r="E1075" s="4">
        <v>1067</v>
      </c>
      <c r="F1075" s="4">
        <v>107</v>
      </c>
      <c r="G1075" s="4">
        <v>7</v>
      </c>
      <c r="H1075" s="4">
        <v>41.882300000000001</v>
      </c>
    </row>
    <row r="1076" spans="1:8" x14ac:dyDescent="0.45">
      <c r="A1076" s="4">
        <v>1068</v>
      </c>
      <c r="B1076" s="4">
        <v>107</v>
      </c>
      <c r="C1076" s="4">
        <v>8</v>
      </c>
      <c r="D1076" s="4">
        <v>40.915100000000002</v>
      </c>
      <c r="E1076" s="4">
        <v>1068</v>
      </c>
      <c r="F1076" s="4">
        <v>107</v>
      </c>
      <c r="G1076" s="4">
        <v>8</v>
      </c>
      <c r="H1076" s="4">
        <v>40.962600000000002</v>
      </c>
    </row>
    <row r="1077" spans="1:8" x14ac:dyDescent="0.45">
      <c r="A1077" s="4">
        <v>1069</v>
      </c>
      <c r="B1077" s="4">
        <v>107</v>
      </c>
      <c r="C1077" s="4">
        <v>9</v>
      </c>
      <c r="D1077" s="4">
        <v>42.098999999999997</v>
      </c>
      <c r="E1077" s="4">
        <v>1069</v>
      </c>
      <c r="F1077" s="4">
        <v>107</v>
      </c>
      <c r="G1077" s="4">
        <v>9</v>
      </c>
      <c r="H1077" s="4">
        <v>41.880499999999998</v>
      </c>
    </row>
    <row r="1078" spans="1:8" x14ac:dyDescent="0.45">
      <c r="A1078" s="4">
        <v>1070</v>
      </c>
      <c r="B1078" s="4">
        <v>107</v>
      </c>
      <c r="C1078" s="4">
        <v>10</v>
      </c>
      <c r="D1078" s="4">
        <v>40.8598</v>
      </c>
      <c r="E1078" s="4">
        <v>1070</v>
      </c>
      <c r="F1078" s="4">
        <v>107</v>
      </c>
      <c r="G1078" s="4">
        <v>10</v>
      </c>
      <c r="H1078" s="4">
        <v>40.954900000000002</v>
      </c>
    </row>
    <row r="1079" spans="1:8" x14ac:dyDescent="0.45">
      <c r="A1079" s="4">
        <v>1071</v>
      </c>
      <c r="B1079" s="4">
        <v>108</v>
      </c>
      <c r="C1079" s="4">
        <v>1</v>
      </c>
      <c r="D1079" s="4">
        <v>41.993099999999998</v>
      </c>
      <c r="E1079" s="4">
        <v>1071</v>
      </c>
      <c r="F1079" s="4">
        <v>108</v>
      </c>
      <c r="G1079" s="4">
        <v>1</v>
      </c>
      <c r="H1079" s="4">
        <v>41.917400000000001</v>
      </c>
    </row>
    <row r="1080" spans="1:8" x14ac:dyDescent="0.45">
      <c r="A1080" s="4">
        <v>1072</v>
      </c>
      <c r="B1080" s="4">
        <v>108</v>
      </c>
      <c r="C1080" s="4">
        <v>2</v>
      </c>
      <c r="D1080" s="4">
        <v>41.052300000000002</v>
      </c>
      <c r="E1080" s="4">
        <v>1072</v>
      </c>
      <c r="F1080" s="4">
        <v>108</v>
      </c>
      <c r="G1080" s="4">
        <v>2</v>
      </c>
      <c r="H1080" s="4">
        <v>41.092399999999998</v>
      </c>
    </row>
    <row r="1081" spans="1:8" x14ac:dyDescent="0.45">
      <c r="A1081" s="4">
        <v>1073</v>
      </c>
      <c r="B1081" s="4">
        <v>108</v>
      </c>
      <c r="C1081" s="4">
        <v>3</v>
      </c>
      <c r="D1081" s="4">
        <v>42.145600000000002</v>
      </c>
      <c r="E1081" s="4">
        <v>1073</v>
      </c>
      <c r="F1081" s="4">
        <v>108</v>
      </c>
      <c r="G1081" s="4">
        <v>3</v>
      </c>
      <c r="H1081" s="4">
        <v>42.087600000000002</v>
      </c>
    </row>
    <row r="1082" spans="1:8" x14ac:dyDescent="0.45">
      <c r="A1082" s="4">
        <v>1074</v>
      </c>
      <c r="B1082" s="4">
        <v>108</v>
      </c>
      <c r="C1082" s="4">
        <v>4</v>
      </c>
      <c r="D1082" s="4">
        <v>41.0032</v>
      </c>
      <c r="E1082" s="4">
        <v>1074</v>
      </c>
      <c r="F1082" s="4">
        <v>108</v>
      </c>
      <c r="G1082" s="4">
        <v>4</v>
      </c>
      <c r="H1082" s="4">
        <v>41.0077</v>
      </c>
    </row>
    <row r="1083" spans="1:8" x14ac:dyDescent="0.45">
      <c r="A1083" s="4">
        <v>1075</v>
      </c>
      <c r="B1083" s="4">
        <v>108</v>
      </c>
      <c r="C1083" s="4">
        <v>5</v>
      </c>
      <c r="D1083" s="4">
        <v>42.131700000000002</v>
      </c>
      <c r="E1083" s="4">
        <v>1075</v>
      </c>
      <c r="F1083" s="4">
        <v>108</v>
      </c>
      <c r="G1083" s="4">
        <v>5</v>
      </c>
      <c r="H1083" s="4">
        <v>41.890500000000003</v>
      </c>
    </row>
    <row r="1084" spans="1:8" x14ac:dyDescent="0.45">
      <c r="A1084" s="4">
        <v>1076</v>
      </c>
      <c r="B1084" s="4">
        <v>108</v>
      </c>
      <c r="C1084" s="4">
        <v>6</v>
      </c>
      <c r="D1084" s="4">
        <v>40.978900000000003</v>
      </c>
      <c r="E1084" s="4">
        <v>1076</v>
      </c>
      <c r="F1084" s="4">
        <v>108</v>
      </c>
      <c r="G1084" s="4">
        <v>6</v>
      </c>
      <c r="H1084" s="4">
        <v>40.951500000000003</v>
      </c>
    </row>
    <row r="1085" spans="1:8" x14ac:dyDescent="0.45">
      <c r="A1085" s="4">
        <v>1077</v>
      </c>
      <c r="B1085" s="4">
        <v>108</v>
      </c>
      <c r="C1085" s="4">
        <v>7</v>
      </c>
      <c r="D1085" s="4">
        <v>42.124200000000002</v>
      </c>
      <c r="E1085" s="4">
        <v>1077</v>
      </c>
      <c r="F1085" s="4">
        <v>108</v>
      </c>
      <c r="G1085" s="4">
        <v>7</v>
      </c>
      <c r="H1085" s="4">
        <v>41.625500000000002</v>
      </c>
    </row>
    <row r="1086" spans="1:8" x14ac:dyDescent="0.45">
      <c r="A1086" s="4">
        <v>1078</v>
      </c>
      <c r="B1086" s="4">
        <v>108</v>
      </c>
      <c r="C1086" s="4">
        <v>8</v>
      </c>
      <c r="D1086" s="4">
        <v>40.939700000000002</v>
      </c>
      <c r="E1086" s="4">
        <v>1078</v>
      </c>
      <c r="F1086" s="4">
        <v>108</v>
      </c>
      <c r="G1086" s="4">
        <v>8</v>
      </c>
      <c r="H1086" s="4">
        <v>40.976999999999997</v>
      </c>
    </row>
    <row r="1087" spans="1:8" x14ac:dyDescent="0.45">
      <c r="A1087" s="4">
        <v>1079</v>
      </c>
      <c r="B1087" s="4">
        <v>108</v>
      </c>
      <c r="C1087" s="4">
        <v>9</v>
      </c>
      <c r="D1087" s="4">
        <v>42.102899999999998</v>
      </c>
      <c r="E1087" s="4">
        <v>1079</v>
      </c>
      <c r="F1087" s="4">
        <v>108</v>
      </c>
      <c r="G1087" s="4">
        <v>9</v>
      </c>
      <c r="H1087" s="4">
        <v>41.877400000000002</v>
      </c>
    </row>
    <row r="1088" spans="1:8" x14ac:dyDescent="0.45">
      <c r="A1088" s="4">
        <v>1080</v>
      </c>
      <c r="B1088" s="4">
        <v>108</v>
      </c>
      <c r="C1088" s="4">
        <v>10</v>
      </c>
      <c r="D1088" s="4">
        <v>40.8887</v>
      </c>
      <c r="E1088" s="4">
        <v>1080</v>
      </c>
      <c r="F1088" s="4">
        <v>108</v>
      </c>
      <c r="G1088" s="4">
        <v>10</v>
      </c>
      <c r="H1088" s="4">
        <v>40.947899999999997</v>
      </c>
    </row>
    <row r="1089" spans="1:8" x14ac:dyDescent="0.45">
      <c r="A1089" s="4">
        <v>1081</v>
      </c>
      <c r="B1089" s="4">
        <v>109</v>
      </c>
      <c r="C1089" s="4">
        <v>1</v>
      </c>
      <c r="D1089" s="4">
        <v>42.024099999999997</v>
      </c>
      <c r="E1089" s="4">
        <v>1081</v>
      </c>
      <c r="F1089" s="4">
        <v>109</v>
      </c>
      <c r="G1089" s="4">
        <v>1</v>
      </c>
      <c r="H1089" s="4">
        <v>41.690399999999997</v>
      </c>
    </row>
    <row r="1090" spans="1:8" x14ac:dyDescent="0.45">
      <c r="A1090" s="4">
        <v>1082</v>
      </c>
      <c r="B1090" s="4">
        <v>109</v>
      </c>
      <c r="C1090" s="4">
        <v>2</v>
      </c>
      <c r="D1090" s="4">
        <v>41.0488</v>
      </c>
      <c r="E1090" s="4">
        <v>1082</v>
      </c>
      <c r="F1090" s="4">
        <v>109</v>
      </c>
      <c r="G1090" s="4">
        <v>2</v>
      </c>
      <c r="H1090" s="4">
        <v>41.180999999999997</v>
      </c>
    </row>
    <row r="1091" spans="1:8" x14ac:dyDescent="0.45">
      <c r="A1091" s="4">
        <v>1083</v>
      </c>
      <c r="B1091" s="4">
        <v>109</v>
      </c>
      <c r="C1091" s="4">
        <v>3</v>
      </c>
      <c r="D1091" s="4">
        <v>42.159500000000001</v>
      </c>
      <c r="E1091" s="4">
        <v>1083</v>
      </c>
      <c r="F1091" s="4">
        <v>109</v>
      </c>
      <c r="G1091" s="4">
        <v>3</v>
      </c>
      <c r="H1091" s="4">
        <v>42.119100000000003</v>
      </c>
    </row>
    <row r="1092" spans="1:8" x14ac:dyDescent="0.45">
      <c r="A1092" s="4">
        <v>1084</v>
      </c>
      <c r="B1092" s="4">
        <v>109</v>
      </c>
      <c r="C1092" s="4">
        <v>4</v>
      </c>
      <c r="D1092" s="4">
        <v>40.9773</v>
      </c>
      <c r="E1092" s="4">
        <v>1084</v>
      </c>
      <c r="F1092" s="4">
        <v>109</v>
      </c>
      <c r="G1092" s="4">
        <v>4</v>
      </c>
      <c r="H1092" s="4">
        <v>41.0486</v>
      </c>
    </row>
    <row r="1093" spans="1:8" x14ac:dyDescent="0.45">
      <c r="A1093" s="4">
        <v>1085</v>
      </c>
      <c r="B1093" s="4">
        <v>109</v>
      </c>
      <c r="C1093" s="4">
        <v>5</v>
      </c>
      <c r="D1093" s="4">
        <v>42.151699999999998</v>
      </c>
      <c r="E1093" s="4">
        <v>1085</v>
      </c>
      <c r="F1093" s="4">
        <v>109</v>
      </c>
      <c r="G1093" s="4">
        <v>5</v>
      </c>
      <c r="H1093" s="4">
        <v>41.920200000000001</v>
      </c>
    </row>
    <row r="1094" spans="1:8" x14ac:dyDescent="0.45">
      <c r="A1094" s="4">
        <v>1086</v>
      </c>
      <c r="B1094" s="4">
        <v>109</v>
      </c>
      <c r="C1094" s="4">
        <v>6</v>
      </c>
      <c r="D1094" s="4">
        <v>40.945</v>
      </c>
      <c r="E1094" s="4">
        <v>1086</v>
      </c>
      <c r="F1094" s="4">
        <v>109</v>
      </c>
      <c r="G1094" s="4">
        <v>6</v>
      </c>
      <c r="H1094" s="4">
        <v>40.974600000000002</v>
      </c>
    </row>
    <row r="1095" spans="1:8" x14ac:dyDescent="0.45">
      <c r="A1095" s="4">
        <v>1087</v>
      </c>
      <c r="B1095" s="4">
        <v>109</v>
      </c>
      <c r="C1095" s="4">
        <v>7</v>
      </c>
      <c r="D1095" s="4">
        <v>42.132100000000001</v>
      </c>
      <c r="E1095" s="4">
        <v>1087</v>
      </c>
      <c r="F1095" s="4">
        <v>109</v>
      </c>
      <c r="G1095" s="4">
        <v>7</v>
      </c>
      <c r="H1095" s="4">
        <v>41.484999999999999</v>
      </c>
    </row>
    <row r="1096" spans="1:8" x14ac:dyDescent="0.45">
      <c r="A1096" s="4">
        <v>1088</v>
      </c>
      <c r="B1096" s="4">
        <v>109</v>
      </c>
      <c r="C1096" s="4">
        <v>8</v>
      </c>
      <c r="D1096" s="4">
        <v>40.874699999999997</v>
      </c>
      <c r="E1096" s="4">
        <v>1088</v>
      </c>
      <c r="F1096" s="4">
        <v>109</v>
      </c>
      <c r="G1096" s="4">
        <v>8</v>
      </c>
      <c r="H1096" s="4">
        <v>41.087499999999999</v>
      </c>
    </row>
    <row r="1097" spans="1:8" x14ac:dyDescent="0.45">
      <c r="A1097" s="4">
        <v>1089</v>
      </c>
      <c r="B1097" s="4">
        <v>109</v>
      </c>
      <c r="C1097" s="4">
        <v>9</v>
      </c>
      <c r="D1097" s="4">
        <v>41.972900000000003</v>
      </c>
      <c r="E1097" s="4">
        <v>1089</v>
      </c>
      <c r="F1097" s="4">
        <v>109</v>
      </c>
      <c r="G1097" s="4">
        <v>9</v>
      </c>
      <c r="H1097" s="4">
        <v>41.655500000000004</v>
      </c>
    </row>
    <row r="1098" spans="1:8" x14ac:dyDescent="0.45">
      <c r="A1098" s="4">
        <v>1090</v>
      </c>
      <c r="B1098" s="4">
        <v>109</v>
      </c>
      <c r="C1098" s="4">
        <v>10</v>
      </c>
      <c r="D1098" s="4">
        <v>40.841799999999999</v>
      </c>
      <c r="E1098" s="4">
        <v>1090</v>
      </c>
      <c r="F1098" s="4">
        <v>109</v>
      </c>
      <c r="G1098" s="4">
        <v>10</v>
      </c>
      <c r="H1098" s="4">
        <v>40.953099999999999</v>
      </c>
    </row>
    <row r="1099" spans="1:8" x14ac:dyDescent="0.45">
      <c r="A1099" s="4">
        <v>1091</v>
      </c>
      <c r="B1099" s="4">
        <v>110</v>
      </c>
      <c r="C1099" s="4">
        <v>1</v>
      </c>
      <c r="D1099" s="4">
        <v>42.029000000000003</v>
      </c>
      <c r="E1099" s="4">
        <v>1091</v>
      </c>
      <c r="F1099" s="4">
        <v>110</v>
      </c>
      <c r="G1099" s="4">
        <v>1</v>
      </c>
      <c r="H1099" s="4">
        <v>41.8705</v>
      </c>
    </row>
    <row r="1100" spans="1:8" x14ac:dyDescent="0.45">
      <c r="A1100" s="4">
        <v>1092</v>
      </c>
      <c r="B1100" s="4">
        <v>110</v>
      </c>
      <c r="C1100" s="4">
        <v>2</v>
      </c>
      <c r="D1100" s="4">
        <v>41.061700000000002</v>
      </c>
      <c r="E1100" s="4">
        <v>1092</v>
      </c>
      <c r="F1100" s="4">
        <v>110</v>
      </c>
      <c r="G1100" s="4">
        <v>2</v>
      </c>
      <c r="H1100" s="4">
        <v>41.754100000000001</v>
      </c>
    </row>
    <row r="1101" spans="1:8" x14ac:dyDescent="0.45">
      <c r="A1101" s="4">
        <v>1093</v>
      </c>
      <c r="B1101" s="4">
        <v>110</v>
      </c>
      <c r="C1101" s="4">
        <v>3</v>
      </c>
      <c r="D1101" s="4">
        <v>42.163400000000003</v>
      </c>
      <c r="E1101" s="4">
        <v>1093</v>
      </c>
      <c r="F1101" s="4">
        <v>110</v>
      </c>
      <c r="G1101" s="4">
        <v>3</v>
      </c>
      <c r="H1101" s="4">
        <v>41.845999999999997</v>
      </c>
    </row>
    <row r="1102" spans="1:8" x14ac:dyDescent="0.45">
      <c r="A1102" s="4">
        <v>1094</v>
      </c>
      <c r="B1102" s="4">
        <v>110</v>
      </c>
      <c r="C1102" s="4">
        <v>4</v>
      </c>
      <c r="D1102" s="4">
        <v>40.984200000000001</v>
      </c>
      <c r="E1102" s="4">
        <v>1094</v>
      </c>
      <c r="F1102" s="4">
        <v>110</v>
      </c>
      <c r="G1102" s="4">
        <v>4</v>
      </c>
      <c r="H1102" s="4">
        <v>41.652500000000003</v>
      </c>
    </row>
    <row r="1103" spans="1:8" x14ac:dyDescent="0.45">
      <c r="A1103" s="4">
        <v>1095</v>
      </c>
      <c r="B1103" s="4">
        <v>110</v>
      </c>
      <c r="C1103" s="4">
        <v>5</v>
      </c>
      <c r="D1103" s="4">
        <v>42.151899999999998</v>
      </c>
      <c r="E1103" s="4">
        <v>1095</v>
      </c>
      <c r="F1103" s="4">
        <v>110</v>
      </c>
      <c r="G1103" s="4">
        <v>5</v>
      </c>
      <c r="H1103" s="4">
        <v>41.996400000000001</v>
      </c>
    </row>
    <row r="1104" spans="1:8" x14ac:dyDescent="0.45">
      <c r="A1104" s="4">
        <v>1096</v>
      </c>
      <c r="B1104" s="4">
        <v>110</v>
      </c>
      <c r="C1104" s="4">
        <v>6</v>
      </c>
      <c r="D1104" s="4">
        <v>40.942599999999999</v>
      </c>
      <c r="E1104" s="4">
        <v>1096</v>
      </c>
      <c r="F1104" s="4">
        <v>110</v>
      </c>
      <c r="G1104" s="4">
        <v>6</v>
      </c>
      <c r="H1104" s="4">
        <v>41.481000000000002</v>
      </c>
    </row>
    <row r="1105" spans="1:8" x14ac:dyDescent="0.45">
      <c r="A1105" s="4">
        <v>1097</v>
      </c>
      <c r="B1105" s="4">
        <v>110</v>
      </c>
      <c r="C1105" s="4">
        <v>7</v>
      </c>
      <c r="D1105" s="4">
        <v>41.998399999999997</v>
      </c>
      <c r="E1105" s="4">
        <v>1097</v>
      </c>
      <c r="F1105" s="4">
        <v>110</v>
      </c>
      <c r="G1105" s="4">
        <v>7</v>
      </c>
      <c r="H1105" s="4">
        <v>42.208599999999997</v>
      </c>
    </row>
    <row r="1106" spans="1:8" x14ac:dyDescent="0.45">
      <c r="A1106" s="4">
        <v>1098</v>
      </c>
      <c r="B1106" s="4">
        <v>110</v>
      </c>
      <c r="C1106" s="4">
        <v>8</v>
      </c>
      <c r="D1106" s="4">
        <v>40.893599999999999</v>
      </c>
      <c r="E1106" s="4">
        <v>1098</v>
      </c>
      <c r="F1106" s="4">
        <v>110</v>
      </c>
      <c r="G1106" s="4">
        <v>8</v>
      </c>
      <c r="H1106" s="4">
        <v>41.315399999999997</v>
      </c>
    </row>
    <row r="1107" spans="1:8" x14ac:dyDescent="0.45">
      <c r="A1107" s="4">
        <v>1099</v>
      </c>
      <c r="B1107" s="4">
        <v>110</v>
      </c>
      <c r="C1107" s="4">
        <v>9</v>
      </c>
      <c r="D1107" s="4">
        <v>41.98</v>
      </c>
      <c r="E1107" s="4">
        <v>1099</v>
      </c>
      <c r="F1107" s="4">
        <v>110</v>
      </c>
      <c r="G1107" s="4">
        <v>9</v>
      </c>
      <c r="H1107" s="4">
        <v>41.967500000000001</v>
      </c>
    </row>
    <row r="1108" spans="1:8" x14ac:dyDescent="0.45">
      <c r="A1108" s="4">
        <v>1100</v>
      </c>
      <c r="B1108" s="4">
        <v>110</v>
      </c>
      <c r="C1108" s="4">
        <v>10</v>
      </c>
      <c r="D1108" s="4">
        <v>40.839799999999997</v>
      </c>
      <c r="E1108" s="4">
        <v>1100</v>
      </c>
      <c r="F1108" s="4">
        <v>110</v>
      </c>
      <c r="G1108" s="4">
        <v>10</v>
      </c>
      <c r="H1108" s="4">
        <v>41.360700000000001</v>
      </c>
    </row>
    <row r="1109" spans="1:8" x14ac:dyDescent="0.45">
      <c r="A1109" s="4">
        <v>1101</v>
      </c>
      <c r="B1109" s="4">
        <v>111</v>
      </c>
      <c r="C1109" s="4">
        <v>1</v>
      </c>
      <c r="D1109" s="4">
        <v>42.005099999999999</v>
      </c>
      <c r="E1109" s="4">
        <v>1101</v>
      </c>
      <c r="F1109" s="4">
        <v>111</v>
      </c>
      <c r="G1109" s="4">
        <v>1</v>
      </c>
      <c r="H1109" s="4">
        <v>41.515599999999999</v>
      </c>
    </row>
    <row r="1110" spans="1:8" x14ac:dyDescent="0.45">
      <c r="A1110" s="4">
        <v>1102</v>
      </c>
      <c r="B1110" s="4">
        <v>111</v>
      </c>
      <c r="C1110" s="4">
        <v>2</v>
      </c>
      <c r="D1110" s="4">
        <v>41.071100000000001</v>
      </c>
      <c r="E1110" s="4">
        <v>1102</v>
      </c>
      <c r="F1110" s="4">
        <v>111</v>
      </c>
      <c r="G1110" s="4">
        <v>2</v>
      </c>
      <c r="H1110" s="4">
        <v>41.315899999999999</v>
      </c>
    </row>
    <row r="1111" spans="1:8" x14ac:dyDescent="0.45">
      <c r="A1111" s="4">
        <v>1103</v>
      </c>
      <c r="B1111" s="4">
        <v>111</v>
      </c>
      <c r="C1111" s="4">
        <v>3</v>
      </c>
      <c r="D1111" s="4">
        <v>42.153399999999998</v>
      </c>
      <c r="E1111" s="4">
        <v>1103</v>
      </c>
      <c r="F1111" s="4">
        <v>111</v>
      </c>
      <c r="G1111" s="4">
        <v>3</v>
      </c>
      <c r="H1111" s="4">
        <v>41.913499999999999</v>
      </c>
    </row>
    <row r="1112" spans="1:8" x14ac:dyDescent="0.45">
      <c r="A1112" s="4">
        <v>1104</v>
      </c>
      <c r="B1112" s="4">
        <v>111</v>
      </c>
      <c r="C1112" s="4">
        <v>4</v>
      </c>
      <c r="D1112" s="4">
        <v>41.027200000000001</v>
      </c>
      <c r="E1112" s="4">
        <v>1104</v>
      </c>
      <c r="F1112" s="4">
        <v>111</v>
      </c>
      <c r="G1112" s="4">
        <v>4</v>
      </c>
      <c r="H1112" s="4">
        <v>41.108800000000002</v>
      </c>
    </row>
    <row r="1113" spans="1:8" x14ac:dyDescent="0.45">
      <c r="A1113" s="4">
        <v>1105</v>
      </c>
      <c r="B1113" s="4">
        <v>111</v>
      </c>
      <c r="C1113" s="4">
        <v>5</v>
      </c>
      <c r="D1113" s="4">
        <v>42.1462</v>
      </c>
      <c r="E1113" s="4">
        <v>1105</v>
      </c>
      <c r="F1113" s="4">
        <v>111</v>
      </c>
      <c r="G1113" s="4">
        <v>5</v>
      </c>
      <c r="H1113" s="4">
        <v>42.233499999999999</v>
      </c>
    </row>
    <row r="1114" spans="1:8" x14ac:dyDescent="0.45">
      <c r="A1114" s="4">
        <v>1106</v>
      </c>
      <c r="B1114" s="4">
        <v>111</v>
      </c>
      <c r="C1114" s="4">
        <v>6</v>
      </c>
      <c r="D1114" s="4">
        <v>41.019799999999996</v>
      </c>
      <c r="E1114" s="4">
        <v>1106</v>
      </c>
      <c r="F1114" s="4">
        <v>111</v>
      </c>
      <c r="G1114" s="4">
        <v>6</v>
      </c>
      <c r="H1114" s="4">
        <v>40.960599999999999</v>
      </c>
    </row>
    <row r="1115" spans="1:8" x14ac:dyDescent="0.45">
      <c r="A1115" s="4">
        <v>1107</v>
      </c>
      <c r="B1115" s="4">
        <v>111</v>
      </c>
      <c r="C1115" s="4">
        <v>7</v>
      </c>
      <c r="D1115" s="4">
        <v>42.139600000000002</v>
      </c>
      <c r="E1115" s="4">
        <v>1107</v>
      </c>
      <c r="F1115" s="4">
        <v>111</v>
      </c>
      <c r="G1115" s="4">
        <v>7</v>
      </c>
      <c r="H1115" s="4">
        <v>42.067999999999998</v>
      </c>
    </row>
    <row r="1116" spans="1:8" x14ac:dyDescent="0.45">
      <c r="A1116" s="4">
        <v>1108</v>
      </c>
      <c r="B1116" s="4">
        <v>111</v>
      </c>
      <c r="C1116" s="4">
        <v>8</v>
      </c>
      <c r="D1116" s="4">
        <v>40.9876</v>
      </c>
      <c r="E1116" s="4">
        <v>1108</v>
      </c>
      <c r="F1116" s="4">
        <v>111</v>
      </c>
      <c r="G1116" s="4">
        <v>8</v>
      </c>
      <c r="H1116" s="4">
        <v>40.994100000000003</v>
      </c>
    </row>
    <row r="1117" spans="1:8" x14ac:dyDescent="0.45">
      <c r="A1117" s="4">
        <v>1109</v>
      </c>
      <c r="B1117" s="4">
        <v>111</v>
      </c>
      <c r="C1117" s="4">
        <v>9</v>
      </c>
      <c r="D1117" s="4">
        <v>42.125999999999998</v>
      </c>
      <c r="E1117" s="4">
        <v>1109</v>
      </c>
      <c r="F1117" s="4">
        <v>111</v>
      </c>
      <c r="G1117" s="4">
        <v>9</v>
      </c>
      <c r="H1117" s="4">
        <v>42.052100000000003</v>
      </c>
    </row>
    <row r="1118" spans="1:8" x14ac:dyDescent="0.45">
      <c r="A1118" s="4">
        <v>1110</v>
      </c>
      <c r="B1118" s="4">
        <v>111</v>
      </c>
      <c r="C1118" s="4">
        <v>10</v>
      </c>
      <c r="D1118" s="4">
        <v>40.945099999999996</v>
      </c>
      <c r="E1118" s="4">
        <v>1110</v>
      </c>
      <c r="F1118" s="4">
        <v>111</v>
      </c>
      <c r="G1118" s="4">
        <v>10</v>
      </c>
      <c r="H1118" s="4">
        <v>40.956800000000001</v>
      </c>
    </row>
    <row r="1119" spans="1:8" x14ac:dyDescent="0.45">
      <c r="A1119" s="4">
        <v>1111</v>
      </c>
      <c r="B1119" s="4">
        <v>112</v>
      </c>
      <c r="C1119" s="4">
        <v>1</v>
      </c>
      <c r="D1119" s="4">
        <v>42.132300000000001</v>
      </c>
      <c r="E1119" s="4">
        <v>1111</v>
      </c>
      <c r="F1119" s="4">
        <v>112</v>
      </c>
      <c r="G1119" s="4">
        <v>1</v>
      </c>
      <c r="H1119" s="4">
        <v>41.907299999999999</v>
      </c>
    </row>
    <row r="1120" spans="1:8" x14ac:dyDescent="0.45">
      <c r="A1120" s="4">
        <v>1112</v>
      </c>
      <c r="B1120" s="4">
        <v>112</v>
      </c>
      <c r="C1120" s="4">
        <v>2</v>
      </c>
      <c r="D1120" s="4">
        <v>41.031700000000001</v>
      </c>
      <c r="E1120" s="4">
        <v>1112</v>
      </c>
      <c r="F1120" s="4">
        <v>112</v>
      </c>
      <c r="G1120" s="4">
        <v>2</v>
      </c>
      <c r="H1120" s="4">
        <v>41.172899999999998</v>
      </c>
    </row>
    <row r="1121" spans="1:8" x14ac:dyDescent="0.45">
      <c r="A1121" s="4">
        <v>1113</v>
      </c>
      <c r="B1121" s="4">
        <v>112</v>
      </c>
      <c r="C1121" s="4">
        <v>3</v>
      </c>
      <c r="D1121" s="4">
        <v>42.126600000000003</v>
      </c>
      <c r="E1121" s="4">
        <v>1113</v>
      </c>
      <c r="F1121" s="4">
        <v>112</v>
      </c>
      <c r="G1121" s="4">
        <v>3</v>
      </c>
      <c r="H1121" s="4">
        <v>42.252400000000002</v>
      </c>
    </row>
    <row r="1122" spans="1:8" x14ac:dyDescent="0.45">
      <c r="A1122" s="4">
        <v>1114</v>
      </c>
      <c r="B1122" s="4">
        <v>112</v>
      </c>
      <c r="C1122" s="4">
        <v>4</v>
      </c>
      <c r="D1122" s="4">
        <v>41.030500000000004</v>
      </c>
      <c r="E1122" s="4">
        <v>1114</v>
      </c>
      <c r="F1122" s="4">
        <v>112</v>
      </c>
      <c r="G1122" s="4">
        <v>4</v>
      </c>
      <c r="H1122" s="4">
        <v>41.117899999999999</v>
      </c>
    </row>
    <row r="1123" spans="1:8" x14ac:dyDescent="0.45">
      <c r="A1123" s="4">
        <v>1115</v>
      </c>
      <c r="B1123" s="4">
        <v>112</v>
      </c>
      <c r="C1123" s="4">
        <v>5</v>
      </c>
      <c r="D1123" s="4">
        <v>42.120399999999997</v>
      </c>
      <c r="E1123" s="4">
        <v>1115</v>
      </c>
      <c r="F1123" s="4">
        <v>112</v>
      </c>
      <c r="G1123" s="4">
        <v>5</v>
      </c>
      <c r="H1123" s="4">
        <v>42.233199999999997</v>
      </c>
    </row>
    <row r="1124" spans="1:8" x14ac:dyDescent="0.45">
      <c r="A1124" s="4">
        <v>1116</v>
      </c>
      <c r="B1124" s="4">
        <v>112</v>
      </c>
      <c r="C1124" s="4">
        <v>6</v>
      </c>
      <c r="D1124" s="4">
        <v>41.014000000000003</v>
      </c>
      <c r="E1124" s="4">
        <v>1116</v>
      </c>
      <c r="F1124" s="4">
        <v>112</v>
      </c>
      <c r="G1124" s="4">
        <v>6</v>
      </c>
      <c r="H1124" s="4">
        <v>41.080599999999997</v>
      </c>
    </row>
    <row r="1125" spans="1:8" x14ac:dyDescent="0.45">
      <c r="A1125" s="4">
        <v>1117</v>
      </c>
      <c r="B1125" s="4">
        <v>112</v>
      </c>
      <c r="C1125" s="4">
        <v>7</v>
      </c>
      <c r="D1125" s="4">
        <v>42.109499999999997</v>
      </c>
      <c r="E1125" s="4">
        <v>1117</v>
      </c>
      <c r="F1125" s="4">
        <v>112</v>
      </c>
      <c r="G1125" s="4">
        <v>7</v>
      </c>
      <c r="H1125" s="4">
        <v>42.069200000000002</v>
      </c>
    </row>
    <row r="1126" spans="1:8" x14ac:dyDescent="0.45">
      <c r="A1126" s="4">
        <v>1118</v>
      </c>
      <c r="B1126" s="4">
        <v>112</v>
      </c>
      <c r="C1126" s="4">
        <v>8</v>
      </c>
      <c r="D1126" s="4">
        <v>40.9925</v>
      </c>
      <c r="E1126" s="4">
        <v>1118</v>
      </c>
      <c r="F1126" s="4">
        <v>112</v>
      </c>
      <c r="G1126" s="4">
        <v>8</v>
      </c>
      <c r="H1126" s="4">
        <v>41.041800000000002</v>
      </c>
    </row>
    <row r="1127" spans="1:8" x14ac:dyDescent="0.45">
      <c r="A1127" s="4">
        <v>1119</v>
      </c>
      <c r="B1127" s="4">
        <v>112</v>
      </c>
      <c r="C1127" s="4">
        <v>9</v>
      </c>
      <c r="D1127" s="4">
        <v>42.1004</v>
      </c>
      <c r="E1127" s="4">
        <v>1119</v>
      </c>
      <c r="F1127" s="4">
        <v>112</v>
      </c>
      <c r="G1127" s="4">
        <v>9</v>
      </c>
      <c r="H1127" s="4">
        <v>42.056899999999999</v>
      </c>
    </row>
    <row r="1128" spans="1:8" x14ac:dyDescent="0.45">
      <c r="A1128" s="4">
        <v>1120</v>
      </c>
      <c r="B1128" s="4">
        <v>112</v>
      </c>
      <c r="C1128" s="4">
        <v>10</v>
      </c>
      <c r="D1128" s="4">
        <v>40.990299999999998</v>
      </c>
      <c r="E1128" s="4">
        <v>1120</v>
      </c>
      <c r="F1128" s="4">
        <v>112</v>
      </c>
      <c r="G1128" s="4">
        <v>10</v>
      </c>
      <c r="H1128" s="4">
        <v>41.001100000000001</v>
      </c>
    </row>
    <row r="1129" spans="1:8" x14ac:dyDescent="0.45">
      <c r="A1129" s="4">
        <v>1121</v>
      </c>
      <c r="B1129" s="4">
        <v>113</v>
      </c>
      <c r="C1129" s="4">
        <v>1</v>
      </c>
      <c r="D1129" s="4">
        <v>42.166800000000002</v>
      </c>
      <c r="E1129" s="4">
        <v>1121</v>
      </c>
      <c r="F1129" s="4">
        <v>113</v>
      </c>
      <c r="G1129" s="4">
        <v>1</v>
      </c>
      <c r="H1129" s="4">
        <v>41.866199999999999</v>
      </c>
    </row>
    <row r="1130" spans="1:8" x14ac:dyDescent="0.45">
      <c r="A1130" s="4">
        <v>1122</v>
      </c>
      <c r="B1130" s="4">
        <v>113</v>
      </c>
      <c r="C1130" s="4">
        <v>2</v>
      </c>
      <c r="D1130" s="4">
        <v>41.0366</v>
      </c>
      <c r="E1130" s="4">
        <v>1122</v>
      </c>
      <c r="F1130" s="4">
        <v>113</v>
      </c>
      <c r="G1130" s="4">
        <v>2</v>
      </c>
      <c r="H1130" s="4">
        <v>41.084800000000001</v>
      </c>
    </row>
    <row r="1131" spans="1:8" x14ac:dyDescent="0.45">
      <c r="A1131" s="4">
        <v>1123</v>
      </c>
      <c r="B1131" s="4">
        <v>113</v>
      </c>
      <c r="C1131" s="4">
        <v>3</v>
      </c>
      <c r="D1131" s="4">
        <v>42.161000000000001</v>
      </c>
      <c r="E1131" s="4">
        <v>1123</v>
      </c>
      <c r="F1131" s="4">
        <v>113</v>
      </c>
      <c r="G1131" s="4">
        <v>3</v>
      </c>
      <c r="H1131" s="4">
        <v>42.214799999999997</v>
      </c>
    </row>
    <row r="1132" spans="1:8" x14ac:dyDescent="0.45">
      <c r="A1132" s="4">
        <v>1124</v>
      </c>
      <c r="B1132" s="4">
        <v>113</v>
      </c>
      <c r="C1132" s="4">
        <v>4</v>
      </c>
      <c r="D1132" s="4">
        <v>41.020400000000002</v>
      </c>
      <c r="E1132" s="4">
        <v>1124</v>
      </c>
      <c r="F1132" s="4">
        <v>113</v>
      </c>
      <c r="G1132" s="4">
        <v>4</v>
      </c>
      <c r="H1132" s="4">
        <v>40.978900000000003</v>
      </c>
    </row>
    <row r="1133" spans="1:8" x14ac:dyDescent="0.45">
      <c r="A1133" s="4">
        <v>1125</v>
      </c>
      <c r="B1133" s="4">
        <v>113</v>
      </c>
      <c r="C1133" s="4">
        <v>5</v>
      </c>
      <c r="D1133" s="4">
        <v>42.149799999999999</v>
      </c>
      <c r="E1133" s="4">
        <v>1125</v>
      </c>
      <c r="F1133" s="4">
        <v>113</v>
      </c>
      <c r="G1133" s="4">
        <v>5</v>
      </c>
      <c r="H1133" s="4">
        <v>42.056699999999999</v>
      </c>
    </row>
    <row r="1134" spans="1:8" x14ac:dyDescent="0.45">
      <c r="A1134" s="4">
        <v>1126</v>
      </c>
      <c r="B1134" s="4">
        <v>113</v>
      </c>
      <c r="C1134" s="4">
        <v>6</v>
      </c>
      <c r="D1134" s="4">
        <v>40.985300000000002</v>
      </c>
      <c r="E1134" s="4">
        <v>1126</v>
      </c>
      <c r="F1134" s="4">
        <v>113</v>
      </c>
      <c r="G1134" s="4">
        <v>6</v>
      </c>
      <c r="H1134" s="4">
        <v>40.999699999999997</v>
      </c>
    </row>
    <row r="1135" spans="1:8" x14ac:dyDescent="0.45">
      <c r="A1135" s="4">
        <v>1127</v>
      </c>
      <c r="B1135" s="4">
        <v>113</v>
      </c>
      <c r="C1135" s="4">
        <v>7</v>
      </c>
      <c r="D1135" s="4">
        <v>42.137900000000002</v>
      </c>
      <c r="E1135" s="4">
        <v>1127</v>
      </c>
      <c r="F1135" s="4">
        <v>113</v>
      </c>
      <c r="G1135" s="4">
        <v>7</v>
      </c>
      <c r="H1135" s="4">
        <v>42.042099999999998</v>
      </c>
    </row>
    <row r="1136" spans="1:8" x14ac:dyDescent="0.45">
      <c r="A1136" s="4">
        <v>1128</v>
      </c>
      <c r="B1136" s="4">
        <v>113</v>
      </c>
      <c r="C1136" s="4">
        <v>8</v>
      </c>
      <c r="D1136" s="4">
        <v>40.946300000000001</v>
      </c>
      <c r="E1136" s="4">
        <v>1128</v>
      </c>
      <c r="F1136" s="4">
        <v>113</v>
      </c>
      <c r="G1136" s="4">
        <v>8</v>
      </c>
      <c r="H1136" s="4">
        <v>40.974299999999999</v>
      </c>
    </row>
    <row r="1137" spans="1:8" x14ac:dyDescent="0.45">
      <c r="A1137" s="4">
        <v>1129</v>
      </c>
      <c r="B1137" s="4">
        <v>113</v>
      </c>
      <c r="C1137" s="4">
        <v>9</v>
      </c>
      <c r="D1137" s="4">
        <v>42.133600000000001</v>
      </c>
      <c r="E1137" s="4">
        <v>1129</v>
      </c>
      <c r="F1137" s="4">
        <v>113</v>
      </c>
      <c r="G1137" s="4">
        <v>9</v>
      </c>
      <c r="H1137" s="4">
        <v>42.038800000000002</v>
      </c>
    </row>
    <row r="1138" spans="1:8" x14ac:dyDescent="0.45">
      <c r="A1138" s="4">
        <v>1130</v>
      </c>
      <c r="B1138" s="4">
        <v>113</v>
      </c>
      <c r="C1138" s="4">
        <v>10</v>
      </c>
      <c r="D1138" s="4">
        <v>40.917400000000001</v>
      </c>
      <c r="E1138" s="4">
        <v>1130</v>
      </c>
      <c r="F1138" s="4">
        <v>113</v>
      </c>
      <c r="G1138" s="4">
        <v>10</v>
      </c>
      <c r="H1138" s="4">
        <v>40.993200000000002</v>
      </c>
    </row>
    <row r="1139" spans="1:8" x14ac:dyDescent="0.45">
      <c r="A1139" s="4">
        <v>1131</v>
      </c>
      <c r="B1139" s="4">
        <v>114</v>
      </c>
      <c r="C1139" s="4">
        <v>1</v>
      </c>
      <c r="D1139" s="4">
        <v>42.191800000000001</v>
      </c>
      <c r="E1139" s="4">
        <v>1131</v>
      </c>
      <c r="F1139" s="4">
        <v>114</v>
      </c>
      <c r="G1139" s="4">
        <v>1</v>
      </c>
      <c r="H1139" s="4">
        <v>42.353999999999999</v>
      </c>
    </row>
    <row r="1140" spans="1:8" x14ac:dyDescent="0.45">
      <c r="A1140" s="4">
        <v>1132</v>
      </c>
      <c r="B1140" s="4">
        <v>114</v>
      </c>
      <c r="C1140" s="4">
        <v>2</v>
      </c>
      <c r="D1140" s="4">
        <v>41.058</v>
      </c>
      <c r="E1140" s="4">
        <v>1132</v>
      </c>
      <c r="F1140" s="4">
        <v>114</v>
      </c>
      <c r="G1140" s="4">
        <v>2</v>
      </c>
      <c r="H1140" s="4">
        <v>41.358899999999998</v>
      </c>
    </row>
    <row r="1141" spans="1:8" x14ac:dyDescent="0.45">
      <c r="A1141" s="4">
        <v>1133</v>
      </c>
      <c r="B1141" s="4">
        <v>114</v>
      </c>
      <c r="C1141" s="4">
        <v>3</v>
      </c>
      <c r="D1141" s="4">
        <v>42.185899999999997</v>
      </c>
      <c r="E1141" s="4">
        <v>1133</v>
      </c>
      <c r="F1141" s="4">
        <v>114</v>
      </c>
      <c r="G1141" s="4">
        <v>3</v>
      </c>
      <c r="H1141" s="4">
        <v>42.523299999999999</v>
      </c>
    </row>
    <row r="1142" spans="1:8" x14ac:dyDescent="0.45">
      <c r="A1142" s="4">
        <v>1134</v>
      </c>
      <c r="B1142" s="4">
        <v>114</v>
      </c>
      <c r="C1142" s="4">
        <v>4</v>
      </c>
      <c r="D1142" s="4">
        <v>41.027200000000001</v>
      </c>
      <c r="E1142" s="4">
        <v>1134</v>
      </c>
      <c r="F1142" s="4">
        <v>114</v>
      </c>
      <c r="G1142" s="4">
        <v>4</v>
      </c>
      <c r="H1142" s="4">
        <v>41.324199999999998</v>
      </c>
    </row>
    <row r="1143" spans="1:8" x14ac:dyDescent="0.45">
      <c r="A1143" s="4">
        <v>1135</v>
      </c>
      <c r="B1143" s="4">
        <v>114</v>
      </c>
      <c r="C1143" s="4">
        <v>5</v>
      </c>
      <c r="D1143" s="4">
        <v>42.182000000000002</v>
      </c>
      <c r="E1143" s="4">
        <v>1135</v>
      </c>
      <c r="F1143" s="4">
        <v>114</v>
      </c>
      <c r="G1143" s="4">
        <v>5</v>
      </c>
      <c r="H1143" s="4">
        <v>42.3217</v>
      </c>
    </row>
    <row r="1144" spans="1:8" x14ac:dyDescent="0.45">
      <c r="A1144" s="4">
        <v>1136</v>
      </c>
      <c r="B1144" s="4">
        <v>114</v>
      </c>
      <c r="C1144" s="4">
        <v>6</v>
      </c>
      <c r="D1144" s="4">
        <v>40.9893</v>
      </c>
      <c r="E1144" s="4">
        <v>1136</v>
      </c>
      <c r="F1144" s="4">
        <v>114</v>
      </c>
      <c r="G1144" s="4">
        <v>6</v>
      </c>
      <c r="H1144" s="4">
        <v>41.263199999999998</v>
      </c>
    </row>
    <row r="1145" spans="1:8" x14ac:dyDescent="0.45">
      <c r="A1145" s="4">
        <v>1137</v>
      </c>
      <c r="B1145" s="4">
        <v>114</v>
      </c>
      <c r="C1145" s="4">
        <v>7</v>
      </c>
      <c r="D1145" s="4">
        <v>42.160899999999998</v>
      </c>
      <c r="E1145" s="4">
        <v>1137</v>
      </c>
      <c r="F1145" s="4">
        <v>114</v>
      </c>
      <c r="G1145" s="4">
        <v>7</v>
      </c>
      <c r="H1145" s="4">
        <v>42.300899999999999</v>
      </c>
    </row>
    <row r="1146" spans="1:8" x14ac:dyDescent="0.45">
      <c r="A1146" s="4">
        <v>1138</v>
      </c>
      <c r="B1146" s="4">
        <v>114</v>
      </c>
      <c r="C1146" s="4">
        <v>8</v>
      </c>
      <c r="D1146" s="4">
        <v>40.9407</v>
      </c>
      <c r="E1146" s="4">
        <v>1138</v>
      </c>
      <c r="F1146" s="4">
        <v>114</v>
      </c>
      <c r="G1146" s="4">
        <v>8</v>
      </c>
      <c r="H1146" s="4">
        <v>41.233899999999998</v>
      </c>
    </row>
    <row r="1147" spans="1:8" x14ac:dyDescent="0.45">
      <c r="A1147" s="4">
        <v>1139</v>
      </c>
      <c r="B1147" s="4">
        <v>114</v>
      </c>
      <c r="C1147" s="4">
        <v>9</v>
      </c>
      <c r="D1147" s="4">
        <v>42.002000000000002</v>
      </c>
      <c r="E1147" s="4">
        <v>1139</v>
      </c>
      <c r="F1147" s="4">
        <v>114</v>
      </c>
      <c r="G1147" s="4">
        <v>9</v>
      </c>
      <c r="H1147" s="4">
        <v>42.292000000000002</v>
      </c>
    </row>
    <row r="1148" spans="1:8" x14ac:dyDescent="0.45">
      <c r="A1148" s="4">
        <v>1140</v>
      </c>
      <c r="B1148" s="4">
        <v>114</v>
      </c>
      <c r="C1148" s="4">
        <v>10</v>
      </c>
      <c r="D1148" s="4">
        <v>40.880800000000001</v>
      </c>
      <c r="E1148" s="4">
        <v>1140</v>
      </c>
      <c r="F1148" s="4">
        <v>114</v>
      </c>
      <c r="G1148" s="4">
        <v>10</v>
      </c>
      <c r="H1148" s="4">
        <v>41.191000000000003</v>
      </c>
    </row>
    <row r="1149" spans="1:8" x14ac:dyDescent="0.45">
      <c r="A1149" s="4">
        <v>1141</v>
      </c>
      <c r="B1149" s="4">
        <v>115</v>
      </c>
      <c r="C1149" s="4">
        <v>1</v>
      </c>
      <c r="D1149" s="4">
        <v>42.012500000000003</v>
      </c>
      <c r="E1149" s="4">
        <v>1141</v>
      </c>
      <c r="F1149" s="4">
        <v>115</v>
      </c>
      <c r="G1149" s="4">
        <v>1</v>
      </c>
      <c r="H1149" s="4">
        <v>41.892699999999998</v>
      </c>
    </row>
    <row r="1150" spans="1:8" x14ac:dyDescent="0.45">
      <c r="A1150" s="4">
        <v>1142</v>
      </c>
      <c r="B1150" s="4">
        <v>115</v>
      </c>
      <c r="C1150" s="4">
        <v>2</v>
      </c>
      <c r="D1150" s="4">
        <v>41.065899999999999</v>
      </c>
      <c r="E1150" s="4">
        <v>1142</v>
      </c>
      <c r="F1150" s="4">
        <v>115</v>
      </c>
      <c r="G1150" s="4">
        <v>2</v>
      </c>
      <c r="H1150" s="4">
        <v>41.131999999999998</v>
      </c>
    </row>
    <row r="1151" spans="1:8" x14ac:dyDescent="0.45">
      <c r="A1151" s="4">
        <v>1143</v>
      </c>
      <c r="B1151" s="4">
        <v>115</v>
      </c>
      <c r="C1151" s="4">
        <v>3</v>
      </c>
      <c r="D1151" s="4">
        <v>42.155200000000001</v>
      </c>
      <c r="E1151" s="4">
        <v>1143</v>
      </c>
      <c r="F1151" s="4">
        <v>115</v>
      </c>
      <c r="G1151" s="4">
        <v>3</v>
      </c>
      <c r="H1151" s="4">
        <v>42.238100000000003</v>
      </c>
    </row>
    <row r="1152" spans="1:8" x14ac:dyDescent="0.45">
      <c r="A1152" s="4">
        <v>1144</v>
      </c>
      <c r="B1152" s="4">
        <v>115</v>
      </c>
      <c r="C1152" s="4">
        <v>4</v>
      </c>
      <c r="D1152" s="4">
        <v>41.015099999999997</v>
      </c>
      <c r="E1152" s="4">
        <v>1144</v>
      </c>
      <c r="F1152" s="4">
        <v>115</v>
      </c>
      <c r="G1152" s="4">
        <v>4</v>
      </c>
      <c r="H1152" s="4">
        <v>41.010399999999997</v>
      </c>
    </row>
    <row r="1153" spans="1:8" x14ac:dyDescent="0.45">
      <c r="A1153" s="4">
        <v>1145</v>
      </c>
      <c r="B1153" s="4">
        <v>115</v>
      </c>
      <c r="C1153" s="4">
        <v>5</v>
      </c>
      <c r="D1153" s="4">
        <v>42.154699999999998</v>
      </c>
      <c r="E1153" s="4">
        <v>1145</v>
      </c>
      <c r="F1153" s="4">
        <v>115</v>
      </c>
      <c r="G1153" s="4">
        <v>5</v>
      </c>
      <c r="H1153" s="4">
        <v>42.064700000000002</v>
      </c>
    </row>
    <row r="1154" spans="1:8" x14ac:dyDescent="0.45">
      <c r="A1154" s="4">
        <v>1146</v>
      </c>
      <c r="B1154" s="4">
        <v>115</v>
      </c>
      <c r="C1154" s="4">
        <v>6</v>
      </c>
      <c r="D1154" s="4">
        <v>41.002400000000002</v>
      </c>
      <c r="E1154" s="4">
        <v>1146</v>
      </c>
      <c r="F1154" s="4">
        <v>115</v>
      </c>
      <c r="G1154" s="4">
        <v>6</v>
      </c>
      <c r="H1154" s="4">
        <v>41.018999999999998</v>
      </c>
    </row>
    <row r="1155" spans="1:8" x14ac:dyDescent="0.45">
      <c r="A1155" s="4">
        <v>1147</v>
      </c>
      <c r="B1155" s="4">
        <v>115</v>
      </c>
      <c r="C1155" s="4">
        <v>7</v>
      </c>
      <c r="D1155" s="4">
        <v>42.149900000000002</v>
      </c>
      <c r="E1155" s="4">
        <v>1147</v>
      </c>
      <c r="F1155" s="4">
        <v>115</v>
      </c>
      <c r="G1155" s="4">
        <v>7</v>
      </c>
      <c r="H1155" s="4">
        <v>42.047800000000002</v>
      </c>
    </row>
    <row r="1156" spans="1:8" x14ac:dyDescent="0.45">
      <c r="A1156" s="4">
        <v>1148</v>
      </c>
      <c r="B1156" s="4">
        <v>115</v>
      </c>
      <c r="C1156" s="4">
        <v>8</v>
      </c>
      <c r="D1156" s="4">
        <v>40.967100000000002</v>
      </c>
      <c r="E1156" s="4">
        <v>1148</v>
      </c>
      <c r="F1156" s="4">
        <v>115</v>
      </c>
      <c r="G1156" s="4">
        <v>8</v>
      </c>
      <c r="H1156" s="4">
        <v>40.976300000000002</v>
      </c>
    </row>
    <row r="1157" spans="1:8" x14ac:dyDescent="0.45">
      <c r="A1157" s="4">
        <v>1149</v>
      </c>
      <c r="B1157" s="4">
        <v>115</v>
      </c>
      <c r="C1157" s="4">
        <v>9</v>
      </c>
      <c r="D1157" s="4">
        <v>42.139000000000003</v>
      </c>
      <c r="E1157" s="4">
        <v>1149</v>
      </c>
      <c r="F1157" s="4">
        <v>115</v>
      </c>
      <c r="G1157" s="4">
        <v>9</v>
      </c>
      <c r="H1157" s="4">
        <v>41.869100000000003</v>
      </c>
    </row>
    <row r="1158" spans="1:8" x14ac:dyDescent="0.45">
      <c r="A1158" s="4">
        <v>1150</v>
      </c>
      <c r="B1158" s="4">
        <v>115</v>
      </c>
      <c r="C1158" s="4">
        <v>10</v>
      </c>
      <c r="D1158" s="4">
        <v>40.915300000000002</v>
      </c>
      <c r="E1158" s="4">
        <v>1150</v>
      </c>
      <c r="F1158" s="4">
        <v>115</v>
      </c>
      <c r="G1158" s="4">
        <v>10</v>
      </c>
      <c r="H1158" s="4">
        <v>40.936999999999998</v>
      </c>
    </row>
    <row r="1159" spans="1:8" x14ac:dyDescent="0.45">
      <c r="A1159" s="4">
        <v>1151</v>
      </c>
      <c r="B1159" s="4">
        <v>116</v>
      </c>
      <c r="C1159" s="4">
        <v>1</v>
      </c>
      <c r="D1159" s="4">
        <v>42.1768</v>
      </c>
      <c r="E1159" s="4">
        <v>1151</v>
      </c>
      <c r="F1159" s="4">
        <v>116</v>
      </c>
      <c r="G1159" s="4">
        <v>1</v>
      </c>
      <c r="H1159" s="4">
        <v>41.6006</v>
      </c>
    </row>
    <row r="1160" spans="1:8" x14ac:dyDescent="0.45">
      <c r="A1160" s="4">
        <v>1152</v>
      </c>
      <c r="B1160" s="4">
        <v>116</v>
      </c>
      <c r="C1160" s="4">
        <v>2</v>
      </c>
      <c r="D1160" s="4">
        <v>41.055399999999999</v>
      </c>
      <c r="E1160" s="4">
        <v>1152</v>
      </c>
      <c r="F1160" s="4">
        <v>116</v>
      </c>
      <c r="G1160" s="4">
        <v>2</v>
      </c>
      <c r="H1160" s="4">
        <v>41.126300000000001</v>
      </c>
    </row>
    <row r="1161" spans="1:8" x14ac:dyDescent="0.45">
      <c r="A1161" s="4">
        <v>1153</v>
      </c>
      <c r="B1161" s="4">
        <v>116</v>
      </c>
      <c r="C1161" s="4">
        <v>3</v>
      </c>
      <c r="D1161" s="4">
        <v>42.168599999999998</v>
      </c>
      <c r="E1161" s="4">
        <v>1153</v>
      </c>
      <c r="F1161" s="4">
        <v>116</v>
      </c>
      <c r="G1161" s="4">
        <v>3</v>
      </c>
      <c r="H1161" s="4">
        <v>42.194200000000002</v>
      </c>
    </row>
    <row r="1162" spans="1:8" x14ac:dyDescent="0.45">
      <c r="A1162" s="4">
        <v>1154</v>
      </c>
      <c r="B1162" s="4">
        <v>116</v>
      </c>
      <c r="C1162" s="4">
        <v>4</v>
      </c>
      <c r="D1162" s="4">
        <v>41.0351</v>
      </c>
      <c r="E1162" s="4">
        <v>1154</v>
      </c>
      <c r="F1162" s="4">
        <v>116</v>
      </c>
      <c r="G1162" s="4">
        <v>4</v>
      </c>
      <c r="H1162" s="4">
        <v>41.0563</v>
      </c>
    </row>
    <row r="1163" spans="1:8" x14ac:dyDescent="0.45">
      <c r="A1163" s="4">
        <v>1155</v>
      </c>
      <c r="B1163" s="4">
        <v>116</v>
      </c>
      <c r="C1163" s="4">
        <v>5</v>
      </c>
      <c r="D1163" s="4">
        <v>42.157200000000003</v>
      </c>
      <c r="E1163" s="4">
        <v>1155</v>
      </c>
      <c r="F1163" s="4">
        <v>116</v>
      </c>
      <c r="G1163" s="4">
        <v>5</v>
      </c>
      <c r="H1163" s="4">
        <v>42.193199999999997</v>
      </c>
    </row>
    <row r="1164" spans="1:8" x14ac:dyDescent="0.45">
      <c r="A1164" s="4">
        <v>1156</v>
      </c>
      <c r="B1164" s="4">
        <v>116</v>
      </c>
      <c r="C1164" s="4">
        <v>6</v>
      </c>
      <c r="D1164" s="4">
        <v>40.994599999999998</v>
      </c>
      <c r="E1164" s="4">
        <v>1156</v>
      </c>
      <c r="F1164" s="4">
        <v>116</v>
      </c>
      <c r="G1164" s="4">
        <v>6</v>
      </c>
      <c r="H1164" s="4">
        <v>40.985799999999998</v>
      </c>
    </row>
    <row r="1165" spans="1:8" x14ac:dyDescent="0.45">
      <c r="A1165" s="4">
        <v>1157</v>
      </c>
      <c r="B1165" s="4">
        <v>116</v>
      </c>
      <c r="C1165" s="4">
        <v>7</v>
      </c>
      <c r="D1165" s="4">
        <v>42.141599999999997</v>
      </c>
      <c r="E1165" s="4">
        <v>1157</v>
      </c>
      <c r="F1165" s="4">
        <v>116</v>
      </c>
      <c r="G1165" s="4">
        <v>7</v>
      </c>
      <c r="H1165" s="4">
        <v>42.182400000000001</v>
      </c>
    </row>
    <row r="1166" spans="1:8" x14ac:dyDescent="0.45">
      <c r="A1166" s="4">
        <v>1158</v>
      </c>
      <c r="B1166" s="4">
        <v>116</v>
      </c>
      <c r="C1166" s="4">
        <v>8</v>
      </c>
      <c r="D1166" s="4">
        <v>40.954999999999998</v>
      </c>
      <c r="E1166" s="4">
        <v>1158</v>
      </c>
      <c r="F1166" s="4">
        <v>116</v>
      </c>
      <c r="G1166" s="4">
        <v>8</v>
      </c>
      <c r="H1166" s="4">
        <v>40.942799999999998</v>
      </c>
    </row>
    <row r="1167" spans="1:8" x14ac:dyDescent="0.45">
      <c r="A1167" s="4">
        <v>1159</v>
      </c>
      <c r="B1167" s="4">
        <v>116</v>
      </c>
      <c r="C1167" s="4">
        <v>9</v>
      </c>
      <c r="D1167" s="4">
        <v>42.128599999999999</v>
      </c>
      <c r="E1167" s="4">
        <v>1159</v>
      </c>
      <c r="F1167" s="4">
        <v>116</v>
      </c>
      <c r="G1167" s="4">
        <v>9</v>
      </c>
      <c r="H1167" s="4">
        <v>42.013300000000001</v>
      </c>
    </row>
    <row r="1168" spans="1:8" x14ac:dyDescent="0.45">
      <c r="A1168" s="4">
        <v>1160</v>
      </c>
      <c r="B1168" s="4">
        <v>116</v>
      </c>
      <c r="C1168" s="4">
        <v>10</v>
      </c>
      <c r="D1168" s="4">
        <v>40.926299999999998</v>
      </c>
      <c r="E1168" s="4">
        <v>1160</v>
      </c>
      <c r="F1168" s="4">
        <v>116</v>
      </c>
      <c r="G1168" s="4">
        <v>10</v>
      </c>
      <c r="H1168" s="4">
        <v>40.956200000000003</v>
      </c>
    </row>
    <row r="1169" spans="1:8" x14ac:dyDescent="0.45">
      <c r="A1169" s="4">
        <v>1161</v>
      </c>
      <c r="B1169" s="4">
        <v>117</v>
      </c>
      <c r="C1169" s="4">
        <v>1</v>
      </c>
      <c r="D1169" s="4">
        <v>42.161499999999997</v>
      </c>
      <c r="E1169" s="4">
        <v>1161</v>
      </c>
      <c r="F1169" s="4">
        <v>117</v>
      </c>
      <c r="G1169" s="4">
        <v>1</v>
      </c>
      <c r="H1169" s="4">
        <v>42.121299999999998</v>
      </c>
    </row>
    <row r="1170" spans="1:8" x14ac:dyDescent="0.45">
      <c r="A1170" s="4">
        <v>1162</v>
      </c>
      <c r="B1170" s="4">
        <v>117</v>
      </c>
      <c r="C1170" s="4">
        <v>2</v>
      </c>
      <c r="D1170" s="4">
        <v>41.013300000000001</v>
      </c>
      <c r="E1170" s="4">
        <v>1162</v>
      </c>
      <c r="F1170" s="4">
        <v>117</v>
      </c>
      <c r="G1170" s="4">
        <v>2</v>
      </c>
      <c r="H1170" s="4">
        <v>41.103700000000003</v>
      </c>
    </row>
    <row r="1171" spans="1:8" x14ac:dyDescent="0.45">
      <c r="A1171" s="4">
        <v>1163</v>
      </c>
      <c r="B1171" s="4">
        <v>117</v>
      </c>
      <c r="C1171" s="4">
        <v>3</v>
      </c>
      <c r="D1171" s="4">
        <v>42.166400000000003</v>
      </c>
      <c r="E1171" s="4">
        <v>1163</v>
      </c>
      <c r="F1171" s="4">
        <v>117</v>
      </c>
      <c r="G1171" s="4">
        <v>3</v>
      </c>
      <c r="H1171" s="4">
        <v>42.114600000000003</v>
      </c>
    </row>
    <row r="1172" spans="1:8" x14ac:dyDescent="0.45">
      <c r="A1172" s="4">
        <v>1164</v>
      </c>
      <c r="B1172" s="4">
        <v>117</v>
      </c>
      <c r="C1172" s="4">
        <v>4</v>
      </c>
      <c r="D1172" s="4">
        <v>40.997500000000002</v>
      </c>
      <c r="E1172" s="4">
        <v>1164</v>
      </c>
      <c r="F1172" s="4">
        <v>117</v>
      </c>
      <c r="G1172" s="4">
        <v>4</v>
      </c>
      <c r="H1172" s="4">
        <v>41.073700000000002</v>
      </c>
    </row>
    <row r="1173" spans="1:8" x14ac:dyDescent="0.45">
      <c r="A1173" s="4">
        <v>1165</v>
      </c>
      <c r="B1173" s="4">
        <v>117</v>
      </c>
      <c r="C1173" s="4">
        <v>5</v>
      </c>
      <c r="D1173" s="4">
        <v>42.159500000000001</v>
      </c>
      <c r="E1173" s="4">
        <v>1165</v>
      </c>
      <c r="F1173" s="4">
        <v>117</v>
      </c>
      <c r="G1173" s="4">
        <v>5</v>
      </c>
      <c r="H1173" s="4">
        <v>42.096699999999998</v>
      </c>
    </row>
    <row r="1174" spans="1:8" x14ac:dyDescent="0.45">
      <c r="A1174" s="4">
        <v>1166</v>
      </c>
      <c r="B1174" s="4">
        <v>117</v>
      </c>
      <c r="C1174" s="4">
        <v>6</v>
      </c>
      <c r="D1174" s="4">
        <v>40.959499999999998</v>
      </c>
      <c r="E1174" s="4">
        <v>1166</v>
      </c>
      <c r="F1174" s="4">
        <v>117</v>
      </c>
      <c r="G1174" s="4">
        <v>6</v>
      </c>
      <c r="H1174" s="4">
        <v>41.011800000000001</v>
      </c>
    </row>
    <row r="1175" spans="1:8" x14ac:dyDescent="0.45">
      <c r="A1175" s="4">
        <v>1167</v>
      </c>
      <c r="B1175" s="4">
        <v>117</v>
      </c>
      <c r="C1175" s="4">
        <v>7</v>
      </c>
      <c r="D1175" s="4">
        <v>42.139200000000002</v>
      </c>
      <c r="E1175" s="4">
        <v>1167</v>
      </c>
      <c r="F1175" s="4">
        <v>117</v>
      </c>
      <c r="G1175" s="4">
        <v>7</v>
      </c>
      <c r="H1175" s="4">
        <v>42.068399999999997</v>
      </c>
    </row>
    <row r="1176" spans="1:8" x14ac:dyDescent="0.45">
      <c r="A1176" s="4">
        <v>1168</v>
      </c>
      <c r="B1176" s="4">
        <v>117</v>
      </c>
      <c r="C1176" s="4">
        <v>8</v>
      </c>
      <c r="D1176" s="4">
        <v>40.908999999999999</v>
      </c>
      <c r="E1176" s="4">
        <v>1168</v>
      </c>
      <c r="F1176" s="4">
        <v>117</v>
      </c>
      <c r="G1176" s="4">
        <v>8</v>
      </c>
      <c r="H1176" s="4">
        <v>40.968299999999999</v>
      </c>
    </row>
    <row r="1177" spans="1:8" x14ac:dyDescent="0.45">
      <c r="A1177" s="4">
        <v>1169</v>
      </c>
      <c r="B1177" s="4">
        <v>117</v>
      </c>
      <c r="C1177" s="4">
        <v>9</v>
      </c>
      <c r="D1177" s="4">
        <v>41.972299999999997</v>
      </c>
      <c r="E1177" s="4">
        <v>1169</v>
      </c>
      <c r="F1177" s="4">
        <v>117</v>
      </c>
      <c r="G1177" s="4">
        <v>9</v>
      </c>
      <c r="H1177" s="4">
        <v>41.892200000000003</v>
      </c>
    </row>
    <row r="1178" spans="1:8" x14ac:dyDescent="0.45">
      <c r="A1178" s="4">
        <v>1170</v>
      </c>
      <c r="B1178" s="4">
        <v>117</v>
      </c>
      <c r="C1178" s="4">
        <v>10</v>
      </c>
      <c r="D1178" s="4">
        <v>40.843200000000003</v>
      </c>
      <c r="E1178" s="4">
        <v>1170</v>
      </c>
      <c r="F1178" s="4">
        <v>117</v>
      </c>
      <c r="G1178" s="4">
        <v>10</v>
      </c>
      <c r="H1178" s="4">
        <v>40.960799999999999</v>
      </c>
    </row>
    <row r="1179" spans="1:8" x14ac:dyDescent="0.45">
      <c r="A1179" s="4">
        <v>1171</v>
      </c>
      <c r="B1179" s="4">
        <v>118</v>
      </c>
      <c r="C1179" s="4">
        <v>1</v>
      </c>
      <c r="D1179" s="4">
        <v>41.9878</v>
      </c>
      <c r="E1179" s="4">
        <v>1171</v>
      </c>
      <c r="F1179" s="4">
        <v>118</v>
      </c>
      <c r="G1179" s="4">
        <v>1</v>
      </c>
      <c r="H1179" s="4">
        <v>41.879199999999997</v>
      </c>
    </row>
    <row r="1180" spans="1:8" x14ac:dyDescent="0.45">
      <c r="A1180" s="4">
        <v>1172</v>
      </c>
      <c r="B1180" s="4">
        <v>118</v>
      </c>
      <c r="C1180" s="4">
        <v>2</v>
      </c>
      <c r="D1180" s="4">
        <v>41.053600000000003</v>
      </c>
      <c r="E1180" s="4">
        <v>1172</v>
      </c>
      <c r="F1180" s="4">
        <v>118</v>
      </c>
      <c r="G1180" s="4">
        <v>2</v>
      </c>
      <c r="H1180" s="4">
        <v>41.103900000000003</v>
      </c>
    </row>
    <row r="1181" spans="1:8" x14ac:dyDescent="0.45">
      <c r="A1181" s="4">
        <v>1173</v>
      </c>
      <c r="B1181" s="4">
        <v>118</v>
      </c>
      <c r="C1181" s="4">
        <v>3</v>
      </c>
      <c r="D1181" s="4">
        <v>42.138100000000001</v>
      </c>
      <c r="E1181" s="4">
        <v>1173</v>
      </c>
      <c r="F1181" s="4">
        <v>118</v>
      </c>
      <c r="G1181" s="4">
        <v>3</v>
      </c>
      <c r="H1181" s="4">
        <v>42.2149</v>
      </c>
    </row>
    <row r="1182" spans="1:8" x14ac:dyDescent="0.45">
      <c r="A1182" s="4">
        <v>1174</v>
      </c>
      <c r="B1182" s="4">
        <v>118</v>
      </c>
      <c r="C1182" s="4">
        <v>4</v>
      </c>
      <c r="D1182" s="4">
        <v>41.004100000000001</v>
      </c>
      <c r="E1182" s="4">
        <v>1174</v>
      </c>
      <c r="F1182" s="4">
        <v>118</v>
      </c>
      <c r="G1182" s="4">
        <v>4</v>
      </c>
      <c r="H1182" s="4">
        <v>41.000399999999999</v>
      </c>
    </row>
    <row r="1183" spans="1:8" x14ac:dyDescent="0.45">
      <c r="A1183" s="4">
        <v>1175</v>
      </c>
      <c r="B1183" s="4">
        <v>118</v>
      </c>
      <c r="C1183" s="4">
        <v>5</v>
      </c>
      <c r="D1183" s="4">
        <v>42.128300000000003</v>
      </c>
      <c r="E1183" s="4">
        <v>1175</v>
      </c>
      <c r="F1183" s="4">
        <v>118</v>
      </c>
      <c r="G1183" s="4">
        <v>5</v>
      </c>
      <c r="H1183" s="4">
        <v>42.202500000000001</v>
      </c>
    </row>
    <row r="1184" spans="1:8" x14ac:dyDescent="0.45">
      <c r="A1184" s="4">
        <v>1176</v>
      </c>
      <c r="B1184" s="4">
        <v>118</v>
      </c>
      <c r="C1184" s="4">
        <v>6</v>
      </c>
      <c r="D1184" s="4">
        <v>40.9878</v>
      </c>
      <c r="E1184" s="4">
        <v>1176</v>
      </c>
      <c r="F1184" s="4">
        <v>118</v>
      </c>
      <c r="G1184" s="4">
        <v>6</v>
      </c>
      <c r="H1184" s="4">
        <v>40.967399999999998</v>
      </c>
    </row>
    <row r="1185" spans="1:8" x14ac:dyDescent="0.45">
      <c r="A1185" s="4">
        <v>1177</v>
      </c>
      <c r="B1185" s="4">
        <v>118</v>
      </c>
      <c r="C1185" s="4">
        <v>7</v>
      </c>
      <c r="D1185" s="4">
        <v>42.1175</v>
      </c>
      <c r="E1185" s="4">
        <v>1177</v>
      </c>
      <c r="F1185" s="4">
        <v>118</v>
      </c>
      <c r="G1185" s="4">
        <v>7</v>
      </c>
      <c r="H1185" s="4">
        <v>42.050400000000003</v>
      </c>
    </row>
    <row r="1186" spans="1:8" x14ac:dyDescent="0.45">
      <c r="A1186" s="4">
        <v>1178</v>
      </c>
      <c r="B1186" s="4">
        <v>118</v>
      </c>
      <c r="C1186" s="4">
        <v>8</v>
      </c>
      <c r="D1186" s="4">
        <v>40.957500000000003</v>
      </c>
      <c r="E1186" s="4">
        <v>1178</v>
      </c>
      <c r="F1186" s="4">
        <v>118</v>
      </c>
      <c r="G1186" s="4">
        <v>8</v>
      </c>
      <c r="H1186" s="4">
        <v>41.011800000000001</v>
      </c>
    </row>
    <row r="1187" spans="1:8" x14ac:dyDescent="0.45">
      <c r="A1187" s="4">
        <v>1179</v>
      </c>
      <c r="B1187" s="4">
        <v>118</v>
      </c>
      <c r="C1187" s="4">
        <v>9</v>
      </c>
      <c r="D1187" s="4">
        <v>42.099400000000003</v>
      </c>
      <c r="E1187" s="4">
        <v>1179</v>
      </c>
      <c r="F1187" s="4">
        <v>118</v>
      </c>
      <c r="G1187" s="4">
        <v>9</v>
      </c>
      <c r="H1187" s="4">
        <v>42.048900000000003</v>
      </c>
    </row>
    <row r="1188" spans="1:8" x14ac:dyDescent="0.45">
      <c r="A1188" s="4">
        <v>1180</v>
      </c>
      <c r="B1188" s="4">
        <v>118</v>
      </c>
      <c r="C1188" s="4">
        <v>10</v>
      </c>
      <c r="D1188" s="4">
        <v>40.928800000000003</v>
      </c>
      <c r="E1188" s="4">
        <v>1180</v>
      </c>
      <c r="F1188" s="4">
        <v>118</v>
      </c>
      <c r="G1188" s="4">
        <v>10</v>
      </c>
      <c r="H1188" s="4">
        <v>40.985999999999997</v>
      </c>
    </row>
    <row r="1189" spans="1:8" x14ac:dyDescent="0.45">
      <c r="A1189" s="4">
        <v>1181</v>
      </c>
      <c r="B1189" s="4">
        <v>119</v>
      </c>
      <c r="C1189" s="4">
        <v>1</v>
      </c>
      <c r="D1189" s="4">
        <v>42.154699999999998</v>
      </c>
      <c r="E1189" s="4">
        <v>1181</v>
      </c>
      <c r="F1189" s="4">
        <v>119</v>
      </c>
      <c r="G1189" s="4">
        <v>1</v>
      </c>
      <c r="H1189" s="4">
        <v>42.124000000000002</v>
      </c>
    </row>
    <row r="1190" spans="1:8" x14ac:dyDescent="0.45">
      <c r="A1190" s="4">
        <v>1182</v>
      </c>
      <c r="B1190" s="4">
        <v>119</v>
      </c>
      <c r="C1190" s="4">
        <v>2</v>
      </c>
      <c r="D1190" s="4">
        <v>41.013599999999997</v>
      </c>
      <c r="E1190" s="4">
        <v>1182</v>
      </c>
      <c r="F1190" s="4">
        <v>119</v>
      </c>
      <c r="G1190" s="4">
        <v>2</v>
      </c>
      <c r="H1190" s="4">
        <v>41.100700000000003</v>
      </c>
    </row>
    <row r="1191" spans="1:8" x14ac:dyDescent="0.45">
      <c r="A1191" s="4">
        <v>1183</v>
      </c>
      <c r="B1191" s="4">
        <v>119</v>
      </c>
      <c r="C1191" s="4">
        <v>3</v>
      </c>
      <c r="D1191" s="4">
        <v>42.143599999999999</v>
      </c>
      <c r="E1191" s="4">
        <v>1183</v>
      </c>
      <c r="F1191" s="4">
        <v>119</v>
      </c>
      <c r="G1191" s="4">
        <v>3</v>
      </c>
      <c r="H1191" s="4">
        <v>42.113</v>
      </c>
    </row>
    <row r="1192" spans="1:8" x14ac:dyDescent="0.45">
      <c r="A1192" s="4">
        <v>1184</v>
      </c>
      <c r="B1192" s="4">
        <v>119</v>
      </c>
      <c r="C1192" s="4">
        <v>4</v>
      </c>
      <c r="D1192" s="4">
        <v>40.989199999999997</v>
      </c>
      <c r="E1192" s="4">
        <v>1184</v>
      </c>
      <c r="F1192" s="4">
        <v>119</v>
      </c>
      <c r="G1192" s="4">
        <v>4</v>
      </c>
      <c r="H1192" s="4">
        <v>41.064999999999998</v>
      </c>
    </row>
    <row r="1193" spans="1:8" x14ac:dyDescent="0.45">
      <c r="A1193" s="4">
        <v>1185</v>
      </c>
      <c r="B1193" s="4">
        <v>119</v>
      </c>
      <c r="C1193" s="4">
        <v>5</v>
      </c>
      <c r="D1193" s="4">
        <v>42.1327</v>
      </c>
      <c r="E1193" s="4">
        <v>1185</v>
      </c>
      <c r="F1193" s="4">
        <v>119</v>
      </c>
      <c r="G1193" s="4">
        <v>5</v>
      </c>
      <c r="H1193" s="4">
        <v>42.090800000000002</v>
      </c>
    </row>
    <row r="1194" spans="1:8" x14ac:dyDescent="0.45">
      <c r="A1194" s="4">
        <v>1186</v>
      </c>
      <c r="B1194" s="4">
        <v>119</v>
      </c>
      <c r="C1194" s="4">
        <v>6</v>
      </c>
      <c r="D1194" s="4">
        <v>40.968499999999999</v>
      </c>
      <c r="E1194" s="4">
        <v>1186</v>
      </c>
      <c r="F1194" s="4">
        <v>119</v>
      </c>
      <c r="G1194" s="4">
        <v>6</v>
      </c>
      <c r="H1194" s="4">
        <v>41.000700000000002</v>
      </c>
    </row>
    <row r="1195" spans="1:8" x14ac:dyDescent="0.45">
      <c r="A1195" s="4">
        <v>1187</v>
      </c>
      <c r="B1195" s="4">
        <v>119</v>
      </c>
      <c r="C1195" s="4">
        <v>7</v>
      </c>
      <c r="D1195" s="4">
        <v>42.12</v>
      </c>
      <c r="E1195" s="4">
        <v>1187</v>
      </c>
      <c r="F1195" s="4">
        <v>119</v>
      </c>
      <c r="G1195" s="4">
        <v>7</v>
      </c>
      <c r="H1195" s="4">
        <v>41.893799999999999</v>
      </c>
    </row>
    <row r="1196" spans="1:8" x14ac:dyDescent="0.45">
      <c r="A1196" s="4">
        <v>1188</v>
      </c>
      <c r="B1196" s="4">
        <v>119</v>
      </c>
      <c r="C1196" s="4">
        <v>8</v>
      </c>
      <c r="D1196" s="4">
        <v>40.923200000000001</v>
      </c>
      <c r="E1196" s="4">
        <v>1188</v>
      </c>
      <c r="F1196" s="4">
        <v>119</v>
      </c>
      <c r="G1196" s="4">
        <v>8</v>
      </c>
      <c r="H1196" s="4">
        <v>40.9542</v>
      </c>
    </row>
    <row r="1197" spans="1:8" x14ac:dyDescent="0.45">
      <c r="A1197" s="4">
        <v>1189</v>
      </c>
      <c r="B1197" s="4">
        <v>119</v>
      </c>
      <c r="C1197" s="4">
        <v>9</v>
      </c>
      <c r="D1197" s="4">
        <v>42.107399999999998</v>
      </c>
      <c r="E1197" s="4">
        <v>1189</v>
      </c>
      <c r="F1197" s="4">
        <v>119</v>
      </c>
      <c r="G1197" s="4">
        <v>9</v>
      </c>
      <c r="H1197" s="4">
        <v>41.634999999999998</v>
      </c>
    </row>
    <row r="1198" spans="1:8" x14ac:dyDescent="0.45">
      <c r="A1198" s="4">
        <v>1190</v>
      </c>
      <c r="B1198" s="4">
        <v>119</v>
      </c>
      <c r="C1198" s="4">
        <v>10</v>
      </c>
      <c r="D1198" s="4">
        <v>40.884900000000002</v>
      </c>
      <c r="E1198" s="4">
        <v>1190</v>
      </c>
      <c r="F1198" s="4">
        <v>119</v>
      </c>
      <c r="G1198" s="4">
        <v>10</v>
      </c>
      <c r="H1198" s="4">
        <v>40.968899999999998</v>
      </c>
    </row>
    <row r="1199" spans="1:8" x14ac:dyDescent="0.45">
      <c r="A1199" s="4">
        <v>1191</v>
      </c>
      <c r="B1199" s="4">
        <v>120</v>
      </c>
      <c r="C1199" s="4">
        <v>1</v>
      </c>
      <c r="D1199" s="4">
        <v>42.005899999999997</v>
      </c>
      <c r="E1199" s="4">
        <v>1191</v>
      </c>
      <c r="F1199" s="4">
        <v>120</v>
      </c>
      <c r="G1199" s="4">
        <v>1</v>
      </c>
      <c r="H1199" s="4">
        <v>41.888399999999997</v>
      </c>
    </row>
    <row r="1200" spans="1:8" x14ac:dyDescent="0.45">
      <c r="A1200" s="4">
        <v>1192</v>
      </c>
      <c r="B1200" s="4">
        <v>120</v>
      </c>
      <c r="C1200" s="4">
        <v>2</v>
      </c>
      <c r="D1200" s="4">
        <v>41.051499999999997</v>
      </c>
      <c r="E1200" s="4">
        <v>1192</v>
      </c>
      <c r="F1200" s="4">
        <v>120</v>
      </c>
      <c r="G1200" s="4">
        <v>2</v>
      </c>
      <c r="H1200" s="4">
        <v>41.088799999999999</v>
      </c>
    </row>
    <row r="1201" spans="1:8" x14ac:dyDescent="0.45">
      <c r="A1201" s="4">
        <v>1193</v>
      </c>
      <c r="B1201" s="4">
        <v>120</v>
      </c>
      <c r="C1201" s="4">
        <v>3</v>
      </c>
      <c r="D1201" s="4">
        <v>42.149099999999997</v>
      </c>
      <c r="E1201" s="4">
        <v>1193</v>
      </c>
      <c r="F1201" s="4">
        <v>120</v>
      </c>
      <c r="G1201" s="4">
        <v>3</v>
      </c>
      <c r="H1201" s="4">
        <v>42.218299999999999</v>
      </c>
    </row>
    <row r="1202" spans="1:8" x14ac:dyDescent="0.45">
      <c r="A1202" s="4">
        <v>1194</v>
      </c>
      <c r="B1202" s="4">
        <v>120</v>
      </c>
      <c r="C1202" s="4">
        <v>4</v>
      </c>
      <c r="D1202" s="4">
        <v>40.994</v>
      </c>
      <c r="E1202" s="4">
        <v>1194</v>
      </c>
      <c r="F1202" s="4">
        <v>120</v>
      </c>
      <c r="G1202" s="4">
        <v>4</v>
      </c>
      <c r="H1202" s="4">
        <v>40.9724</v>
      </c>
    </row>
    <row r="1203" spans="1:8" x14ac:dyDescent="0.45">
      <c r="A1203" s="4">
        <v>1195</v>
      </c>
      <c r="B1203" s="4">
        <v>120</v>
      </c>
      <c r="C1203" s="4">
        <v>5</v>
      </c>
      <c r="D1203" s="4">
        <v>42.142899999999997</v>
      </c>
      <c r="E1203" s="4">
        <v>1195</v>
      </c>
      <c r="F1203" s="4">
        <v>120</v>
      </c>
      <c r="G1203" s="4">
        <v>5</v>
      </c>
      <c r="H1203" s="4">
        <v>42.054200000000002</v>
      </c>
    </row>
    <row r="1204" spans="1:8" x14ac:dyDescent="0.45">
      <c r="A1204" s="4">
        <v>1196</v>
      </c>
      <c r="B1204" s="4">
        <v>120</v>
      </c>
      <c r="C1204" s="4">
        <v>6</v>
      </c>
      <c r="D1204" s="4">
        <v>40.963500000000003</v>
      </c>
      <c r="E1204" s="4">
        <v>1196</v>
      </c>
      <c r="F1204" s="4">
        <v>120</v>
      </c>
      <c r="G1204" s="4">
        <v>6</v>
      </c>
      <c r="H1204" s="4">
        <v>40.988399999999999</v>
      </c>
    </row>
    <row r="1205" spans="1:8" x14ac:dyDescent="0.45">
      <c r="A1205" s="4">
        <v>1197</v>
      </c>
      <c r="B1205" s="4">
        <v>120</v>
      </c>
      <c r="C1205" s="4">
        <v>7</v>
      </c>
      <c r="D1205" s="4">
        <v>42.129100000000001</v>
      </c>
      <c r="E1205" s="4">
        <v>1197</v>
      </c>
      <c r="F1205" s="4">
        <v>120</v>
      </c>
      <c r="G1205" s="4">
        <v>7</v>
      </c>
      <c r="H1205" s="4">
        <v>42.031399999999998</v>
      </c>
    </row>
    <row r="1206" spans="1:8" x14ac:dyDescent="0.45">
      <c r="A1206" s="4">
        <v>1198</v>
      </c>
      <c r="B1206" s="4">
        <v>120</v>
      </c>
      <c r="C1206" s="4">
        <v>8</v>
      </c>
      <c r="D1206" s="4">
        <v>40.933700000000002</v>
      </c>
      <c r="E1206" s="4">
        <v>1198</v>
      </c>
      <c r="F1206" s="4">
        <v>120</v>
      </c>
      <c r="G1206" s="4">
        <v>8</v>
      </c>
      <c r="H1206" s="4">
        <v>40.949599999999997</v>
      </c>
    </row>
    <row r="1207" spans="1:8" x14ac:dyDescent="0.45">
      <c r="A1207" s="4">
        <v>1199</v>
      </c>
      <c r="B1207" s="4">
        <v>120</v>
      </c>
      <c r="C1207" s="4">
        <v>9</v>
      </c>
      <c r="D1207" s="4">
        <v>42.115600000000001</v>
      </c>
      <c r="E1207" s="4">
        <v>1199</v>
      </c>
      <c r="F1207" s="4">
        <v>120</v>
      </c>
      <c r="G1207" s="4">
        <v>9</v>
      </c>
      <c r="H1207" s="4">
        <v>41.858899999999998</v>
      </c>
    </row>
    <row r="1208" spans="1:8" x14ac:dyDescent="0.45">
      <c r="A1208" s="4">
        <v>1200</v>
      </c>
      <c r="B1208" s="4">
        <v>120</v>
      </c>
      <c r="C1208" s="4">
        <v>10</v>
      </c>
      <c r="D1208" s="4">
        <v>40.8842</v>
      </c>
      <c r="E1208" s="4">
        <v>1200</v>
      </c>
      <c r="F1208" s="4">
        <v>120</v>
      </c>
      <c r="G1208" s="4">
        <v>10</v>
      </c>
      <c r="H1208" s="4">
        <v>40.944499999999998</v>
      </c>
    </row>
    <row r="1209" spans="1:8" x14ac:dyDescent="0.45">
      <c r="A1209" s="4">
        <v>1201</v>
      </c>
      <c r="B1209" s="4">
        <v>121</v>
      </c>
      <c r="C1209" s="4">
        <v>1</v>
      </c>
      <c r="D1209" s="4">
        <v>42.1008</v>
      </c>
      <c r="E1209" s="4">
        <v>1201</v>
      </c>
      <c r="F1209" s="4">
        <v>121</v>
      </c>
      <c r="G1209" s="4">
        <v>1</v>
      </c>
      <c r="H1209" s="4">
        <v>41.844999999999999</v>
      </c>
    </row>
    <row r="1210" spans="1:8" x14ac:dyDescent="0.45">
      <c r="A1210" s="4">
        <v>1202</v>
      </c>
      <c r="B1210" s="4">
        <v>121</v>
      </c>
      <c r="C1210" s="4">
        <v>2</v>
      </c>
      <c r="D1210" s="4">
        <v>41.096800000000002</v>
      </c>
      <c r="E1210" s="4">
        <v>1202</v>
      </c>
      <c r="F1210" s="4">
        <v>121</v>
      </c>
      <c r="G1210" s="4">
        <v>2</v>
      </c>
      <c r="H1210" s="4">
        <v>41.010599999999997</v>
      </c>
    </row>
    <row r="1211" spans="1:8" x14ac:dyDescent="0.45">
      <c r="A1211" s="4">
        <v>1203</v>
      </c>
      <c r="B1211" s="4">
        <v>121</v>
      </c>
      <c r="C1211" s="4">
        <v>3</v>
      </c>
      <c r="D1211" s="4">
        <v>42.235500000000002</v>
      </c>
      <c r="E1211" s="4">
        <v>1203</v>
      </c>
      <c r="F1211" s="4">
        <v>121</v>
      </c>
      <c r="G1211" s="4">
        <v>3</v>
      </c>
      <c r="H1211" s="4">
        <v>42.032899999999998</v>
      </c>
    </row>
    <row r="1212" spans="1:8" x14ac:dyDescent="0.45">
      <c r="A1212" s="4">
        <v>1204</v>
      </c>
      <c r="B1212" s="4">
        <v>121</v>
      </c>
      <c r="C1212" s="4">
        <v>4</v>
      </c>
      <c r="D1212" s="4">
        <v>40.994399999999999</v>
      </c>
      <c r="E1212" s="4">
        <v>1204</v>
      </c>
      <c r="F1212" s="4">
        <v>121</v>
      </c>
      <c r="G1212" s="4">
        <v>4</v>
      </c>
      <c r="H1212" s="4">
        <v>40.9863</v>
      </c>
    </row>
    <row r="1213" spans="1:8" x14ac:dyDescent="0.45">
      <c r="A1213" s="4">
        <v>1205</v>
      </c>
      <c r="B1213" s="4">
        <v>121</v>
      </c>
      <c r="C1213" s="4">
        <v>5</v>
      </c>
      <c r="D1213" s="4">
        <v>42.0702</v>
      </c>
      <c r="E1213" s="4">
        <v>1205</v>
      </c>
      <c r="F1213" s="4">
        <v>121</v>
      </c>
      <c r="G1213" s="4">
        <v>5</v>
      </c>
      <c r="H1213" s="4">
        <v>42.017499999999998</v>
      </c>
    </row>
    <row r="1214" spans="1:8" x14ac:dyDescent="0.45">
      <c r="A1214" s="4">
        <v>1206</v>
      </c>
      <c r="B1214" s="4">
        <v>121</v>
      </c>
      <c r="C1214" s="4">
        <v>6</v>
      </c>
      <c r="D1214" s="4">
        <v>40.951700000000002</v>
      </c>
      <c r="E1214" s="4">
        <v>1206</v>
      </c>
      <c r="F1214" s="4">
        <v>121</v>
      </c>
      <c r="G1214" s="4">
        <v>6</v>
      </c>
      <c r="H1214" s="4">
        <v>40.963700000000003</v>
      </c>
    </row>
    <row r="1215" spans="1:8" x14ac:dyDescent="0.45">
      <c r="A1215" s="4">
        <v>1207</v>
      </c>
      <c r="B1215" s="4">
        <v>121</v>
      </c>
      <c r="C1215" s="4">
        <v>7</v>
      </c>
      <c r="D1215" s="4">
        <v>42.055199999999999</v>
      </c>
      <c r="E1215" s="4">
        <v>1207</v>
      </c>
      <c r="F1215" s="4">
        <v>121</v>
      </c>
      <c r="G1215" s="4">
        <v>7</v>
      </c>
      <c r="H1215" s="4">
        <v>42.015599999999999</v>
      </c>
    </row>
    <row r="1216" spans="1:8" x14ac:dyDescent="0.45">
      <c r="A1216" s="4">
        <v>1208</v>
      </c>
      <c r="B1216" s="4">
        <v>121</v>
      </c>
      <c r="C1216" s="4">
        <v>8</v>
      </c>
      <c r="D1216" s="4">
        <v>40.900700000000001</v>
      </c>
      <c r="E1216" s="4">
        <v>1208</v>
      </c>
      <c r="F1216" s="4">
        <v>121</v>
      </c>
      <c r="G1216" s="4">
        <v>8</v>
      </c>
      <c r="H1216" s="4">
        <v>40.953299999999999</v>
      </c>
    </row>
    <row r="1217" spans="1:8" x14ac:dyDescent="0.45">
      <c r="A1217" s="4">
        <v>1209</v>
      </c>
      <c r="B1217" s="4">
        <v>121</v>
      </c>
      <c r="C1217" s="4">
        <v>9</v>
      </c>
      <c r="D1217" s="4">
        <v>41.873600000000003</v>
      </c>
      <c r="E1217" s="4">
        <v>1209</v>
      </c>
      <c r="F1217" s="4">
        <v>121</v>
      </c>
      <c r="G1217" s="4">
        <v>9</v>
      </c>
      <c r="H1217" s="4">
        <v>42.0182</v>
      </c>
    </row>
    <row r="1218" spans="1:8" x14ac:dyDescent="0.45">
      <c r="A1218" s="4">
        <v>1210</v>
      </c>
      <c r="B1218" s="4">
        <v>121</v>
      </c>
      <c r="C1218" s="4">
        <v>10</v>
      </c>
      <c r="D1218" s="4">
        <v>40.934800000000003</v>
      </c>
      <c r="E1218" s="4">
        <v>1210</v>
      </c>
      <c r="F1218" s="4">
        <v>121</v>
      </c>
      <c r="G1218" s="4">
        <v>10</v>
      </c>
      <c r="H1218" s="4">
        <v>40.967599999999997</v>
      </c>
    </row>
    <row r="1219" spans="1:8" x14ac:dyDescent="0.45">
      <c r="A1219" s="4">
        <v>1211</v>
      </c>
      <c r="B1219" s="4">
        <v>122</v>
      </c>
      <c r="C1219" s="4">
        <v>1</v>
      </c>
      <c r="D1219" s="4">
        <v>41.822600000000001</v>
      </c>
      <c r="E1219" s="4">
        <v>1211</v>
      </c>
      <c r="F1219" s="4">
        <v>122</v>
      </c>
      <c r="G1219" s="4">
        <v>1</v>
      </c>
      <c r="H1219" s="4">
        <v>42.096800000000002</v>
      </c>
    </row>
    <row r="1220" spans="1:8" x14ac:dyDescent="0.45">
      <c r="A1220" s="4">
        <v>1212</v>
      </c>
      <c r="B1220" s="4">
        <v>122</v>
      </c>
      <c r="C1220" s="4">
        <v>2</v>
      </c>
      <c r="D1220" s="4">
        <v>41.0456</v>
      </c>
      <c r="E1220" s="4">
        <v>1212</v>
      </c>
      <c r="F1220" s="4">
        <v>122</v>
      </c>
      <c r="G1220" s="4">
        <v>2</v>
      </c>
      <c r="H1220" s="4">
        <v>41.061</v>
      </c>
    </row>
    <row r="1221" spans="1:8" x14ac:dyDescent="0.45">
      <c r="A1221" s="4">
        <v>1213</v>
      </c>
      <c r="B1221" s="4">
        <v>122</v>
      </c>
      <c r="C1221" s="4">
        <v>3</v>
      </c>
      <c r="D1221" s="4">
        <v>42.152900000000002</v>
      </c>
      <c r="E1221" s="4">
        <v>1213</v>
      </c>
      <c r="F1221" s="4">
        <v>122</v>
      </c>
      <c r="G1221" s="4">
        <v>3</v>
      </c>
      <c r="H1221" s="4">
        <v>42.081699999999998</v>
      </c>
    </row>
    <row r="1222" spans="1:8" x14ac:dyDescent="0.45">
      <c r="A1222" s="4">
        <v>1214</v>
      </c>
      <c r="B1222" s="4">
        <v>122</v>
      </c>
      <c r="C1222" s="4">
        <v>4</v>
      </c>
      <c r="D1222" s="4">
        <v>40.979100000000003</v>
      </c>
      <c r="E1222" s="4">
        <v>1214</v>
      </c>
      <c r="F1222" s="4">
        <v>122</v>
      </c>
      <c r="G1222" s="4">
        <v>4</v>
      </c>
      <c r="H1222" s="4">
        <v>41.032400000000003</v>
      </c>
    </row>
    <row r="1223" spans="1:8" x14ac:dyDescent="0.45">
      <c r="A1223" s="4">
        <v>1215</v>
      </c>
      <c r="B1223" s="4">
        <v>122</v>
      </c>
      <c r="C1223" s="4">
        <v>5</v>
      </c>
      <c r="D1223" s="4">
        <v>42.1434</v>
      </c>
      <c r="E1223" s="4">
        <v>1215</v>
      </c>
      <c r="F1223" s="4">
        <v>122</v>
      </c>
      <c r="G1223" s="4">
        <v>5</v>
      </c>
      <c r="H1223" s="4">
        <v>42.072699999999998</v>
      </c>
    </row>
    <row r="1224" spans="1:8" x14ac:dyDescent="0.45">
      <c r="A1224" s="4">
        <v>1216</v>
      </c>
      <c r="B1224" s="4">
        <v>122</v>
      </c>
      <c r="C1224" s="4">
        <v>6</v>
      </c>
      <c r="D1224" s="4">
        <v>40.951000000000001</v>
      </c>
      <c r="E1224" s="4">
        <v>1216</v>
      </c>
      <c r="F1224" s="4">
        <v>122</v>
      </c>
      <c r="G1224" s="4">
        <v>6</v>
      </c>
      <c r="H1224" s="4">
        <v>41.024999999999999</v>
      </c>
    </row>
    <row r="1225" spans="1:8" x14ac:dyDescent="0.45">
      <c r="A1225" s="4">
        <v>1217</v>
      </c>
      <c r="B1225" s="4">
        <v>122</v>
      </c>
      <c r="C1225" s="4">
        <v>7</v>
      </c>
      <c r="D1225" s="4">
        <v>42.13</v>
      </c>
      <c r="E1225" s="4">
        <v>1217</v>
      </c>
      <c r="F1225" s="4">
        <v>122</v>
      </c>
      <c r="G1225" s="4">
        <v>7</v>
      </c>
      <c r="H1225" s="4">
        <v>42.0687</v>
      </c>
    </row>
    <row r="1226" spans="1:8" x14ac:dyDescent="0.45">
      <c r="A1226" s="4">
        <v>1218</v>
      </c>
      <c r="B1226" s="4">
        <v>122</v>
      </c>
      <c r="C1226" s="4">
        <v>8</v>
      </c>
      <c r="D1226" s="4">
        <v>40.914000000000001</v>
      </c>
      <c r="E1226" s="4">
        <v>1218</v>
      </c>
      <c r="F1226" s="4">
        <v>122</v>
      </c>
      <c r="G1226" s="4">
        <v>8</v>
      </c>
      <c r="H1226" s="4">
        <v>41.014400000000002</v>
      </c>
    </row>
    <row r="1227" spans="1:8" x14ac:dyDescent="0.45">
      <c r="A1227" s="4">
        <v>1219</v>
      </c>
      <c r="B1227" s="4">
        <v>122</v>
      </c>
      <c r="C1227" s="4">
        <v>9</v>
      </c>
      <c r="D1227" s="4">
        <v>42.113199999999999</v>
      </c>
      <c r="E1227" s="4">
        <v>1219</v>
      </c>
      <c r="F1227" s="4">
        <v>122</v>
      </c>
      <c r="G1227" s="4">
        <v>9</v>
      </c>
      <c r="H1227" s="4">
        <v>42.070700000000002</v>
      </c>
    </row>
    <row r="1228" spans="1:8" x14ac:dyDescent="0.45">
      <c r="A1228" s="4">
        <v>1220</v>
      </c>
      <c r="B1228" s="4">
        <v>122</v>
      </c>
      <c r="C1228" s="4">
        <v>10</v>
      </c>
      <c r="D1228" s="4">
        <v>40.863500000000002</v>
      </c>
      <c r="E1228" s="4">
        <v>1220</v>
      </c>
      <c r="F1228" s="4">
        <v>122</v>
      </c>
      <c r="G1228" s="4">
        <v>10</v>
      </c>
      <c r="H1228" s="4">
        <v>41.017699999999998</v>
      </c>
    </row>
    <row r="1229" spans="1:8" x14ac:dyDescent="0.45">
      <c r="A1229" s="4">
        <v>1221</v>
      </c>
      <c r="B1229" s="4">
        <v>123</v>
      </c>
      <c r="C1229" s="4">
        <v>1</v>
      </c>
      <c r="D1229" s="4">
        <v>42.011400000000002</v>
      </c>
      <c r="E1229" s="4">
        <v>1221</v>
      </c>
      <c r="F1229" s="4">
        <v>123</v>
      </c>
      <c r="G1229" s="4">
        <v>1</v>
      </c>
      <c r="H1229" s="4">
        <v>42.069400000000002</v>
      </c>
    </row>
    <row r="1230" spans="1:8" x14ac:dyDescent="0.45">
      <c r="A1230" s="4">
        <v>1222</v>
      </c>
      <c r="B1230" s="4">
        <v>123</v>
      </c>
      <c r="C1230" s="4">
        <v>2</v>
      </c>
      <c r="D1230" s="4">
        <v>40.998199999999997</v>
      </c>
      <c r="E1230" s="4">
        <v>1222</v>
      </c>
      <c r="F1230" s="4">
        <v>123</v>
      </c>
      <c r="G1230" s="4">
        <v>2</v>
      </c>
      <c r="H1230" s="4">
        <v>41.035600000000002</v>
      </c>
    </row>
    <row r="1231" spans="1:8" x14ac:dyDescent="0.45">
      <c r="A1231" s="4">
        <v>1223</v>
      </c>
      <c r="B1231" s="4">
        <v>123</v>
      </c>
      <c r="C1231" s="4">
        <v>3</v>
      </c>
      <c r="D1231" s="4">
        <v>42.156799999999997</v>
      </c>
      <c r="E1231" s="4">
        <v>1223</v>
      </c>
      <c r="F1231" s="4">
        <v>123</v>
      </c>
      <c r="G1231" s="4">
        <v>3</v>
      </c>
      <c r="H1231" s="4">
        <v>42.045400000000001</v>
      </c>
    </row>
    <row r="1232" spans="1:8" x14ac:dyDescent="0.45">
      <c r="A1232" s="4">
        <v>1224</v>
      </c>
      <c r="B1232" s="4">
        <v>123</v>
      </c>
      <c r="C1232" s="4">
        <v>4</v>
      </c>
      <c r="D1232" s="4">
        <v>40.942599999999999</v>
      </c>
      <c r="E1232" s="4">
        <v>1224</v>
      </c>
      <c r="F1232" s="4">
        <v>123</v>
      </c>
      <c r="G1232" s="4">
        <v>4</v>
      </c>
      <c r="H1232" s="4">
        <v>41.006100000000004</v>
      </c>
    </row>
    <row r="1233" spans="1:8" x14ac:dyDescent="0.45">
      <c r="A1233" s="4">
        <v>1225</v>
      </c>
      <c r="B1233" s="4">
        <v>123</v>
      </c>
      <c r="C1233" s="4">
        <v>5</v>
      </c>
      <c r="D1233" s="4">
        <v>42.130800000000001</v>
      </c>
      <c r="E1233" s="4">
        <v>1225</v>
      </c>
      <c r="F1233" s="4">
        <v>123</v>
      </c>
      <c r="G1233" s="4">
        <v>5</v>
      </c>
      <c r="H1233" s="4">
        <v>42.042700000000004</v>
      </c>
    </row>
    <row r="1234" spans="1:8" x14ac:dyDescent="0.45">
      <c r="A1234" s="4">
        <v>1226</v>
      </c>
      <c r="B1234" s="4">
        <v>123</v>
      </c>
      <c r="C1234" s="4">
        <v>6</v>
      </c>
      <c r="D1234" s="4">
        <v>40.880800000000001</v>
      </c>
      <c r="E1234" s="4">
        <v>1226</v>
      </c>
      <c r="F1234" s="4">
        <v>123</v>
      </c>
      <c r="G1234" s="4">
        <v>6</v>
      </c>
      <c r="H1234" s="4">
        <v>40.9831</v>
      </c>
    </row>
    <row r="1235" spans="1:8" x14ac:dyDescent="0.45">
      <c r="A1235" s="4">
        <v>1227</v>
      </c>
      <c r="B1235" s="4">
        <v>123</v>
      </c>
      <c r="C1235" s="4">
        <v>7</v>
      </c>
      <c r="D1235" s="4">
        <v>41.9724</v>
      </c>
      <c r="E1235" s="4">
        <v>1227</v>
      </c>
      <c r="F1235" s="4">
        <v>123</v>
      </c>
      <c r="G1235" s="4">
        <v>7</v>
      </c>
      <c r="H1235" s="4">
        <v>42.037100000000002</v>
      </c>
    </row>
    <row r="1236" spans="1:8" x14ac:dyDescent="0.45">
      <c r="A1236" s="4">
        <v>1228</v>
      </c>
      <c r="B1236" s="4">
        <v>123</v>
      </c>
      <c r="C1236" s="4">
        <v>8</v>
      </c>
      <c r="D1236" s="4">
        <v>40.8386</v>
      </c>
      <c r="E1236" s="4">
        <v>1228</v>
      </c>
      <c r="F1236" s="4">
        <v>123</v>
      </c>
      <c r="G1236" s="4">
        <v>8</v>
      </c>
      <c r="H1236" s="4">
        <v>40.965200000000003</v>
      </c>
    </row>
    <row r="1237" spans="1:8" x14ac:dyDescent="0.45">
      <c r="A1237" s="4">
        <v>1229</v>
      </c>
      <c r="B1237" s="4">
        <v>123</v>
      </c>
      <c r="C1237" s="4">
        <v>9</v>
      </c>
      <c r="D1237" s="4">
        <v>41.963700000000003</v>
      </c>
      <c r="E1237" s="4">
        <v>1229</v>
      </c>
      <c r="F1237" s="4">
        <v>123</v>
      </c>
      <c r="G1237" s="4">
        <v>9</v>
      </c>
      <c r="H1237" s="4">
        <v>42.031100000000002</v>
      </c>
    </row>
    <row r="1238" spans="1:8" x14ac:dyDescent="0.45">
      <c r="A1238" s="4">
        <v>1230</v>
      </c>
      <c r="B1238" s="4">
        <v>123</v>
      </c>
      <c r="C1238" s="4">
        <v>10</v>
      </c>
      <c r="D1238" s="4">
        <v>40.820700000000002</v>
      </c>
      <c r="E1238" s="4">
        <v>1230</v>
      </c>
      <c r="F1238" s="4">
        <v>123</v>
      </c>
      <c r="G1238" s="4">
        <v>10</v>
      </c>
      <c r="H1238" s="4">
        <v>40.956699999999998</v>
      </c>
    </row>
    <row r="1239" spans="1:8" x14ac:dyDescent="0.45">
      <c r="A1239" s="4">
        <v>1231</v>
      </c>
      <c r="B1239" s="4">
        <v>124</v>
      </c>
      <c r="C1239" s="4">
        <v>1</v>
      </c>
      <c r="D1239" s="4">
        <v>42.038400000000003</v>
      </c>
      <c r="E1239" s="4">
        <v>1231</v>
      </c>
      <c r="F1239" s="4">
        <v>124</v>
      </c>
      <c r="G1239" s="4">
        <v>1</v>
      </c>
      <c r="H1239" s="4">
        <v>42.0869</v>
      </c>
    </row>
    <row r="1240" spans="1:8" x14ac:dyDescent="0.45">
      <c r="A1240" s="4">
        <v>1232</v>
      </c>
      <c r="B1240" s="4">
        <v>124</v>
      </c>
      <c r="C1240" s="4">
        <v>2</v>
      </c>
      <c r="D1240" s="4">
        <v>40.985199999999999</v>
      </c>
      <c r="E1240" s="4">
        <v>1232</v>
      </c>
      <c r="F1240" s="4">
        <v>124</v>
      </c>
      <c r="G1240" s="4">
        <v>2</v>
      </c>
      <c r="H1240" s="4">
        <v>41.036499999999997</v>
      </c>
    </row>
    <row r="1241" spans="1:8" x14ac:dyDescent="0.45">
      <c r="A1241" s="4">
        <v>1233</v>
      </c>
      <c r="B1241" s="4">
        <v>124</v>
      </c>
      <c r="C1241" s="4">
        <v>3</v>
      </c>
      <c r="D1241" s="4">
        <v>42.167000000000002</v>
      </c>
      <c r="E1241" s="4">
        <v>1233</v>
      </c>
      <c r="F1241" s="4">
        <v>124</v>
      </c>
      <c r="G1241" s="4">
        <v>3</v>
      </c>
      <c r="H1241" s="4">
        <v>42.070700000000002</v>
      </c>
    </row>
    <row r="1242" spans="1:8" x14ac:dyDescent="0.45">
      <c r="A1242" s="4">
        <v>1234</v>
      </c>
      <c r="B1242" s="4">
        <v>124</v>
      </c>
      <c r="C1242" s="4">
        <v>4</v>
      </c>
      <c r="D1242" s="4">
        <v>40.914700000000003</v>
      </c>
      <c r="E1242" s="4">
        <v>1234</v>
      </c>
      <c r="F1242" s="4">
        <v>124</v>
      </c>
      <c r="G1242" s="4">
        <v>4</v>
      </c>
      <c r="H1242" s="4">
        <v>41.000700000000002</v>
      </c>
    </row>
    <row r="1243" spans="1:8" x14ac:dyDescent="0.45">
      <c r="A1243" s="4">
        <v>1235</v>
      </c>
      <c r="B1243" s="4">
        <v>124</v>
      </c>
      <c r="C1243" s="4">
        <v>5</v>
      </c>
      <c r="D1243" s="4">
        <v>41.999600000000001</v>
      </c>
      <c r="E1243" s="4">
        <v>1235</v>
      </c>
      <c r="F1243" s="4">
        <v>124</v>
      </c>
      <c r="G1243" s="4">
        <v>5</v>
      </c>
      <c r="H1243" s="4">
        <v>42.063299999999998</v>
      </c>
    </row>
    <row r="1244" spans="1:8" x14ac:dyDescent="0.45">
      <c r="A1244" s="4">
        <v>1236</v>
      </c>
      <c r="B1244" s="4">
        <v>124</v>
      </c>
      <c r="C1244" s="4">
        <v>6</v>
      </c>
      <c r="D1244" s="4">
        <v>40.840299999999999</v>
      </c>
      <c r="E1244" s="4">
        <v>1236</v>
      </c>
      <c r="F1244" s="4">
        <v>124</v>
      </c>
      <c r="G1244" s="4">
        <v>6</v>
      </c>
      <c r="H1244" s="4">
        <v>40.971800000000002</v>
      </c>
    </row>
    <row r="1245" spans="1:8" x14ac:dyDescent="0.45">
      <c r="A1245" s="4">
        <v>1237</v>
      </c>
      <c r="B1245" s="4">
        <v>124</v>
      </c>
      <c r="C1245" s="4">
        <v>7</v>
      </c>
      <c r="D1245" s="4">
        <v>41.976100000000002</v>
      </c>
      <c r="E1245" s="4">
        <v>1237</v>
      </c>
      <c r="F1245" s="4">
        <v>124</v>
      </c>
      <c r="G1245" s="4">
        <v>7</v>
      </c>
      <c r="H1245" s="4">
        <v>41.882800000000003</v>
      </c>
    </row>
    <row r="1246" spans="1:8" x14ac:dyDescent="0.45">
      <c r="A1246" s="4">
        <v>1238</v>
      </c>
      <c r="B1246" s="4">
        <v>124</v>
      </c>
      <c r="C1246" s="4">
        <v>8</v>
      </c>
      <c r="D1246" s="4">
        <v>40.807400000000001</v>
      </c>
      <c r="E1246" s="4">
        <v>1238</v>
      </c>
      <c r="F1246" s="4">
        <v>124</v>
      </c>
      <c r="G1246" s="4">
        <v>8</v>
      </c>
      <c r="H1246" s="4">
        <v>40.941099999999999</v>
      </c>
    </row>
    <row r="1247" spans="1:8" x14ac:dyDescent="0.45">
      <c r="A1247" s="4">
        <v>1239</v>
      </c>
      <c r="B1247" s="4">
        <v>124</v>
      </c>
      <c r="C1247" s="4">
        <v>9</v>
      </c>
      <c r="D1247" s="4">
        <v>41.809899999999999</v>
      </c>
      <c r="E1247" s="4">
        <v>1239</v>
      </c>
      <c r="F1247" s="4">
        <v>124</v>
      </c>
      <c r="G1247" s="4">
        <v>9</v>
      </c>
      <c r="H1247" s="4">
        <v>41.6235</v>
      </c>
    </row>
    <row r="1248" spans="1:8" x14ac:dyDescent="0.45">
      <c r="A1248" s="4">
        <v>1240</v>
      </c>
      <c r="B1248" s="4">
        <v>124</v>
      </c>
      <c r="C1248" s="4">
        <v>10</v>
      </c>
      <c r="D1248" s="4">
        <v>40.876100000000001</v>
      </c>
      <c r="E1248" s="4">
        <v>1240</v>
      </c>
      <c r="F1248" s="4">
        <v>124</v>
      </c>
      <c r="G1248" s="4">
        <v>10</v>
      </c>
      <c r="H1248" s="4">
        <v>40.9696</v>
      </c>
    </row>
    <row r="1249" spans="1:8" x14ac:dyDescent="0.45">
      <c r="A1249" s="4">
        <v>1241</v>
      </c>
      <c r="B1249" s="4">
        <v>125</v>
      </c>
      <c r="C1249" s="4">
        <v>1</v>
      </c>
      <c r="D1249" s="4">
        <v>41.807000000000002</v>
      </c>
      <c r="E1249" s="4">
        <v>1241</v>
      </c>
      <c r="F1249" s="4">
        <v>125</v>
      </c>
      <c r="G1249" s="4">
        <v>1</v>
      </c>
      <c r="H1249" s="4">
        <v>41.8521</v>
      </c>
    </row>
    <row r="1250" spans="1:8" x14ac:dyDescent="0.45">
      <c r="A1250" s="4">
        <v>1242</v>
      </c>
      <c r="B1250" s="4">
        <v>125</v>
      </c>
      <c r="C1250" s="4">
        <v>2</v>
      </c>
      <c r="D1250" s="4">
        <v>41.033299999999997</v>
      </c>
      <c r="E1250" s="4">
        <v>1242</v>
      </c>
      <c r="F1250" s="4">
        <v>125</v>
      </c>
      <c r="G1250" s="4">
        <v>2</v>
      </c>
      <c r="H1250" s="4">
        <v>41.060099999999998</v>
      </c>
    </row>
    <row r="1251" spans="1:8" x14ac:dyDescent="0.45">
      <c r="A1251" s="4">
        <v>1243</v>
      </c>
      <c r="B1251" s="4">
        <v>125</v>
      </c>
      <c r="C1251" s="4">
        <v>3</v>
      </c>
      <c r="D1251" s="4">
        <v>42.140099999999997</v>
      </c>
      <c r="E1251" s="4">
        <v>1243</v>
      </c>
      <c r="F1251" s="4">
        <v>125</v>
      </c>
      <c r="G1251" s="4">
        <v>3</v>
      </c>
      <c r="H1251" s="4">
        <v>42.184699999999999</v>
      </c>
    </row>
    <row r="1252" spans="1:8" x14ac:dyDescent="0.45">
      <c r="A1252" s="4">
        <v>1244</v>
      </c>
      <c r="B1252" s="4">
        <v>125</v>
      </c>
      <c r="C1252" s="4">
        <v>4</v>
      </c>
      <c r="D1252" s="4">
        <v>40.963900000000002</v>
      </c>
      <c r="E1252" s="4">
        <v>1244</v>
      </c>
      <c r="F1252" s="4">
        <v>125</v>
      </c>
      <c r="G1252" s="4">
        <v>4</v>
      </c>
      <c r="H1252" s="4">
        <v>40.950200000000002</v>
      </c>
    </row>
    <row r="1253" spans="1:8" x14ac:dyDescent="0.45">
      <c r="A1253" s="4">
        <v>1245</v>
      </c>
      <c r="B1253" s="4">
        <v>125</v>
      </c>
      <c r="C1253" s="4">
        <v>5</v>
      </c>
      <c r="D1253" s="4">
        <v>42.127200000000002</v>
      </c>
      <c r="E1253" s="4">
        <v>1245</v>
      </c>
      <c r="F1253" s="4">
        <v>125</v>
      </c>
      <c r="G1253" s="4">
        <v>5</v>
      </c>
      <c r="H1253" s="4">
        <v>42.024700000000003</v>
      </c>
    </row>
    <row r="1254" spans="1:8" x14ac:dyDescent="0.45">
      <c r="A1254" s="4">
        <v>1246</v>
      </c>
      <c r="B1254" s="4">
        <v>125</v>
      </c>
      <c r="C1254" s="4">
        <v>6</v>
      </c>
      <c r="D1254" s="4">
        <v>40.929200000000002</v>
      </c>
      <c r="E1254" s="4">
        <v>1246</v>
      </c>
      <c r="F1254" s="4">
        <v>125</v>
      </c>
      <c r="G1254" s="4">
        <v>6</v>
      </c>
      <c r="H1254" s="4">
        <v>40.965800000000002</v>
      </c>
    </row>
    <row r="1255" spans="1:8" x14ac:dyDescent="0.45">
      <c r="A1255" s="4">
        <v>1247</v>
      </c>
      <c r="B1255" s="4">
        <v>125</v>
      </c>
      <c r="C1255" s="4">
        <v>7</v>
      </c>
      <c r="D1255" s="4">
        <v>42.1053</v>
      </c>
      <c r="E1255" s="4">
        <v>1247</v>
      </c>
      <c r="F1255" s="4">
        <v>125</v>
      </c>
      <c r="G1255" s="4">
        <v>7</v>
      </c>
      <c r="H1255" s="4">
        <v>42.002800000000001</v>
      </c>
    </row>
    <row r="1256" spans="1:8" x14ac:dyDescent="0.45">
      <c r="A1256" s="4">
        <v>1248</v>
      </c>
      <c r="B1256" s="4">
        <v>125</v>
      </c>
      <c r="C1256" s="4">
        <v>8</v>
      </c>
      <c r="D1256" s="4">
        <v>40.878100000000003</v>
      </c>
      <c r="E1256" s="4">
        <v>1248</v>
      </c>
      <c r="F1256" s="4">
        <v>125</v>
      </c>
      <c r="G1256" s="4">
        <v>8</v>
      </c>
      <c r="H1256" s="4">
        <v>40.924999999999997</v>
      </c>
    </row>
    <row r="1257" spans="1:8" x14ac:dyDescent="0.45">
      <c r="A1257" s="4">
        <v>1249</v>
      </c>
      <c r="B1257" s="4">
        <v>125</v>
      </c>
      <c r="C1257" s="4">
        <v>9</v>
      </c>
      <c r="D1257" s="4">
        <v>42.087600000000002</v>
      </c>
      <c r="E1257" s="4">
        <v>1249</v>
      </c>
      <c r="F1257" s="4">
        <v>125</v>
      </c>
      <c r="G1257" s="4">
        <v>9</v>
      </c>
      <c r="H1257" s="4">
        <v>41.987400000000001</v>
      </c>
    </row>
    <row r="1258" spans="1:8" x14ac:dyDescent="0.45">
      <c r="A1258" s="4">
        <v>1250</v>
      </c>
      <c r="B1258" s="4">
        <v>125</v>
      </c>
      <c r="C1258" s="4">
        <v>10</v>
      </c>
      <c r="D1258" s="4">
        <v>40.837299999999999</v>
      </c>
      <c r="E1258" s="4">
        <v>1250</v>
      </c>
      <c r="F1258" s="4">
        <v>125</v>
      </c>
      <c r="G1258" s="4">
        <v>10</v>
      </c>
      <c r="H1258" s="4">
        <v>40.908000000000001</v>
      </c>
    </row>
    <row r="1259" spans="1:8" x14ac:dyDescent="0.45">
      <c r="A1259" s="4">
        <v>1251</v>
      </c>
      <c r="B1259" s="4">
        <v>126</v>
      </c>
      <c r="C1259" s="4">
        <v>1</v>
      </c>
      <c r="D1259" s="4">
        <v>42.056699999999999</v>
      </c>
      <c r="E1259" s="4">
        <v>1251</v>
      </c>
      <c r="F1259" s="4">
        <v>126</v>
      </c>
      <c r="G1259" s="4">
        <v>1</v>
      </c>
      <c r="H1259" s="4">
        <v>42.029699999999998</v>
      </c>
    </row>
    <row r="1260" spans="1:8" x14ac:dyDescent="0.45">
      <c r="A1260" s="4">
        <v>1252</v>
      </c>
      <c r="B1260" s="4">
        <v>126</v>
      </c>
      <c r="C1260" s="4">
        <v>2</v>
      </c>
      <c r="D1260" s="4">
        <v>41.063299999999998</v>
      </c>
      <c r="E1260" s="4">
        <v>1252</v>
      </c>
      <c r="F1260" s="4">
        <v>126</v>
      </c>
      <c r="G1260" s="4">
        <v>2</v>
      </c>
      <c r="H1260" s="4">
        <v>41.025199999999998</v>
      </c>
    </row>
    <row r="1261" spans="1:8" x14ac:dyDescent="0.45">
      <c r="A1261" s="4">
        <v>1253</v>
      </c>
      <c r="B1261" s="4">
        <v>126</v>
      </c>
      <c r="C1261" s="4">
        <v>3</v>
      </c>
      <c r="D1261" s="4">
        <v>42.192799999999998</v>
      </c>
      <c r="E1261" s="4">
        <v>1253</v>
      </c>
      <c r="F1261" s="4">
        <v>126</v>
      </c>
      <c r="G1261" s="4">
        <v>3</v>
      </c>
      <c r="H1261" s="4">
        <v>42.167299999999997</v>
      </c>
    </row>
    <row r="1262" spans="1:8" x14ac:dyDescent="0.45">
      <c r="A1262" s="4">
        <v>1254</v>
      </c>
      <c r="B1262" s="4">
        <v>126</v>
      </c>
      <c r="C1262" s="4">
        <v>4</v>
      </c>
      <c r="D1262" s="4">
        <v>40.957700000000003</v>
      </c>
      <c r="E1262" s="4">
        <v>1254</v>
      </c>
      <c r="F1262" s="4">
        <v>126</v>
      </c>
      <c r="G1262" s="4">
        <v>4</v>
      </c>
      <c r="H1262" s="4">
        <v>40.936700000000002</v>
      </c>
    </row>
    <row r="1263" spans="1:8" x14ac:dyDescent="0.45">
      <c r="A1263" s="4">
        <v>1255</v>
      </c>
      <c r="B1263" s="4">
        <v>126</v>
      </c>
      <c r="C1263" s="4">
        <v>5</v>
      </c>
      <c r="D1263" s="4">
        <v>42.024700000000003</v>
      </c>
      <c r="E1263" s="4">
        <v>1255</v>
      </c>
      <c r="F1263" s="4">
        <v>126</v>
      </c>
      <c r="G1263" s="4">
        <v>5</v>
      </c>
      <c r="H1263" s="4">
        <v>42.009799999999998</v>
      </c>
    </row>
    <row r="1264" spans="1:8" x14ac:dyDescent="0.45">
      <c r="A1264" s="4">
        <v>1256</v>
      </c>
      <c r="B1264" s="4">
        <v>126</v>
      </c>
      <c r="C1264" s="4">
        <v>6</v>
      </c>
      <c r="D1264" s="4">
        <v>40.872100000000003</v>
      </c>
      <c r="E1264" s="4">
        <v>1256</v>
      </c>
      <c r="F1264" s="4">
        <v>126</v>
      </c>
      <c r="G1264" s="4">
        <v>6</v>
      </c>
      <c r="H1264" s="4">
        <v>40.952300000000001</v>
      </c>
    </row>
    <row r="1265" spans="1:8" x14ac:dyDescent="0.45">
      <c r="A1265" s="4">
        <v>1257</v>
      </c>
      <c r="B1265" s="4">
        <v>126</v>
      </c>
      <c r="C1265" s="4">
        <v>7</v>
      </c>
      <c r="D1265" s="4">
        <v>42.005600000000001</v>
      </c>
      <c r="E1265" s="4">
        <v>1257</v>
      </c>
      <c r="F1265" s="4">
        <v>126</v>
      </c>
      <c r="G1265" s="4">
        <v>7</v>
      </c>
      <c r="H1265" s="4">
        <v>41.9923</v>
      </c>
    </row>
    <row r="1266" spans="1:8" x14ac:dyDescent="0.45">
      <c r="A1266" s="4">
        <v>1258</v>
      </c>
      <c r="B1266" s="4">
        <v>126</v>
      </c>
      <c r="C1266" s="4">
        <v>8</v>
      </c>
      <c r="D1266" s="4">
        <v>40.814999999999998</v>
      </c>
      <c r="E1266" s="4">
        <v>1258</v>
      </c>
      <c r="F1266" s="4">
        <v>126</v>
      </c>
      <c r="G1266" s="4">
        <v>8</v>
      </c>
      <c r="H1266" s="4">
        <v>40.908700000000003</v>
      </c>
    </row>
    <row r="1267" spans="1:8" x14ac:dyDescent="0.45">
      <c r="A1267" s="4">
        <v>1259</v>
      </c>
      <c r="B1267" s="4">
        <v>126</v>
      </c>
      <c r="C1267" s="4">
        <v>9</v>
      </c>
      <c r="D1267" s="4">
        <v>41.8324</v>
      </c>
      <c r="E1267" s="4">
        <v>1259</v>
      </c>
      <c r="F1267" s="4">
        <v>126</v>
      </c>
      <c r="G1267" s="4">
        <v>9</v>
      </c>
      <c r="H1267" s="4">
        <v>41.974899999999998</v>
      </c>
    </row>
    <row r="1268" spans="1:8" x14ac:dyDescent="0.45">
      <c r="A1268" s="4">
        <v>1260</v>
      </c>
      <c r="B1268" s="4">
        <v>126</v>
      </c>
      <c r="C1268" s="4">
        <v>10</v>
      </c>
      <c r="D1268" s="4">
        <v>40.880600000000001</v>
      </c>
      <c r="E1268" s="4">
        <v>1260</v>
      </c>
      <c r="F1268" s="4">
        <v>126</v>
      </c>
      <c r="G1268" s="4">
        <v>10</v>
      </c>
      <c r="H1268" s="4">
        <v>40.896799999999999</v>
      </c>
    </row>
    <row r="1269" spans="1:8" x14ac:dyDescent="0.45">
      <c r="A1269" s="4">
        <v>1261</v>
      </c>
      <c r="B1269" s="4">
        <v>127</v>
      </c>
      <c r="C1269" s="4">
        <v>1</v>
      </c>
      <c r="D1269" s="4">
        <v>41.585000000000001</v>
      </c>
      <c r="E1269" s="4">
        <v>1261</v>
      </c>
      <c r="F1269" s="4">
        <v>127</v>
      </c>
      <c r="G1269" s="4">
        <v>1</v>
      </c>
      <c r="H1269" s="4">
        <v>42.048200000000001</v>
      </c>
    </row>
    <row r="1270" spans="1:8" x14ac:dyDescent="0.45">
      <c r="A1270" s="4">
        <v>1262</v>
      </c>
      <c r="B1270" s="4">
        <v>127</v>
      </c>
      <c r="C1270" s="4">
        <v>2</v>
      </c>
      <c r="D1270" s="4">
        <v>41.0991</v>
      </c>
      <c r="E1270" s="4">
        <v>1262</v>
      </c>
      <c r="F1270" s="4">
        <v>127</v>
      </c>
      <c r="G1270" s="4">
        <v>2</v>
      </c>
      <c r="H1270" s="4">
        <v>41.0261</v>
      </c>
    </row>
    <row r="1271" spans="1:8" x14ac:dyDescent="0.45">
      <c r="A1271" s="4">
        <v>1263</v>
      </c>
      <c r="B1271" s="4">
        <v>127</v>
      </c>
      <c r="C1271" s="4">
        <v>3</v>
      </c>
      <c r="D1271" s="4">
        <v>42.1661</v>
      </c>
      <c r="E1271" s="4">
        <v>1263</v>
      </c>
      <c r="F1271" s="4">
        <v>127</v>
      </c>
      <c r="G1271" s="4">
        <v>3</v>
      </c>
      <c r="H1271" s="4">
        <v>42.039900000000003</v>
      </c>
    </row>
    <row r="1272" spans="1:8" x14ac:dyDescent="0.45">
      <c r="A1272" s="4">
        <v>1264</v>
      </c>
      <c r="B1272" s="4">
        <v>127</v>
      </c>
      <c r="C1272" s="4">
        <v>4</v>
      </c>
      <c r="D1272" s="4">
        <v>40.952300000000001</v>
      </c>
      <c r="E1272" s="4">
        <v>1264</v>
      </c>
      <c r="F1272" s="4">
        <v>127</v>
      </c>
      <c r="G1272" s="4">
        <v>4</v>
      </c>
      <c r="H1272" s="4">
        <v>40.991399999999999</v>
      </c>
    </row>
    <row r="1273" spans="1:8" x14ac:dyDescent="0.45">
      <c r="A1273" s="4">
        <v>1265</v>
      </c>
      <c r="B1273" s="4">
        <v>127</v>
      </c>
      <c r="C1273" s="4">
        <v>5</v>
      </c>
      <c r="D1273" s="4">
        <v>42.007199999999997</v>
      </c>
      <c r="E1273" s="4">
        <v>1265</v>
      </c>
      <c r="F1273" s="4">
        <v>127</v>
      </c>
      <c r="G1273" s="4">
        <v>5</v>
      </c>
      <c r="H1273" s="4">
        <v>42.023899999999998</v>
      </c>
    </row>
    <row r="1274" spans="1:8" x14ac:dyDescent="0.45">
      <c r="A1274" s="4">
        <v>1266</v>
      </c>
      <c r="B1274" s="4">
        <v>127</v>
      </c>
      <c r="C1274" s="4">
        <v>6</v>
      </c>
      <c r="D1274" s="4">
        <v>40.903300000000002</v>
      </c>
      <c r="E1274" s="4">
        <v>1266</v>
      </c>
      <c r="F1274" s="4">
        <v>127</v>
      </c>
      <c r="G1274" s="4">
        <v>6</v>
      </c>
      <c r="H1274" s="4">
        <v>40.961100000000002</v>
      </c>
    </row>
    <row r="1275" spans="1:8" x14ac:dyDescent="0.45">
      <c r="A1275" s="4">
        <v>1267</v>
      </c>
      <c r="B1275" s="4">
        <v>127</v>
      </c>
      <c r="C1275" s="4">
        <v>7</v>
      </c>
      <c r="D1275" s="4">
        <v>41.995399999999997</v>
      </c>
      <c r="E1275" s="4">
        <v>1267</v>
      </c>
      <c r="F1275" s="4">
        <v>127</v>
      </c>
      <c r="G1275" s="4">
        <v>7</v>
      </c>
      <c r="H1275" s="4">
        <v>42.008000000000003</v>
      </c>
    </row>
    <row r="1276" spans="1:8" x14ac:dyDescent="0.45">
      <c r="A1276" s="4">
        <v>1268</v>
      </c>
      <c r="B1276" s="4">
        <v>127</v>
      </c>
      <c r="C1276" s="4">
        <v>8</v>
      </c>
      <c r="D1276" s="4">
        <v>40.861400000000003</v>
      </c>
      <c r="E1276" s="4">
        <v>1268</v>
      </c>
      <c r="F1276" s="4">
        <v>127</v>
      </c>
      <c r="G1276" s="4">
        <v>8</v>
      </c>
      <c r="H1276" s="4">
        <v>40.929499999999997</v>
      </c>
    </row>
    <row r="1277" spans="1:8" x14ac:dyDescent="0.45">
      <c r="A1277" s="4">
        <v>1269</v>
      </c>
      <c r="B1277" s="4">
        <v>127</v>
      </c>
      <c r="C1277" s="4">
        <v>9</v>
      </c>
      <c r="D1277" s="4">
        <v>41.980699999999999</v>
      </c>
      <c r="E1277" s="4">
        <v>1269</v>
      </c>
      <c r="F1277" s="4">
        <v>127</v>
      </c>
      <c r="G1277" s="4">
        <v>9</v>
      </c>
      <c r="H1277" s="4">
        <v>41.837600000000002</v>
      </c>
    </row>
    <row r="1278" spans="1:8" x14ac:dyDescent="0.45">
      <c r="A1278" s="4">
        <v>1270</v>
      </c>
      <c r="B1278" s="4">
        <v>127</v>
      </c>
      <c r="C1278" s="4">
        <v>10</v>
      </c>
      <c r="D1278" s="4">
        <v>40.836199999999998</v>
      </c>
      <c r="E1278" s="4">
        <v>1270</v>
      </c>
      <c r="F1278" s="4">
        <v>127</v>
      </c>
      <c r="G1278" s="4">
        <v>10</v>
      </c>
      <c r="H1278" s="4">
        <v>40.9345</v>
      </c>
    </row>
    <row r="1279" spans="1:8" x14ac:dyDescent="0.45">
      <c r="A1279" s="4">
        <v>1271</v>
      </c>
      <c r="B1279" s="4">
        <v>128</v>
      </c>
      <c r="C1279" s="4">
        <v>1</v>
      </c>
      <c r="D1279" s="4">
        <v>42.043199999999999</v>
      </c>
      <c r="E1279" s="4">
        <v>1271</v>
      </c>
      <c r="F1279" s="4">
        <v>128</v>
      </c>
      <c r="G1279" s="4">
        <v>1</v>
      </c>
      <c r="H1279" s="4">
        <v>42.0745</v>
      </c>
    </row>
    <row r="1280" spans="1:8" x14ac:dyDescent="0.45">
      <c r="A1280" s="4">
        <v>1272</v>
      </c>
      <c r="B1280" s="4">
        <v>128</v>
      </c>
      <c r="C1280" s="4">
        <v>2</v>
      </c>
      <c r="D1280" s="4">
        <v>41.064399999999999</v>
      </c>
      <c r="E1280" s="4">
        <v>1272</v>
      </c>
      <c r="F1280" s="4">
        <v>128</v>
      </c>
      <c r="G1280" s="4">
        <v>2</v>
      </c>
      <c r="H1280" s="4">
        <v>41.006300000000003</v>
      </c>
    </row>
    <row r="1281" spans="1:8" x14ac:dyDescent="0.45">
      <c r="A1281" s="4">
        <v>1273</v>
      </c>
      <c r="B1281" s="4">
        <v>128</v>
      </c>
      <c r="C1281" s="4">
        <v>3</v>
      </c>
      <c r="D1281" s="4">
        <v>42.178899999999999</v>
      </c>
      <c r="E1281" s="4">
        <v>1273</v>
      </c>
      <c r="F1281" s="4">
        <v>128</v>
      </c>
      <c r="G1281" s="4">
        <v>3</v>
      </c>
      <c r="H1281" s="4">
        <v>42.063499999999998</v>
      </c>
    </row>
    <row r="1282" spans="1:8" x14ac:dyDescent="0.45">
      <c r="A1282" s="4">
        <v>1274</v>
      </c>
      <c r="B1282" s="4">
        <v>128</v>
      </c>
      <c r="C1282" s="4">
        <v>4</v>
      </c>
      <c r="D1282" s="4">
        <v>40.975000000000001</v>
      </c>
      <c r="E1282" s="4">
        <v>1274</v>
      </c>
      <c r="F1282" s="4">
        <v>128</v>
      </c>
      <c r="G1282" s="4">
        <v>4</v>
      </c>
      <c r="H1282" s="4">
        <v>40.977899999999998</v>
      </c>
    </row>
    <row r="1283" spans="1:8" x14ac:dyDescent="0.45">
      <c r="A1283" s="4">
        <v>1275</v>
      </c>
      <c r="B1283" s="4">
        <v>128</v>
      </c>
      <c r="C1283" s="4">
        <v>5</v>
      </c>
      <c r="D1283" s="4">
        <v>42.161999999999999</v>
      </c>
      <c r="E1283" s="4">
        <v>1275</v>
      </c>
      <c r="F1283" s="4">
        <v>128</v>
      </c>
      <c r="G1283" s="4">
        <v>5</v>
      </c>
      <c r="H1283" s="4">
        <v>41.877899999999997</v>
      </c>
    </row>
    <row r="1284" spans="1:8" x14ac:dyDescent="0.45">
      <c r="A1284" s="4">
        <v>1276</v>
      </c>
      <c r="B1284" s="4">
        <v>128</v>
      </c>
      <c r="C1284" s="4">
        <v>6</v>
      </c>
      <c r="D1284" s="4">
        <v>40.927900000000001</v>
      </c>
      <c r="E1284" s="4">
        <v>1276</v>
      </c>
      <c r="F1284" s="4">
        <v>128</v>
      </c>
      <c r="G1284" s="4">
        <v>6</v>
      </c>
      <c r="H1284" s="4">
        <v>40.950699999999998</v>
      </c>
    </row>
    <row r="1285" spans="1:8" x14ac:dyDescent="0.45">
      <c r="A1285" s="4">
        <v>1277</v>
      </c>
      <c r="B1285" s="4">
        <v>128</v>
      </c>
      <c r="C1285" s="4">
        <v>7</v>
      </c>
      <c r="D1285" s="4">
        <v>41.994500000000002</v>
      </c>
      <c r="E1285" s="4">
        <v>1277</v>
      </c>
      <c r="F1285" s="4">
        <v>128</v>
      </c>
      <c r="G1285" s="4">
        <v>7</v>
      </c>
      <c r="H1285" s="4">
        <v>41.878700000000002</v>
      </c>
    </row>
    <row r="1286" spans="1:8" x14ac:dyDescent="0.45">
      <c r="A1286" s="4">
        <v>1278</v>
      </c>
      <c r="B1286" s="4">
        <v>128</v>
      </c>
      <c r="C1286" s="4">
        <v>8</v>
      </c>
      <c r="D1286" s="4">
        <v>40.844499999999996</v>
      </c>
      <c r="E1286" s="4">
        <v>1278</v>
      </c>
      <c r="F1286" s="4">
        <v>128</v>
      </c>
      <c r="G1286" s="4">
        <v>8</v>
      </c>
      <c r="H1286" s="4">
        <v>40.941800000000001</v>
      </c>
    </row>
    <row r="1287" spans="1:8" x14ac:dyDescent="0.45">
      <c r="A1287" s="4">
        <v>1279</v>
      </c>
      <c r="B1287" s="4">
        <v>128</v>
      </c>
      <c r="C1287" s="4">
        <v>9</v>
      </c>
      <c r="D1287" s="4">
        <v>41.807699999999997</v>
      </c>
      <c r="E1287" s="4">
        <v>1279</v>
      </c>
      <c r="F1287" s="4">
        <v>128</v>
      </c>
      <c r="G1287" s="4">
        <v>9</v>
      </c>
      <c r="H1287" s="4">
        <v>41.884300000000003</v>
      </c>
    </row>
    <row r="1288" spans="1:8" x14ac:dyDescent="0.45">
      <c r="A1288" s="4">
        <v>1280</v>
      </c>
      <c r="B1288" s="4">
        <v>128</v>
      </c>
      <c r="C1288" s="4">
        <v>10</v>
      </c>
      <c r="D1288" s="4">
        <v>40.803800000000003</v>
      </c>
      <c r="E1288" s="4">
        <v>1280</v>
      </c>
      <c r="F1288" s="4">
        <v>128</v>
      </c>
      <c r="G1288" s="4">
        <v>10</v>
      </c>
      <c r="H1288" s="4">
        <v>40.959200000000003</v>
      </c>
    </row>
    <row r="1289" spans="1:8" x14ac:dyDescent="0.45">
      <c r="A1289" s="4">
        <v>1281</v>
      </c>
      <c r="B1289" s="4">
        <v>129</v>
      </c>
      <c r="C1289" s="4">
        <v>1</v>
      </c>
      <c r="D1289" s="4">
        <v>41.440800000000003</v>
      </c>
      <c r="E1289" s="4">
        <v>1281</v>
      </c>
      <c r="F1289" s="4">
        <v>129</v>
      </c>
      <c r="G1289" s="4">
        <v>1</v>
      </c>
      <c r="H1289" s="4">
        <v>41.8596</v>
      </c>
    </row>
    <row r="1290" spans="1:8" x14ac:dyDescent="0.45">
      <c r="A1290" s="4">
        <v>1282</v>
      </c>
      <c r="B1290" s="4">
        <v>129</v>
      </c>
      <c r="C1290" s="4">
        <v>2</v>
      </c>
      <c r="D1290" s="4">
        <v>41.326599999999999</v>
      </c>
      <c r="E1290" s="4">
        <v>1282</v>
      </c>
      <c r="F1290" s="4">
        <v>129</v>
      </c>
      <c r="G1290" s="4">
        <v>2</v>
      </c>
      <c r="H1290" s="4">
        <v>40.992899999999999</v>
      </c>
    </row>
    <row r="1291" spans="1:8" x14ac:dyDescent="0.45">
      <c r="A1291" s="4">
        <v>1283</v>
      </c>
      <c r="B1291" s="4">
        <v>129</v>
      </c>
      <c r="C1291" s="4">
        <v>3</v>
      </c>
      <c r="D1291" s="4">
        <v>41.433599999999998</v>
      </c>
      <c r="E1291" s="4">
        <v>1283</v>
      </c>
      <c r="F1291" s="4">
        <v>129</v>
      </c>
      <c r="G1291" s="4">
        <v>3</v>
      </c>
      <c r="H1291" s="4">
        <v>42.036799999999999</v>
      </c>
    </row>
    <row r="1292" spans="1:8" x14ac:dyDescent="0.45">
      <c r="A1292" s="4">
        <v>1284</v>
      </c>
      <c r="B1292" s="4">
        <v>129</v>
      </c>
      <c r="C1292" s="4">
        <v>4</v>
      </c>
      <c r="D1292" s="4">
        <v>41.323599999999999</v>
      </c>
      <c r="E1292" s="4">
        <v>1284</v>
      </c>
      <c r="F1292" s="4">
        <v>129</v>
      </c>
      <c r="G1292" s="4">
        <v>4</v>
      </c>
      <c r="H1292" s="4">
        <v>40.965699999999998</v>
      </c>
    </row>
    <row r="1293" spans="1:8" x14ac:dyDescent="0.45">
      <c r="A1293" s="4">
        <v>1285</v>
      </c>
      <c r="B1293" s="4">
        <v>129</v>
      </c>
      <c r="C1293" s="4">
        <v>5</v>
      </c>
      <c r="D1293" s="4">
        <v>41.433</v>
      </c>
      <c r="E1293" s="4">
        <v>1285</v>
      </c>
      <c r="F1293" s="4">
        <v>129</v>
      </c>
      <c r="G1293" s="4">
        <v>5</v>
      </c>
      <c r="H1293" s="4">
        <v>42.023499999999999</v>
      </c>
    </row>
    <row r="1294" spans="1:8" x14ac:dyDescent="0.45">
      <c r="A1294" s="4">
        <v>1286</v>
      </c>
      <c r="B1294" s="4">
        <v>129</v>
      </c>
      <c r="C1294" s="4">
        <v>6</v>
      </c>
      <c r="D1294" s="4">
        <v>41.320399999999999</v>
      </c>
      <c r="E1294" s="4">
        <v>1286</v>
      </c>
      <c r="F1294" s="4">
        <v>129</v>
      </c>
      <c r="G1294" s="4">
        <v>6</v>
      </c>
      <c r="H1294" s="4">
        <v>40.945999999999998</v>
      </c>
    </row>
    <row r="1295" spans="1:8" x14ac:dyDescent="0.45">
      <c r="A1295" s="4">
        <v>1287</v>
      </c>
      <c r="B1295" s="4">
        <v>129</v>
      </c>
      <c r="C1295" s="4">
        <v>7</v>
      </c>
      <c r="D1295" s="4">
        <v>41.433799999999998</v>
      </c>
      <c r="E1295" s="4">
        <v>1287</v>
      </c>
      <c r="F1295" s="4">
        <v>129</v>
      </c>
      <c r="G1295" s="4">
        <v>7</v>
      </c>
      <c r="H1295" s="4">
        <v>42.016100000000002</v>
      </c>
    </row>
    <row r="1296" spans="1:8" x14ac:dyDescent="0.45">
      <c r="A1296" s="4">
        <v>1288</v>
      </c>
      <c r="B1296" s="4">
        <v>129</v>
      </c>
      <c r="C1296" s="4">
        <v>8</v>
      </c>
      <c r="D1296" s="4">
        <v>41.325800000000001</v>
      </c>
      <c r="E1296" s="4">
        <v>1288</v>
      </c>
      <c r="F1296" s="4">
        <v>129</v>
      </c>
      <c r="G1296" s="4">
        <v>8</v>
      </c>
      <c r="H1296" s="4">
        <v>40.946100000000001</v>
      </c>
    </row>
    <row r="1297" spans="1:8" x14ac:dyDescent="0.45">
      <c r="A1297" s="4">
        <v>1289</v>
      </c>
      <c r="B1297" s="4">
        <v>129</v>
      </c>
      <c r="C1297" s="4">
        <v>9</v>
      </c>
      <c r="D1297" s="4">
        <v>41.439300000000003</v>
      </c>
      <c r="E1297" s="4">
        <v>1289</v>
      </c>
      <c r="F1297" s="4">
        <v>129</v>
      </c>
      <c r="G1297" s="4">
        <v>9</v>
      </c>
      <c r="H1297" s="4">
        <v>42.019599999999997</v>
      </c>
    </row>
    <row r="1298" spans="1:8" x14ac:dyDescent="0.45">
      <c r="A1298" s="4">
        <v>1290</v>
      </c>
      <c r="B1298" s="4">
        <v>129</v>
      </c>
      <c r="C1298" s="4">
        <v>10</v>
      </c>
      <c r="D1298" s="4">
        <v>41.331499999999998</v>
      </c>
      <c r="E1298" s="4">
        <v>1290</v>
      </c>
      <c r="F1298" s="4">
        <v>129</v>
      </c>
      <c r="G1298" s="4">
        <v>10</v>
      </c>
      <c r="H1298" s="4">
        <v>40.967599999999997</v>
      </c>
    </row>
    <row r="1299" spans="1:8" x14ac:dyDescent="0.45">
      <c r="A1299" s="4">
        <v>1291</v>
      </c>
      <c r="B1299" s="4">
        <v>130</v>
      </c>
      <c r="C1299" s="4">
        <v>1</v>
      </c>
      <c r="D1299" s="4">
        <v>42.118499999999997</v>
      </c>
      <c r="E1299" s="4">
        <v>1291</v>
      </c>
      <c r="F1299" s="4">
        <v>130</v>
      </c>
      <c r="G1299" s="4">
        <v>1</v>
      </c>
      <c r="H1299" s="4">
        <v>42.069299999999998</v>
      </c>
    </row>
    <row r="1300" spans="1:8" x14ac:dyDescent="0.45">
      <c r="A1300" s="4">
        <v>1292</v>
      </c>
      <c r="B1300" s="4">
        <v>130</v>
      </c>
      <c r="C1300" s="4">
        <v>2</v>
      </c>
      <c r="D1300" s="4">
        <v>42.101799999999997</v>
      </c>
      <c r="E1300" s="4">
        <v>1292</v>
      </c>
      <c r="F1300" s="4">
        <v>130</v>
      </c>
      <c r="G1300" s="4">
        <v>2</v>
      </c>
      <c r="H1300" s="4">
        <v>41.0229</v>
      </c>
    </row>
    <row r="1301" spans="1:8" x14ac:dyDescent="0.45">
      <c r="A1301" s="4">
        <v>1293</v>
      </c>
      <c r="B1301" s="4">
        <v>130</v>
      </c>
      <c r="C1301" s="4">
        <v>3</v>
      </c>
      <c r="D1301" s="4">
        <v>41.995899999999999</v>
      </c>
      <c r="E1301" s="4">
        <v>1293</v>
      </c>
      <c r="F1301" s="4">
        <v>130</v>
      </c>
      <c r="G1301" s="4">
        <v>3</v>
      </c>
      <c r="H1301" s="4">
        <v>42.043999999999997</v>
      </c>
    </row>
    <row r="1302" spans="1:8" x14ac:dyDescent="0.45">
      <c r="A1302" s="4">
        <v>1294</v>
      </c>
      <c r="B1302" s="4">
        <v>130</v>
      </c>
      <c r="C1302" s="4">
        <v>4</v>
      </c>
      <c r="D1302" s="4">
        <v>42.093299999999999</v>
      </c>
      <c r="E1302" s="4">
        <v>1294</v>
      </c>
      <c r="F1302" s="4">
        <v>130</v>
      </c>
      <c r="G1302" s="4">
        <v>4</v>
      </c>
      <c r="H1302" s="4">
        <v>40.988399999999999</v>
      </c>
    </row>
    <row r="1303" spans="1:8" x14ac:dyDescent="0.45">
      <c r="A1303" s="4">
        <v>1295</v>
      </c>
      <c r="B1303" s="4">
        <v>130</v>
      </c>
      <c r="C1303" s="4">
        <v>5</v>
      </c>
      <c r="D1303" s="4">
        <v>41.968899999999998</v>
      </c>
      <c r="E1303" s="4">
        <v>1295</v>
      </c>
      <c r="F1303" s="4">
        <v>130</v>
      </c>
      <c r="G1303" s="4">
        <v>5</v>
      </c>
      <c r="H1303" s="4">
        <v>42.030799999999999</v>
      </c>
    </row>
    <row r="1304" spans="1:8" x14ac:dyDescent="0.45">
      <c r="A1304" s="4">
        <v>1296</v>
      </c>
      <c r="B1304" s="4">
        <v>130</v>
      </c>
      <c r="C1304" s="4">
        <v>6</v>
      </c>
      <c r="D1304" s="4">
        <v>42.063699999999997</v>
      </c>
      <c r="E1304" s="4">
        <v>1296</v>
      </c>
      <c r="F1304" s="4">
        <v>130</v>
      </c>
      <c r="G1304" s="4">
        <v>6</v>
      </c>
      <c r="H1304" s="4">
        <v>40.967300000000002</v>
      </c>
    </row>
    <row r="1305" spans="1:8" x14ac:dyDescent="0.45">
      <c r="A1305" s="4">
        <v>1297</v>
      </c>
      <c r="B1305" s="4">
        <v>130</v>
      </c>
      <c r="C1305" s="4">
        <v>7</v>
      </c>
      <c r="D1305" s="4">
        <v>41.863399999999999</v>
      </c>
      <c r="E1305" s="4">
        <v>1297</v>
      </c>
      <c r="F1305" s="4">
        <v>130</v>
      </c>
      <c r="G1305" s="4">
        <v>7</v>
      </c>
      <c r="H1305" s="4">
        <v>42.021299999999997</v>
      </c>
    </row>
    <row r="1306" spans="1:8" x14ac:dyDescent="0.45">
      <c r="A1306" s="4">
        <v>1298</v>
      </c>
      <c r="B1306" s="4">
        <v>130</v>
      </c>
      <c r="C1306" s="4">
        <v>8</v>
      </c>
      <c r="D1306" s="4">
        <v>42.233499999999999</v>
      </c>
      <c r="E1306" s="4">
        <v>1298</v>
      </c>
      <c r="F1306" s="4">
        <v>130</v>
      </c>
      <c r="G1306" s="4">
        <v>8</v>
      </c>
      <c r="H1306" s="4">
        <v>40.958599999999997</v>
      </c>
    </row>
    <row r="1307" spans="1:8" x14ac:dyDescent="0.45">
      <c r="A1307" s="4">
        <v>1299</v>
      </c>
      <c r="B1307" s="4">
        <v>130</v>
      </c>
      <c r="C1307" s="4">
        <v>9</v>
      </c>
      <c r="D1307" s="4">
        <v>41.712000000000003</v>
      </c>
      <c r="E1307" s="4">
        <v>1299</v>
      </c>
      <c r="F1307" s="4">
        <v>130</v>
      </c>
      <c r="G1307" s="4">
        <v>9</v>
      </c>
      <c r="H1307" s="4">
        <v>42.022100000000002</v>
      </c>
    </row>
    <row r="1308" spans="1:8" x14ac:dyDescent="0.45">
      <c r="A1308" s="4">
        <v>1300</v>
      </c>
      <c r="B1308" s="4">
        <v>130</v>
      </c>
      <c r="C1308" s="4">
        <v>10</v>
      </c>
      <c r="D1308" s="4">
        <v>42.701999999999998</v>
      </c>
      <c r="E1308" s="4">
        <v>1300</v>
      </c>
      <c r="F1308" s="4">
        <v>130</v>
      </c>
      <c r="G1308" s="4">
        <v>10</v>
      </c>
      <c r="H1308" s="4">
        <v>40.963799999999999</v>
      </c>
    </row>
    <row r="1309" spans="1:8" x14ac:dyDescent="0.45">
      <c r="A1309" s="4">
        <v>1301</v>
      </c>
      <c r="B1309" s="4">
        <v>131</v>
      </c>
      <c r="C1309" s="4">
        <v>1</v>
      </c>
      <c r="D1309" s="4">
        <v>41.043799999999997</v>
      </c>
      <c r="E1309" s="4">
        <v>1301</v>
      </c>
      <c r="F1309" s="4">
        <v>131</v>
      </c>
      <c r="G1309" s="4">
        <v>1</v>
      </c>
      <c r="H1309" s="4">
        <v>42.072499999999998</v>
      </c>
    </row>
    <row r="1310" spans="1:8" x14ac:dyDescent="0.45">
      <c r="A1310" s="4">
        <v>1302</v>
      </c>
      <c r="B1310" s="4">
        <v>131</v>
      </c>
      <c r="C1310" s="4">
        <v>2</v>
      </c>
      <c r="D1310" s="4">
        <v>42.157899999999998</v>
      </c>
      <c r="E1310" s="4">
        <v>1302</v>
      </c>
      <c r="F1310" s="4">
        <v>131</v>
      </c>
      <c r="G1310" s="4">
        <v>2</v>
      </c>
      <c r="H1310" s="4">
        <v>40.998399999999997</v>
      </c>
    </row>
    <row r="1311" spans="1:8" x14ac:dyDescent="0.45">
      <c r="A1311" s="4">
        <v>1303</v>
      </c>
      <c r="B1311" s="4">
        <v>131</v>
      </c>
      <c r="C1311" s="4">
        <v>3</v>
      </c>
      <c r="D1311" s="4">
        <v>40.9739</v>
      </c>
      <c r="E1311" s="4">
        <v>1303</v>
      </c>
      <c r="F1311" s="4">
        <v>131</v>
      </c>
      <c r="G1311" s="4">
        <v>3</v>
      </c>
      <c r="H1311" s="4">
        <v>42.058300000000003</v>
      </c>
    </row>
    <row r="1312" spans="1:8" x14ac:dyDescent="0.45">
      <c r="A1312" s="4">
        <v>1304</v>
      </c>
      <c r="B1312" s="4">
        <v>131</v>
      </c>
      <c r="C1312" s="4">
        <v>4</v>
      </c>
      <c r="D1312" s="4">
        <v>42.145600000000002</v>
      </c>
      <c r="E1312" s="4">
        <v>1304</v>
      </c>
      <c r="F1312" s="4">
        <v>131</v>
      </c>
      <c r="G1312" s="4">
        <v>4</v>
      </c>
      <c r="H1312" s="4">
        <v>40.982700000000001</v>
      </c>
    </row>
    <row r="1313" spans="1:8" x14ac:dyDescent="0.45">
      <c r="A1313" s="4">
        <v>1305</v>
      </c>
      <c r="B1313" s="4">
        <v>131</v>
      </c>
      <c r="C1313" s="4">
        <v>5</v>
      </c>
      <c r="D1313" s="4">
        <v>40.933799999999998</v>
      </c>
      <c r="E1313" s="4">
        <v>1305</v>
      </c>
      <c r="F1313" s="4">
        <v>131</v>
      </c>
      <c r="G1313" s="4">
        <v>5</v>
      </c>
      <c r="H1313" s="4">
        <v>41.8782</v>
      </c>
    </row>
    <row r="1314" spans="1:8" x14ac:dyDescent="0.45">
      <c r="A1314" s="4">
        <v>1306</v>
      </c>
      <c r="B1314" s="4">
        <v>131</v>
      </c>
      <c r="C1314" s="4">
        <v>6</v>
      </c>
      <c r="D1314" s="4">
        <v>42.127000000000002</v>
      </c>
      <c r="E1314" s="4">
        <v>1306</v>
      </c>
      <c r="F1314" s="4">
        <v>131</v>
      </c>
      <c r="G1314" s="4">
        <v>6</v>
      </c>
      <c r="H1314" s="4">
        <v>40.973999999999997</v>
      </c>
    </row>
    <row r="1315" spans="1:8" x14ac:dyDescent="0.45">
      <c r="A1315" s="4">
        <v>1307</v>
      </c>
      <c r="B1315" s="4">
        <v>131</v>
      </c>
      <c r="C1315" s="4">
        <v>7</v>
      </c>
      <c r="D1315" s="4">
        <v>40.870600000000003</v>
      </c>
      <c r="E1315" s="4">
        <v>1307</v>
      </c>
      <c r="F1315" s="4">
        <v>131</v>
      </c>
      <c r="G1315" s="4">
        <v>7</v>
      </c>
      <c r="H1315" s="4">
        <v>41.877099999999999</v>
      </c>
    </row>
    <row r="1316" spans="1:8" x14ac:dyDescent="0.45">
      <c r="A1316" s="4">
        <v>1308</v>
      </c>
      <c r="B1316" s="4">
        <v>131</v>
      </c>
      <c r="C1316" s="4">
        <v>8</v>
      </c>
      <c r="D1316" s="4">
        <v>41.966799999999999</v>
      </c>
      <c r="E1316" s="4">
        <v>1308</v>
      </c>
      <c r="F1316" s="4">
        <v>131</v>
      </c>
      <c r="G1316" s="4">
        <v>8</v>
      </c>
      <c r="H1316" s="4">
        <v>40.954799999999999</v>
      </c>
    </row>
    <row r="1317" spans="1:8" x14ac:dyDescent="0.45">
      <c r="A1317" s="4">
        <v>1309</v>
      </c>
      <c r="B1317" s="4">
        <v>131</v>
      </c>
      <c r="C1317" s="4">
        <v>9</v>
      </c>
      <c r="D1317" s="4">
        <v>40.839100000000002</v>
      </c>
      <c r="E1317" s="4">
        <v>1309</v>
      </c>
      <c r="F1317" s="4">
        <v>131</v>
      </c>
      <c r="G1317" s="4">
        <v>9</v>
      </c>
      <c r="H1317" s="4">
        <v>42.045000000000002</v>
      </c>
    </row>
    <row r="1318" spans="1:8" x14ac:dyDescent="0.45">
      <c r="A1318" s="4">
        <v>1310</v>
      </c>
      <c r="B1318" s="4">
        <v>131</v>
      </c>
      <c r="C1318" s="4">
        <v>10</v>
      </c>
      <c r="D1318" s="4">
        <v>41.963999999999999</v>
      </c>
      <c r="E1318" s="4">
        <v>1310</v>
      </c>
      <c r="F1318" s="4">
        <v>131</v>
      </c>
      <c r="G1318" s="4">
        <v>10</v>
      </c>
      <c r="H1318" s="4">
        <v>40.980899999999998</v>
      </c>
    </row>
    <row r="1319" spans="1:8" x14ac:dyDescent="0.45">
      <c r="A1319" s="4">
        <v>1311</v>
      </c>
      <c r="B1319" s="4">
        <v>132</v>
      </c>
      <c r="C1319" s="4">
        <v>1</v>
      </c>
      <c r="D1319" s="4">
        <v>40.986800000000002</v>
      </c>
      <c r="E1319" s="4">
        <v>1311</v>
      </c>
      <c r="F1319" s="4">
        <v>132</v>
      </c>
      <c r="G1319" s="4">
        <v>1</v>
      </c>
      <c r="H1319" s="4">
        <v>42.057400000000001</v>
      </c>
    </row>
    <row r="1320" spans="1:8" x14ac:dyDescent="0.45">
      <c r="A1320" s="4">
        <v>1312</v>
      </c>
      <c r="B1320" s="4">
        <v>132</v>
      </c>
      <c r="C1320" s="4">
        <v>2</v>
      </c>
      <c r="D1320" s="4">
        <v>42.0304</v>
      </c>
      <c r="E1320" s="4">
        <v>1312</v>
      </c>
      <c r="F1320" s="4">
        <v>132</v>
      </c>
      <c r="G1320" s="4">
        <v>2</v>
      </c>
      <c r="H1320" s="4">
        <v>40.984400000000001</v>
      </c>
    </row>
    <row r="1321" spans="1:8" x14ac:dyDescent="0.45">
      <c r="A1321" s="4">
        <v>1313</v>
      </c>
      <c r="B1321" s="4">
        <v>132</v>
      </c>
      <c r="C1321" s="4">
        <v>3</v>
      </c>
      <c r="D1321" s="4">
        <v>40.913400000000003</v>
      </c>
      <c r="E1321" s="4">
        <v>1313</v>
      </c>
      <c r="F1321" s="4">
        <v>132</v>
      </c>
      <c r="G1321" s="4">
        <v>3</v>
      </c>
      <c r="H1321" s="4">
        <v>41.879300000000001</v>
      </c>
    </row>
    <row r="1322" spans="1:8" x14ac:dyDescent="0.45">
      <c r="A1322" s="4">
        <v>1314</v>
      </c>
      <c r="B1322" s="4">
        <v>132</v>
      </c>
      <c r="C1322" s="4">
        <v>4</v>
      </c>
      <c r="D1322" s="4">
        <v>42.013599999999997</v>
      </c>
      <c r="E1322" s="4">
        <v>1314</v>
      </c>
      <c r="F1322" s="4">
        <v>132</v>
      </c>
      <c r="G1322" s="4">
        <v>4</v>
      </c>
      <c r="H1322" s="4">
        <v>40.949100000000001</v>
      </c>
    </row>
    <row r="1323" spans="1:8" x14ac:dyDescent="0.45">
      <c r="A1323" s="4">
        <v>1315</v>
      </c>
      <c r="B1323" s="4">
        <v>132</v>
      </c>
      <c r="C1323" s="4">
        <v>5</v>
      </c>
      <c r="D1323" s="4">
        <v>40.816200000000002</v>
      </c>
      <c r="E1323" s="4">
        <v>1315</v>
      </c>
      <c r="F1323" s="4">
        <v>132</v>
      </c>
      <c r="G1323" s="4">
        <v>5</v>
      </c>
      <c r="H1323" s="4">
        <v>41.623399999999997</v>
      </c>
    </row>
    <row r="1324" spans="1:8" x14ac:dyDescent="0.45">
      <c r="A1324" s="4">
        <v>1316</v>
      </c>
      <c r="B1324" s="4">
        <v>132</v>
      </c>
      <c r="C1324" s="4">
        <v>6</v>
      </c>
      <c r="D1324" s="4">
        <v>41.5627</v>
      </c>
      <c r="E1324" s="4">
        <v>1316</v>
      </c>
      <c r="F1324" s="4">
        <v>132</v>
      </c>
      <c r="G1324" s="4">
        <v>6</v>
      </c>
      <c r="H1324" s="4">
        <v>40.976999999999997</v>
      </c>
    </row>
    <row r="1325" spans="1:8" x14ac:dyDescent="0.45">
      <c r="A1325" s="4">
        <v>1317</v>
      </c>
      <c r="B1325" s="4">
        <v>132</v>
      </c>
      <c r="C1325" s="4">
        <v>7</v>
      </c>
      <c r="D1325" s="4">
        <v>40.867699999999999</v>
      </c>
      <c r="E1325" s="4">
        <v>1317</v>
      </c>
      <c r="F1325" s="4">
        <v>132</v>
      </c>
      <c r="G1325" s="4">
        <v>7</v>
      </c>
      <c r="H1325" s="4">
        <v>41.877200000000002</v>
      </c>
    </row>
    <row r="1326" spans="1:8" x14ac:dyDescent="0.45">
      <c r="A1326" s="4">
        <v>1318</v>
      </c>
      <c r="B1326" s="4">
        <v>132</v>
      </c>
      <c r="C1326" s="4">
        <v>8</v>
      </c>
      <c r="D1326" s="4">
        <v>41.365499999999997</v>
      </c>
      <c r="E1326" s="4">
        <v>1318</v>
      </c>
      <c r="F1326" s="4">
        <v>132</v>
      </c>
      <c r="G1326" s="4">
        <v>8</v>
      </c>
      <c r="H1326" s="4">
        <v>40.930799999999998</v>
      </c>
    </row>
    <row r="1327" spans="1:8" x14ac:dyDescent="0.45">
      <c r="A1327" s="4">
        <v>1319</v>
      </c>
      <c r="B1327" s="4">
        <v>132</v>
      </c>
      <c r="C1327" s="4">
        <v>9</v>
      </c>
      <c r="D1327" s="4">
        <v>40.963999999999999</v>
      </c>
      <c r="E1327" s="4">
        <v>1319</v>
      </c>
      <c r="F1327" s="4">
        <v>132</v>
      </c>
      <c r="G1327" s="4">
        <v>9</v>
      </c>
      <c r="H1327" s="4">
        <v>41.622999999999998</v>
      </c>
    </row>
    <row r="1328" spans="1:8" x14ac:dyDescent="0.45">
      <c r="A1328" s="4">
        <v>1320</v>
      </c>
      <c r="B1328" s="4">
        <v>132</v>
      </c>
      <c r="C1328" s="4">
        <v>10</v>
      </c>
      <c r="D1328" s="4">
        <v>41.380299999999998</v>
      </c>
      <c r="E1328" s="4">
        <v>1320</v>
      </c>
      <c r="F1328" s="4">
        <v>132</v>
      </c>
      <c r="G1328" s="4">
        <v>10</v>
      </c>
      <c r="H1328" s="4">
        <v>40.984400000000001</v>
      </c>
    </row>
    <row r="1329" spans="1:8" x14ac:dyDescent="0.45">
      <c r="A1329" s="4">
        <v>1321</v>
      </c>
      <c r="B1329" s="4">
        <v>133</v>
      </c>
      <c r="C1329" s="4">
        <v>1</v>
      </c>
      <c r="D1329" s="4">
        <v>41.064</v>
      </c>
      <c r="E1329" s="4">
        <v>1321</v>
      </c>
      <c r="F1329" s="4">
        <v>133</v>
      </c>
      <c r="G1329" s="4">
        <v>1</v>
      </c>
      <c r="H1329" s="4">
        <v>42.075099999999999</v>
      </c>
    </row>
    <row r="1330" spans="1:8" x14ac:dyDescent="0.45">
      <c r="A1330" s="4">
        <v>1322</v>
      </c>
      <c r="B1330" s="4">
        <v>133</v>
      </c>
      <c r="C1330" s="4">
        <v>2</v>
      </c>
      <c r="D1330" s="4">
        <v>42.104399999999998</v>
      </c>
      <c r="E1330" s="4">
        <v>1322</v>
      </c>
      <c r="F1330" s="4">
        <v>133</v>
      </c>
      <c r="G1330" s="4">
        <v>2</v>
      </c>
      <c r="H1330" s="4">
        <v>40.959800000000001</v>
      </c>
    </row>
    <row r="1331" spans="1:8" x14ac:dyDescent="0.45">
      <c r="A1331" s="4">
        <v>1323</v>
      </c>
      <c r="B1331" s="4">
        <v>133</v>
      </c>
      <c r="C1331" s="4">
        <v>3</v>
      </c>
      <c r="D1331" s="4">
        <v>40.9467</v>
      </c>
      <c r="E1331" s="4">
        <v>1323</v>
      </c>
      <c r="F1331" s="4">
        <v>133</v>
      </c>
      <c r="G1331" s="4">
        <v>3</v>
      </c>
      <c r="H1331" s="4">
        <v>41.644500000000001</v>
      </c>
    </row>
    <row r="1332" spans="1:8" x14ac:dyDescent="0.45">
      <c r="A1332" s="4">
        <v>1324</v>
      </c>
      <c r="B1332" s="4">
        <v>133</v>
      </c>
      <c r="C1332" s="4">
        <v>4</v>
      </c>
      <c r="D1332" s="4">
        <v>42.093699999999998</v>
      </c>
      <c r="E1332" s="4">
        <v>1324</v>
      </c>
      <c r="F1332" s="4">
        <v>133</v>
      </c>
      <c r="G1332" s="4">
        <v>4</v>
      </c>
      <c r="H1332" s="4">
        <v>41.004199999999997</v>
      </c>
    </row>
    <row r="1333" spans="1:8" x14ac:dyDescent="0.45">
      <c r="A1333" s="4">
        <v>1325</v>
      </c>
      <c r="B1333" s="4">
        <v>133</v>
      </c>
      <c r="C1333" s="4">
        <v>5</v>
      </c>
      <c r="D1333" s="4">
        <v>40.916499999999999</v>
      </c>
      <c r="E1333" s="4">
        <v>1325</v>
      </c>
      <c r="F1333" s="4">
        <v>133</v>
      </c>
      <c r="G1333" s="4">
        <v>5</v>
      </c>
      <c r="H1333" s="4">
        <v>41.899700000000003</v>
      </c>
    </row>
    <row r="1334" spans="1:8" x14ac:dyDescent="0.45">
      <c r="A1334" s="4">
        <v>1326</v>
      </c>
      <c r="B1334" s="4">
        <v>133</v>
      </c>
      <c r="C1334" s="4">
        <v>6</v>
      </c>
      <c r="D1334" s="4">
        <v>42.0822</v>
      </c>
      <c r="E1334" s="4">
        <v>1326</v>
      </c>
      <c r="F1334" s="4">
        <v>133</v>
      </c>
      <c r="G1334" s="4">
        <v>6</v>
      </c>
      <c r="H1334" s="4">
        <v>40.9833</v>
      </c>
    </row>
    <row r="1335" spans="1:8" x14ac:dyDescent="0.45">
      <c r="A1335" s="4">
        <v>1327</v>
      </c>
      <c r="B1335" s="4">
        <v>133</v>
      </c>
      <c r="C1335" s="4">
        <v>7</v>
      </c>
      <c r="D1335" s="4">
        <v>40.896900000000002</v>
      </c>
      <c r="E1335" s="4">
        <v>1327</v>
      </c>
      <c r="F1335" s="4">
        <v>133</v>
      </c>
      <c r="G1335" s="4">
        <v>7</v>
      </c>
      <c r="H1335" s="4">
        <v>41.906700000000001</v>
      </c>
    </row>
    <row r="1336" spans="1:8" x14ac:dyDescent="0.45">
      <c r="A1336" s="4">
        <v>1328</v>
      </c>
      <c r="B1336" s="4">
        <v>133</v>
      </c>
      <c r="C1336" s="4">
        <v>8</v>
      </c>
      <c r="D1336" s="4">
        <v>42.075299999999999</v>
      </c>
      <c r="E1336" s="4">
        <v>1328</v>
      </c>
      <c r="F1336" s="4">
        <v>133</v>
      </c>
      <c r="G1336" s="4">
        <v>8</v>
      </c>
      <c r="H1336" s="4">
        <v>41.012500000000003</v>
      </c>
    </row>
    <row r="1337" spans="1:8" x14ac:dyDescent="0.45">
      <c r="A1337" s="4">
        <v>1329</v>
      </c>
      <c r="B1337" s="4">
        <v>133</v>
      </c>
      <c r="C1337" s="4">
        <v>9</v>
      </c>
      <c r="D1337" s="4">
        <v>40.893500000000003</v>
      </c>
      <c r="E1337" s="4">
        <v>1329</v>
      </c>
      <c r="F1337" s="4">
        <v>133</v>
      </c>
      <c r="G1337" s="4">
        <v>9</v>
      </c>
      <c r="H1337" s="4">
        <v>42.094299999999997</v>
      </c>
    </row>
    <row r="1338" spans="1:8" x14ac:dyDescent="0.45">
      <c r="A1338" s="4">
        <v>1330</v>
      </c>
      <c r="B1338" s="4">
        <v>133</v>
      </c>
      <c r="C1338" s="4">
        <v>10</v>
      </c>
      <c r="D1338" s="4">
        <v>42.073</v>
      </c>
      <c r="E1338" s="4">
        <v>1330</v>
      </c>
      <c r="F1338" s="4">
        <v>133</v>
      </c>
      <c r="G1338" s="4">
        <v>10</v>
      </c>
      <c r="H1338" s="4">
        <v>41.0488</v>
      </c>
    </row>
    <row r="1339" spans="1:8" x14ac:dyDescent="0.45">
      <c r="A1339" s="4">
        <v>1331</v>
      </c>
      <c r="B1339" s="4">
        <v>134</v>
      </c>
      <c r="C1339" s="4">
        <v>1</v>
      </c>
      <c r="D1339" s="4">
        <v>40.963299999999997</v>
      </c>
      <c r="E1339" s="4">
        <v>1331</v>
      </c>
      <c r="F1339" s="4">
        <v>134</v>
      </c>
      <c r="G1339" s="4">
        <v>1</v>
      </c>
      <c r="H1339" s="4">
        <v>41.936199999999999</v>
      </c>
    </row>
    <row r="1340" spans="1:8" x14ac:dyDescent="0.45">
      <c r="A1340" s="4">
        <v>1332</v>
      </c>
      <c r="B1340" s="4">
        <v>134</v>
      </c>
      <c r="C1340" s="4">
        <v>2</v>
      </c>
      <c r="D1340" s="4">
        <v>42.068800000000003</v>
      </c>
      <c r="E1340" s="4">
        <v>1332</v>
      </c>
      <c r="F1340" s="4">
        <v>134</v>
      </c>
      <c r="G1340" s="4">
        <v>2</v>
      </c>
      <c r="H1340" s="4">
        <v>41.011800000000001</v>
      </c>
    </row>
    <row r="1341" spans="1:8" x14ac:dyDescent="0.45">
      <c r="A1341" s="4">
        <v>1333</v>
      </c>
      <c r="B1341" s="4">
        <v>134</v>
      </c>
      <c r="C1341" s="4">
        <v>3</v>
      </c>
      <c r="D1341" s="4">
        <v>40.967799999999997</v>
      </c>
      <c r="E1341" s="4">
        <v>1333</v>
      </c>
      <c r="F1341" s="4">
        <v>134</v>
      </c>
      <c r="G1341" s="4">
        <v>3</v>
      </c>
      <c r="H1341" s="4">
        <v>42.084600000000002</v>
      </c>
    </row>
    <row r="1342" spans="1:8" x14ac:dyDescent="0.45">
      <c r="A1342" s="4">
        <v>1334</v>
      </c>
      <c r="B1342" s="4">
        <v>134</v>
      </c>
      <c r="C1342" s="4">
        <v>4</v>
      </c>
      <c r="D1342" s="4">
        <v>42.0627</v>
      </c>
      <c r="E1342" s="4">
        <v>1334</v>
      </c>
      <c r="F1342" s="4">
        <v>134</v>
      </c>
      <c r="G1342" s="4">
        <v>4</v>
      </c>
      <c r="H1342" s="4">
        <v>41.0199</v>
      </c>
    </row>
    <row r="1343" spans="1:8" x14ac:dyDescent="0.45">
      <c r="A1343" s="4">
        <v>1335</v>
      </c>
      <c r="B1343" s="4">
        <v>134</v>
      </c>
      <c r="C1343" s="4">
        <v>5</v>
      </c>
      <c r="D1343" s="4">
        <v>40.967799999999997</v>
      </c>
      <c r="E1343" s="4">
        <v>1335</v>
      </c>
      <c r="F1343" s="4">
        <v>134</v>
      </c>
      <c r="G1343" s="4">
        <v>5</v>
      </c>
      <c r="H1343" s="4">
        <v>42.098999999999997</v>
      </c>
    </row>
    <row r="1344" spans="1:8" x14ac:dyDescent="0.45">
      <c r="A1344" s="4">
        <v>1336</v>
      </c>
      <c r="B1344" s="4">
        <v>134</v>
      </c>
      <c r="C1344" s="4">
        <v>6</v>
      </c>
      <c r="D1344" s="4">
        <v>42.060200000000002</v>
      </c>
      <c r="E1344" s="4">
        <v>1336</v>
      </c>
      <c r="F1344" s="4">
        <v>134</v>
      </c>
      <c r="G1344" s="4">
        <v>6</v>
      </c>
      <c r="H1344" s="4">
        <v>41.027299999999997</v>
      </c>
    </row>
    <row r="1345" spans="1:8" x14ac:dyDescent="0.45">
      <c r="A1345" s="4">
        <v>1337</v>
      </c>
      <c r="B1345" s="4">
        <v>134</v>
      </c>
      <c r="C1345" s="4">
        <v>7</v>
      </c>
      <c r="D1345" s="4">
        <v>40.966900000000003</v>
      </c>
      <c r="E1345" s="4">
        <v>1337</v>
      </c>
      <c r="F1345" s="4">
        <v>134</v>
      </c>
      <c r="G1345" s="4">
        <v>7</v>
      </c>
      <c r="H1345" s="4">
        <v>42.095199999999998</v>
      </c>
    </row>
    <row r="1346" spans="1:8" x14ac:dyDescent="0.45">
      <c r="A1346" s="4">
        <v>1338</v>
      </c>
      <c r="B1346" s="4">
        <v>134</v>
      </c>
      <c r="C1346" s="4">
        <v>8</v>
      </c>
      <c r="D1346" s="4">
        <v>42.060099999999998</v>
      </c>
      <c r="E1346" s="4">
        <v>1338</v>
      </c>
      <c r="F1346" s="4">
        <v>134</v>
      </c>
      <c r="G1346" s="4">
        <v>8</v>
      </c>
      <c r="H1346" s="4">
        <v>41.026400000000002</v>
      </c>
    </row>
    <row r="1347" spans="1:8" x14ac:dyDescent="0.45">
      <c r="A1347" s="4">
        <v>1339</v>
      </c>
      <c r="B1347" s="4">
        <v>134</v>
      </c>
      <c r="C1347" s="4">
        <v>9</v>
      </c>
      <c r="D1347" s="4">
        <v>40.964599999999997</v>
      </c>
      <c r="E1347" s="4">
        <v>1339</v>
      </c>
      <c r="F1347" s="4">
        <v>134</v>
      </c>
      <c r="G1347" s="4">
        <v>9</v>
      </c>
      <c r="H1347" s="4">
        <v>42.0867</v>
      </c>
    </row>
    <row r="1348" spans="1:8" x14ac:dyDescent="0.45">
      <c r="A1348" s="4">
        <v>1340</v>
      </c>
      <c r="B1348" s="4">
        <v>134</v>
      </c>
      <c r="C1348" s="4">
        <v>10</v>
      </c>
      <c r="D1348" s="4">
        <v>42.0593</v>
      </c>
      <c r="E1348" s="4">
        <v>1340</v>
      </c>
      <c r="F1348" s="4">
        <v>134</v>
      </c>
      <c r="G1348" s="4">
        <v>10</v>
      </c>
      <c r="H1348" s="4">
        <v>41.017000000000003</v>
      </c>
    </row>
    <row r="1349" spans="1:8" x14ac:dyDescent="0.45">
      <c r="A1349" s="4">
        <v>1341</v>
      </c>
      <c r="B1349" s="4">
        <v>135</v>
      </c>
      <c r="C1349" s="4">
        <v>1</v>
      </c>
      <c r="D1349" s="4">
        <v>40.990400000000001</v>
      </c>
      <c r="E1349" s="4">
        <v>1341</v>
      </c>
      <c r="F1349" s="4">
        <v>135</v>
      </c>
      <c r="G1349" s="4">
        <v>1</v>
      </c>
      <c r="H1349" s="4">
        <v>42.098100000000002</v>
      </c>
    </row>
    <row r="1350" spans="1:8" x14ac:dyDescent="0.45">
      <c r="A1350" s="4">
        <v>1342</v>
      </c>
      <c r="B1350" s="4">
        <v>135</v>
      </c>
      <c r="C1350" s="4">
        <v>2</v>
      </c>
      <c r="D1350" s="4">
        <v>42.081299999999999</v>
      </c>
      <c r="E1350" s="4">
        <v>1342</v>
      </c>
      <c r="F1350" s="4">
        <v>135</v>
      </c>
      <c r="G1350" s="4">
        <v>2</v>
      </c>
      <c r="H1350" s="4">
        <v>40.939100000000003</v>
      </c>
    </row>
    <row r="1351" spans="1:8" x14ac:dyDescent="0.45">
      <c r="A1351" s="4">
        <v>1343</v>
      </c>
      <c r="B1351" s="4">
        <v>135</v>
      </c>
      <c r="C1351" s="4">
        <v>3</v>
      </c>
      <c r="D1351" s="4">
        <v>40.980800000000002</v>
      </c>
      <c r="E1351" s="4">
        <v>1343</v>
      </c>
      <c r="F1351" s="4">
        <v>135</v>
      </c>
      <c r="G1351" s="4">
        <v>3</v>
      </c>
      <c r="H1351" s="4">
        <v>42.097999999999999</v>
      </c>
    </row>
    <row r="1352" spans="1:8" x14ac:dyDescent="0.45">
      <c r="A1352" s="4">
        <v>1344</v>
      </c>
      <c r="B1352" s="4">
        <v>135</v>
      </c>
      <c r="C1352" s="4">
        <v>4</v>
      </c>
      <c r="D1352" s="4">
        <v>42.080300000000001</v>
      </c>
      <c r="E1352" s="4">
        <v>1344</v>
      </c>
      <c r="F1352" s="4">
        <v>135</v>
      </c>
      <c r="G1352" s="4">
        <v>4</v>
      </c>
      <c r="H1352" s="4">
        <v>40.943600000000004</v>
      </c>
    </row>
    <row r="1353" spans="1:8" x14ac:dyDescent="0.45">
      <c r="A1353" s="4">
        <v>1345</v>
      </c>
      <c r="B1353" s="4">
        <v>135</v>
      </c>
      <c r="C1353" s="4">
        <v>5</v>
      </c>
      <c r="D1353" s="4">
        <v>40.977899999999998</v>
      </c>
      <c r="E1353" s="4">
        <v>1345</v>
      </c>
      <c r="F1353" s="4">
        <v>135</v>
      </c>
      <c r="G1353" s="4">
        <v>5</v>
      </c>
      <c r="H1353" s="4">
        <v>42.101900000000001</v>
      </c>
    </row>
    <row r="1354" spans="1:8" x14ac:dyDescent="0.45">
      <c r="A1354" s="4">
        <v>1346</v>
      </c>
      <c r="B1354" s="4">
        <v>135</v>
      </c>
      <c r="C1354" s="4">
        <v>6</v>
      </c>
      <c r="D1354" s="4">
        <v>42.073</v>
      </c>
      <c r="E1354" s="4">
        <v>1346</v>
      </c>
      <c r="F1354" s="4">
        <v>135</v>
      </c>
      <c r="G1354" s="4">
        <v>6</v>
      </c>
      <c r="H1354" s="4">
        <v>40.970799999999997</v>
      </c>
    </row>
    <row r="1355" spans="1:8" x14ac:dyDescent="0.45">
      <c r="A1355" s="4">
        <v>1347</v>
      </c>
      <c r="B1355" s="4">
        <v>135</v>
      </c>
      <c r="C1355" s="4">
        <v>7</v>
      </c>
      <c r="D1355" s="4">
        <v>40.974499999999999</v>
      </c>
      <c r="E1355" s="4">
        <v>1347</v>
      </c>
      <c r="F1355" s="4">
        <v>135</v>
      </c>
      <c r="G1355" s="4">
        <v>7</v>
      </c>
      <c r="H1355" s="4">
        <v>42.125900000000001</v>
      </c>
    </row>
    <row r="1356" spans="1:8" x14ac:dyDescent="0.45">
      <c r="A1356" s="4">
        <v>1348</v>
      </c>
      <c r="B1356" s="4">
        <v>135</v>
      </c>
      <c r="C1356" s="4">
        <v>8</v>
      </c>
      <c r="D1356" s="4">
        <v>42.066899999999997</v>
      </c>
      <c r="E1356" s="4">
        <v>1348</v>
      </c>
      <c r="F1356" s="4">
        <v>135</v>
      </c>
      <c r="G1356" s="4">
        <v>8</v>
      </c>
      <c r="H1356" s="4">
        <v>41.029600000000002</v>
      </c>
    </row>
    <row r="1357" spans="1:8" x14ac:dyDescent="0.45">
      <c r="A1357" s="4">
        <v>1349</v>
      </c>
      <c r="B1357" s="4">
        <v>135</v>
      </c>
      <c r="C1357" s="4">
        <v>9</v>
      </c>
      <c r="D1357" s="4">
        <v>40.974400000000003</v>
      </c>
      <c r="E1357" s="4">
        <v>1349</v>
      </c>
      <c r="F1357" s="4">
        <v>135</v>
      </c>
      <c r="G1357" s="4">
        <v>9</v>
      </c>
      <c r="H1357" s="4">
        <v>42.125</v>
      </c>
    </row>
    <row r="1358" spans="1:8" x14ac:dyDescent="0.45">
      <c r="A1358" s="4">
        <v>1350</v>
      </c>
      <c r="B1358" s="4">
        <v>135</v>
      </c>
      <c r="C1358" s="4">
        <v>10</v>
      </c>
      <c r="D1358" s="4">
        <v>42.066699999999997</v>
      </c>
      <c r="E1358" s="4">
        <v>1350</v>
      </c>
      <c r="F1358" s="4">
        <v>135</v>
      </c>
      <c r="G1358" s="4">
        <v>10</v>
      </c>
      <c r="H1358" s="4">
        <v>41.032499999999999</v>
      </c>
    </row>
    <row r="1359" spans="1:8" x14ac:dyDescent="0.45">
      <c r="A1359" s="4">
        <v>1351</v>
      </c>
      <c r="B1359" s="4">
        <v>136</v>
      </c>
      <c r="C1359" s="4">
        <v>1</v>
      </c>
      <c r="D1359" s="4">
        <v>40.953899999999997</v>
      </c>
      <c r="E1359" s="4">
        <v>1351</v>
      </c>
      <c r="F1359" s="4">
        <v>136</v>
      </c>
      <c r="G1359" s="4">
        <v>1</v>
      </c>
      <c r="H1359" s="4">
        <v>42.166899999999998</v>
      </c>
    </row>
    <row r="1360" spans="1:8" x14ac:dyDescent="0.45">
      <c r="A1360" s="4">
        <v>1352</v>
      </c>
      <c r="B1360" s="4">
        <v>136</v>
      </c>
      <c r="C1360" s="4">
        <v>2</v>
      </c>
      <c r="D1360" s="4">
        <v>42.108800000000002</v>
      </c>
      <c r="E1360" s="4">
        <v>1352</v>
      </c>
      <c r="F1360" s="4">
        <v>136</v>
      </c>
      <c r="G1360" s="4">
        <v>2</v>
      </c>
      <c r="H1360" s="4">
        <v>40.894100000000002</v>
      </c>
    </row>
    <row r="1361" spans="1:8" x14ac:dyDescent="0.45">
      <c r="A1361" s="4">
        <v>1353</v>
      </c>
      <c r="B1361" s="4">
        <v>136</v>
      </c>
      <c r="C1361" s="4">
        <v>3</v>
      </c>
      <c r="D1361" s="4">
        <v>40.907200000000003</v>
      </c>
      <c r="E1361" s="4">
        <v>1353</v>
      </c>
      <c r="F1361" s="4">
        <v>136</v>
      </c>
      <c r="G1361" s="4">
        <v>3</v>
      </c>
      <c r="H1361" s="4">
        <v>42.024299999999997</v>
      </c>
    </row>
    <row r="1362" spans="1:8" x14ac:dyDescent="0.45">
      <c r="A1362" s="4">
        <v>1354</v>
      </c>
      <c r="B1362" s="4">
        <v>136</v>
      </c>
      <c r="C1362" s="4">
        <v>4</v>
      </c>
      <c r="D1362" s="4">
        <v>42.089300000000001</v>
      </c>
      <c r="E1362" s="4">
        <v>1354</v>
      </c>
      <c r="F1362" s="4">
        <v>136</v>
      </c>
      <c r="G1362" s="4">
        <v>4</v>
      </c>
      <c r="H1362" s="4">
        <v>40.965800000000002</v>
      </c>
    </row>
    <row r="1363" spans="1:8" x14ac:dyDescent="0.45">
      <c r="A1363" s="4">
        <v>1355</v>
      </c>
      <c r="B1363" s="4">
        <v>136</v>
      </c>
      <c r="C1363" s="4">
        <v>5</v>
      </c>
      <c r="D1363" s="4">
        <v>40.858199999999997</v>
      </c>
      <c r="E1363" s="4">
        <v>1355</v>
      </c>
      <c r="F1363" s="4">
        <v>136</v>
      </c>
      <c r="G1363" s="4">
        <v>5</v>
      </c>
      <c r="H1363" s="4">
        <v>42.026600000000002</v>
      </c>
    </row>
    <row r="1364" spans="1:8" x14ac:dyDescent="0.45">
      <c r="A1364" s="4">
        <v>1356</v>
      </c>
      <c r="B1364" s="4">
        <v>136</v>
      </c>
      <c r="C1364" s="4">
        <v>6</v>
      </c>
      <c r="D1364" s="4">
        <v>41.933399999999999</v>
      </c>
      <c r="E1364" s="4">
        <v>1356</v>
      </c>
      <c r="F1364" s="4">
        <v>136</v>
      </c>
      <c r="G1364" s="4">
        <v>6</v>
      </c>
      <c r="H1364" s="4">
        <v>40.970599999999997</v>
      </c>
    </row>
    <row r="1365" spans="1:8" x14ac:dyDescent="0.45">
      <c r="A1365" s="4">
        <v>1357</v>
      </c>
      <c r="B1365" s="4">
        <v>136</v>
      </c>
      <c r="C1365" s="4">
        <v>7</v>
      </c>
      <c r="D1365" s="4">
        <v>40.841999999999999</v>
      </c>
      <c r="E1365" s="4">
        <v>1357</v>
      </c>
      <c r="F1365" s="4">
        <v>136</v>
      </c>
      <c r="G1365" s="4">
        <v>7</v>
      </c>
      <c r="H1365" s="4">
        <v>42.019199999999998</v>
      </c>
    </row>
    <row r="1366" spans="1:8" x14ac:dyDescent="0.45">
      <c r="A1366" s="4">
        <v>1358</v>
      </c>
      <c r="B1366" s="4">
        <v>136</v>
      </c>
      <c r="C1366" s="4">
        <v>8</v>
      </c>
      <c r="D1366" s="4">
        <v>41.939399999999999</v>
      </c>
      <c r="E1366" s="4">
        <v>1358</v>
      </c>
      <c r="F1366" s="4">
        <v>136</v>
      </c>
      <c r="G1366" s="4">
        <v>8</v>
      </c>
      <c r="H1366" s="4">
        <v>40.979700000000001</v>
      </c>
    </row>
    <row r="1367" spans="1:8" x14ac:dyDescent="0.45">
      <c r="A1367" s="4">
        <v>1359</v>
      </c>
      <c r="B1367" s="4">
        <v>136</v>
      </c>
      <c r="C1367" s="4">
        <v>9</v>
      </c>
      <c r="D1367" s="4">
        <v>40.8538</v>
      </c>
      <c r="E1367" s="4">
        <v>1359</v>
      </c>
      <c r="F1367" s="4">
        <v>136</v>
      </c>
      <c r="G1367" s="4">
        <v>9</v>
      </c>
      <c r="H1367" s="4">
        <v>42.028500000000001</v>
      </c>
    </row>
    <row r="1368" spans="1:8" x14ac:dyDescent="0.45">
      <c r="A1368" s="4">
        <v>1360</v>
      </c>
      <c r="B1368" s="4">
        <v>136</v>
      </c>
      <c r="C1368" s="4">
        <v>10</v>
      </c>
      <c r="D1368" s="4">
        <v>41.944000000000003</v>
      </c>
      <c r="E1368" s="4">
        <v>1360</v>
      </c>
      <c r="F1368" s="4">
        <v>136</v>
      </c>
      <c r="G1368" s="4">
        <v>10</v>
      </c>
      <c r="H1368" s="4">
        <v>41.017400000000002</v>
      </c>
    </row>
    <row r="1369" spans="1:8" x14ac:dyDescent="0.45">
      <c r="A1369" s="4">
        <v>1361</v>
      </c>
      <c r="B1369" s="4">
        <v>137</v>
      </c>
      <c r="C1369" s="4">
        <v>1</v>
      </c>
      <c r="D1369" s="4">
        <v>40.990600000000001</v>
      </c>
      <c r="E1369" s="4">
        <v>1361</v>
      </c>
      <c r="F1369" s="4">
        <v>137</v>
      </c>
      <c r="G1369" s="4">
        <v>1</v>
      </c>
      <c r="H1369" s="4">
        <v>42.478400000000001</v>
      </c>
    </row>
    <row r="1370" spans="1:8" x14ac:dyDescent="0.45">
      <c r="A1370" s="4">
        <v>1362</v>
      </c>
      <c r="B1370" s="4">
        <v>137</v>
      </c>
      <c r="C1370" s="4">
        <v>2</v>
      </c>
      <c r="D1370" s="4">
        <v>42.141399999999997</v>
      </c>
      <c r="E1370" s="4">
        <v>1362</v>
      </c>
      <c r="F1370" s="4">
        <v>137</v>
      </c>
      <c r="G1370" s="4">
        <v>2</v>
      </c>
      <c r="H1370" s="4">
        <v>41.196599999999997</v>
      </c>
    </row>
    <row r="1371" spans="1:8" x14ac:dyDescent="0.45">
      <c r="A1371" s="4">
        <v>1363</v>
      </c>
      <c r="B1371" s="4">
        <v>137</v>
      </c>
      <c r="C1371" s="4">
        <v>3</v>
      </c>
      <c r="D1371" s="4">
        <v>40.944400000000002</v>
      </c>
      <c r="E1371" s="4">
        <v>1363</v>
      </c>
      <c r="F1371" s="4">
        <v>137</v>
      </c>
      <c r="G1371" s="4">
        <v>3</v>
      </c>
      <c r="H1371" s="4">
        <v>41.857700000000001</v>
      </c>
    </row>
    <row r="1372" spans="1:8" x14ac:dyDescent="0.45">
      <c r="A1372" s="4">
        <v>1364</v>
      </c>
      <c r="B1372" s="4">
        <v>137</v>
      </c>
      <c r="C1372" s="4">
        <v>4</v>
      </c>
      <c r="D1372" s="4">
        <v>42.124000000000002</v>
      </c>
      <c r="E1372" s="4">
        <v>1364</v>
      </c>
      <c r="F1372" s="4">
        <v>137</v>
      </c>
      <c r="G1372" s="4">
        <v>4</v>
      </c>
      <c r="H1372" s="4">
        <v>41.2943</v>
      </c>
    </row>
    <row r="1373" spans="1:8" x14ac:dyDescent="0.45">
      <c r="A1373" s="4">
        <v>1365</v>
      </c>
      <c r="B1373" s="4">
        <v>137</v>
      </c>
      <c r="C1373" s="4">
        <v>5</v>
      </c>
      <c r="D1373" s="4">
        <v>40.892699999999998</v>
      </c>
      <c r="E1373" s="4">
        <v>1365</v>
      </c>
      <c r="F1373" s="4">
        <v>137</v>
      </c>
      <c r="G1373" s="4">
        <v>5</v>
      </c>
      <c r="H1373" s="4">
        <v>41.8566</v>
      </c>
    </row>
    <row r="1374" spans="1:8" x14ac:dyDescent="0.45">
      <c r="A1374" s="4">
        <v>1366</v>
      </c>
      <c r="B1374" s="4">
        <v>137</v>
      </c>
      <c r="C1374" s="4">
        <v>6</v>
      </c>
      <c r="D1374" s="4">
        <v>41.968200000000003</v>
      </c>
      <c r="E1374" s="4">
        <v>1366</v>
      </c>
      <c r="F1374" s="4">
        <v>137</v>
      </c>
      <c r="G1374" s="4">
        <v>6</v>
      </c>
      <c r="H1374" s="4">
        <v>41.299700000000001</v>
      </c>
    </row>
    <row r="1375" spans="1:8" x14ac:dyDescent="0.45">
      <c r="A1375" s="4">
        <v>1367</v>
      </c>
      <c r="B1375" s="4">
        <v>137</v>
      </c>
      <c r="C1375" s="4">
        <v>7</v>
      </c>
      <c r="D1375" s="4">
        <v>40.853200000000001</v>
      </c>
      <c r="E1375" s="4">
        <v>1367</v>
      </c>
      <c r="F1375" s="4">
        <v>137</v>
      </c>
      <c r="G1375" s="4">
        <v>7</v>
      </c>
      <c r="H1375" s="4">
        <v>42.100900000000003</v>
      </c>
    </row>
    <row r="1376" spans="1:8" x14ac:dyDescent="0.45">
      <c r="A1376" s="4">
        <v>1368</v>
      </c>
      <c r="B1376" s="4">
        <v>137</v>
      </c>
      <c r="C1376" s="4">
        <v>8</v>
      </c>
      <c r="D1376" s="4">
        <v>41.953699999999998</v>
      </c>
      <c r="E1376" s="4">
        <v>1368</v>
      </c>
      <c r="F1376" s="4">
        <v>137</v>
      </c>
      <c r="G1376" s="4">
        <v>8</v>
      </c>
      <c r="H1376" s="4">
        <v>41.262900000000002</v>
      </c>
    </row>
    <row r="1377" spans="1:8" x14ac:dyDescent="0.45">
      <c r="A1377" s="4">
        <v>1369</v>
      </c>
      <c r="B1377" s="4">
        <v>137</v>
      </c>
      <c r="C1377" s="4">
        <v>9</v>
      </c>
      <c r="D1377" s="4">
        <v>40.817999999999998</v>
      </c>
      <c r="E1377" s="4">
        <v>1369</v>
      </c>
      <c r="F1377" s="4">
        <v>137</v>
      </c>
      <c r="G1377" s="4">
        <v>9</v>
      </c>
      <c r="H1377" s="4">
        <v>42.3142</v>
      </c>
    </row>
    <row r="1378" spans="1:8" x14ac:dyDescent="0.45">
      <c r="A1378" s="4">
        <v>1370</v>
      </c>
      <c r="B1378" s="4">
        <v>137</v>
      </c>
      <c r="C1378" s="4">
        <v>10</v>
      </c>
      <c r="D1378" s="4">
        <v>41.947800000000001</v>
      </c>
      <c r="E1378" s="4">
        <v>1370</v>
      </c>
      <c r="F1378" s="4">
        <v>137</v>
      </c>
      <c r="G1378" s="4">
        <v>10</v>
      </c>
      <c r="H1378" s="4">
        <v>41.271299999999997</v>
      </c>
    </row>
    <row r="1379" spans="1:8" x14ac:dyDescent="0.45">
      <c r="A1379" s="4">
        <v>1371</v>
      </c>
      <c r="B1379" s="4">
        <v>138</v>
      </c>
      <c r="C1379" s="4">
        <v>1</v>
      </c>
      <c r="D1379" s="4">
        <v>40.981900000000003</v>
      </c>
      <c r="E1379" s="4">
        <v>1371</v>
      </c>
      <c r="F1379" s="4">
        <v>138</v>
      </c>
      <c r="G1379" s="4">
        <v>1</v>
      </c>
      <c r="H1379" s="4">
        <v>42.2121</v>
      </c>
    </row>
    <row r="1380" spans="1:8" x14ac:dyDescent="0.45">
      <c r="A1380" s="4">
        <v>1372</v>
      </c>
      <c r="B1380" s="4">
        <v>138</v>
      </c>
      <c r="C1380" s="4">
        <v>2</v>
      </c>
      <c r="D1380" s="4">
        <v>42.136099999999999</v>
      </c>
      <c r="E1380" s="4">
        <v>1372</v>
      </c>
      <c r="F1380" s="4">
        <v>138</v>
      </c>
      <c r="G1380" s="4">
        <v>2</v>
      </c>
      <c r="H1380" s="4">
        <v>41.150300000000001</v>
      </c>
    </row>
    <row r="1381" spans="1:8" x14ac:dyDescent="0.45">
      <c r="A1381" s="4">
        <v>1373</v>
      </c>
      <c r="B1381" s="4">
        <v>138</v>
      </c>
      <c r="C1381" s="4">
        <v>3</v>
      </c>
      <c r="D1381" s="4">
        <v>40.943600000000004</v>
      </c>
      <c r="E1381" s="4">
        <v>1373</v>
      </c>
      <c r="F1381" s="4">
        <v>138</v>
      </c>
      <c r="G1381" s="4">
        <v>3</v>
      </c>
      <c r="H1381" s="4">
        <v>42.204300000000003</v>
      </c>
    </row>
    <row r="1382" spans="1:8" x14ac:dyDescent="0.45">
      <c r="A1382" s="4">
        <v>1374</v>
      </c>
      <c r="B1382" s="4">
        <v>138</v>
      </c>
      <c r="C1382" s="4">
        <v>4</v>
      </c>
      <c r="D1382" s="4">
        <v>42.115099999999998</v>
      </c>
      <c r="E1382" s="4">
        <v>1374</v>
      </c>
      <c r="F1382" s="4">
        <v>138</v>
      </c>
      <c r="G1382" s="4">
        <v>4</v>
      </c>
      <c r="H1382" s="4">
        <v>41.145600000000002</v>
      </c>
    </row>
    <row r="1383" spans="1:8" x14ac:dyDescent="0.45">
      <c r="A1383" s="4">
        <v>1375</v>
      </c>
      <c r="B1383" s="4">
        <v>138</v>
      </c>
      <c r="C1383" s="4">
        <v>5</v>
      </c>
      <c r="D1383" s="4">
        <v>40.888500000000001</v>
      </c>
      <c r="E1383" s="4">
        <v>1375</v>
      </c>
      <c r="F1383" s="4">
        <v>138</v>
      </c>
      <c r="G1383" s="4">
        <v>5</v>
      </c>
      <c r="H1383" s="4">
        <v>42.1967</v>
      </c>
    </row>
    <row r="1384" spans="1:8" x14ac:dyDescent="0.45">
      <c r="A1384" s="4">
        <v>1376</v>
      </c>
      <c r="B1384" s="4">
        <v>138</v>
      </c>
      <c r="C1384" s="4">
        <v>6</v>
      </c>
      <c r="D1384" s="4">
        <v>42.092599999999997</v>
      </c>
      <c r="E1384" s="4">
        <v>1376</v>
      </c>
      <c r="F1384" s="4">
        <v>138</v>
      </c>
      <c r="G1384" s="4">
        <v>6</v>
      </c>
      <c r="H1384" s="4">
        <v>41.139699999999998</v>
      </c>
    </row>
    <row r="1385" spans="1:8" x14ac:dyDescent="0.45">
      <c r="A1385" s="4">
        <v>1377</v>
      </c>
      <c r="B1385" s="4">
        <v>138</v>
      </c>
      <c r="C1385" s="4">
        <v>7</v>
      </c>
      <c r="D1385" s="4">
        <v>40.840699999999998</v>
      </c>
      <c r="E1385" s="4">
        <v>1377</v>
      </c>
      <c r="F1385" s="4">
        <v>138</v>
      </c>
      <c r="G1385" s="4">
        <v>7</v>
      </c>
      <c r="H1385" s="4">
        <v>42.197200000000002</v>
      </c>
    </row>
    <row r="1386" spans="1:8" x14ac:dyDescent="0.45">
      <c r="A1386" s="4">
        <v>1378</v>
      </c>
      <c r="B1386" s="4">
        <v>138</v>
      </c>
      <c r="C1386" s="4">
        <v>8</v>
      </c>
      <c r="D1386" s="4">
        <v>41.944600000000001</v>
      </c>
      <c r="E1386" s="4">
        <v>1378</v>
      </c>
      <c r="F1386" s="4">
        <v>138</v>
      </c>
      <c r="G1386" s="4">
        <v>8</v>
      </c>
      <c r="H1386" s="4">
        <v>41.167200000000001</v>
      </c>
    </row>
    <row r="1387" spans="1:8" x14ac:dyDescent="0.45">
      <c r="A1387" s="4">
        <v>1379</v>
      </c>
      <c r="B1387" s="4">
        <v>138</v>
      </c>
      <c r="C1387" s="4">
        <v>9</v>
      </c>
      <c r="D1387" s="4">
        <v>40.834200000000003</v>
      </c>
      <c r="E1387" s="4">
        <v>1379</v>
      </c>
      <c r="F1387" s="4">
        <v>138</v>
      </c>
      <c r="G1387" s="4">
        <v>9</v>
      </c>
      <c r="H1387" s="4">
        <v>42.212600000000002</v>
      </c>
    </row>
    <row r="1388" spans="1:8" x14ac:dyDescent="0.45">
      <c r="A1388" s="4">
        <v>1380</v>
      </c>
      <c r="B1388" s="4">
        <v>138</v>
      </c>
      <c r="C1388" s="4">
        <v>10</v>
      </c>
      <c r="D1388" s="4">
        <v>41.944600000000001</v>
      </c>
      <c r="E1388" s="4">
        <v>1380</v>
      </c>
      <c r="F1388" s="4">
        <v>138</v>
      </c>
      <c r="G1388" s="4">
        <v>10</v>
      </c>
      <c r="H1388" s="4">
        <v>41.193100000000001</v>
      </c>
    </row>
    <row r="1389" spans="1:8" x14ac:dyDescent="0.45">
      <c r="A1389" s="4">
        <v>1381</v>
      </c>
      <c r="B1389" s="4">
        <v>139</v>
      </c>
      <c r="C1389" s="4">
        <v>1</v>
      </c>
      <c r="D1389" s="4">
        <v>41.0017</v>
      </c>
      <c r="E1389" s="4">
        <v>1381</v>
      </c>
      <c r="F1389" s="4">
        <v>139</v>
      </c>
      <c r="G1389" s="4">
        <v>1</v>
      </c>
      <c r="H1389" s="4">
        <v>42.1845</v>
      </c>
    </row>
    <row r="1390" spans="1:8" x14ac:dyDescent="0.45">
      <c r="A1390" s="4">
        <v>1382</v>
      </c>
      <c r="B1390" s="4">
        <v>139</v>
      </c>
      <c r="C1390" s="4">
        <v>2</v>
      </c>
      <c r="D1390" s="4">
        <v>42.140300000000003</v>
      </c>
      <c r="E1390" s="4">
        <v>1382</v>
      </c>
      <c r="F1390" s="4">
        <v>139</v>
      </c>
      <c r="G1390" s="4">
        <v>2</v>
      </c>
      <c r="H1390" s="4">
        <v>40.940199999999997</v>
      </c>
    </row>
    <row r="1391" spans="1:8" x14ac:dyDescent="0.45">
      <c r="A1391" s="4">
        <v>1383</v>
      </c>
      <c r="B1391" s="4">
        <v>139</v>
      </c>
      <c r="C1391" s="4">
        <v>3</v>
      </c>
      <c r="D1391" s="4">
        <v>40.9572</v>
      </c>
      <c r="E1391" s="4">
        <v>1383</v>
      </c>
      <c r="F1391" s="4">
        <v>139</v>
      </c>
      <c r="G1391" s="4">
        <v>3</v>
      </c>
      <c r="H1391" s="4">
        <v>42.028599999999997</v>
      </c>
    </row>
    <row r="1392" spans="1:8" x14ac:dyDescent="0.45">
      <c r="A1392" s="4">
        <v>1384</v>
      </c>
      <c r="B1392" s="4">
        <v>139</v>
      </c>
      <c r="C1392" s="4">
        <v>4</v>
      </c>
      <c r="D1392" s="4">
        <v>42.128399999999999</v>
      </c>
      <c r="E1392" s="4">
        <v>1384</v>
      </c>
      <c r="F1392" s="4">
        <v>139</v>
      </c>
      <c r="G1392" s="4">
        <v>4</v>
      </c>
      <c r="H1392" s="4">
        <v>40.968499999999999</v>
      </c>
    </row>
    <row r="1393" spans="1:8" x14ac:dyDescent="0.45">
      <c r="A1393" s="4">
        <v>1385</v>
      </c>
      <c r="B1393" s="4">
        <v>139</v>
      </c>
      <c r="C1393" s="4">
        <v>5</v>
      </c>
      <c r="D1393" s="4">
        <v>40.922400000000003</v>
      </c>
      <c r="E1393" s="4">
        <v>1385</v>
      </c>
      <c r="F1393" s="4">
        <v>139</v>
      </c>
      <c r="G1393" s="4">
        <v>5</v>
      </c>
      <c r="H1393" s="4">
        <v>42.006700000000002</v>
      </c>
    </row>
    <row r="1394" spans="1:8" x14ac:dyDescent="0.45">
      <c r="A1394" s="4">
        <v>1386</v>
      </c>
      <c r="B1394" s="4">
        <v>139</v>
      </c>
      <c r="C1394" s="4">
        <v>6</v>
      </c>
      <c r="D1394" s="4">
        <v>42.119900000000001</v>
      </c>
      <c r="E1394" s="4">
        <v>1386</v>
      </c>
      <c r="F1394" s="4">
        <v>139</v>
      </c>
      <c r="G1394" s="4">
        <v>6</v>
      </c>
      <c r="H1394" s="4">
        <v>40.957999999999998</v>
      </c>
    </row>
    <row r="1395" spans="1:8" x14ac:dyDescent="0.45">
      <c r="A1395" s="4">
        <v>1387</v>
      </c>
      <c r="B1395" s="4">
        <v>139</v>
      </c>
      <c r="C1395" s="4">
        <v>7</v>
      </c>
      <c r="D1395" s="4">
        <v>40.895800000000001</v>
      </c>
      <c r="E1395" s="4">
        <v>1387</v>
      </c>
      <c r="F1395" s="4">
        <v>139</v>
      </c>
      <c r="G1395" s="4">
        <v>7</v>
      </c>
      <c r="H1395" s="4">
        <v>42.0017</v>
      </c>
    </row>
    <row r="1396" spans="1:8" x14ac:dyDescent="0.45">
      <c r="A1396" s="4">
        <v>1388</v>
      </c>
      <c r="B1396" s="4">
        <v>139</v>
      </c>
      <c r="C1396" s="4">
        <v>8</v>
      </c>
      <c r="D1396" s="4">
        <v>41.967300000000002</v>
      </c>
      <c r="E1396" s="4">
        <v>1388</v>
      </c>
      <c r="F1396" s="4">
        <v>139</v>
      </c>
      <c r="G1396" s="4">
        <v>8</v>
      </c>
      <c r="H1396" s="4">
        <v>40.959699999999998</v>
      </c>
    </row>
    <row r="1397" spans="1:8" x14ac:dyDescent="0.45">
      <c r="A1397" s="4">
        <v>1389</v>
      </c>
      <c r="B1397" s="4">
        <v>139</v>
      </c>
      <c r="C1397" s="4">
        <v>9</v>
      </c>
      <c r="D1397" s="4">
        <v>40.856099999999998</v>
      </c>
      <c r="E1397" s="4">
        <v>1389</v>
      </c>
      <c r="F1397" s="4">
        <v>139</v>
      </c>
      <c r="G1397" s="4">
        <v>9</v>
      </c>
      <c r="H1397" s="4">
        <v>42.011400000000002</v>
      </c>
    </row>
    <row r="1398" spans="1:8" x14ac:dyDescent="0.45">
      <c r="A1398" s="4">
        <v>1390</v>
      </c>
      <c r="B1398" s="4">
        <v>139</v>
      </c>
      <c r="C1398" s="4">
        <v>10</v>
      </c>
      <c r="D1398" s="4">
        <v>41.950099999999999</v>
      </c>
      <c r="E1398" s="4">
        <v>1390</v>
      </c>
      <c r="F1398" s="4">
        <v>139</v>
      </c>
      <c r="G1398" s="4">
        <v>10</v>
      </c>
      <c r="H1398" s="4">
        <v>40.980800000000002</v>
      </c>
    </row>
    <row r="1399" spans="1:8" x14ac:dyDescent="0.45">
      <c r="A1399" s="4">
        <v>1391</v>
      </c>
      <c r="B1399" s="4">
        <v>140</v>
      </c>
      <c r="C1399" s="4">
        <v>1</v>
      </c>
      <c r="D1399" s="4">
        <v>40.954999999999998</v>
      </c>
      <c r="E1399" s="4">
        <v>1391</v>
      </c>
      <c r="F1399" s="4">
        <v>140</v>
      </c>
      <c r="G1399" s="4">
        <v>1</v>
      </c>
      <c r="H1399" s="4">
        <v>42.071300000000001</v>
      </c>
    </row>
    <row r="1400" spans="1:8" x14ac:dyDescent="0.45">
      <c r="A1400" s="4">
        <v>1392</v>
      </c>
      <c r="B1400" s="4">
        <v>140</v>
      </c>
      <c r="C1400" s="4">
        <v>2</v>
      </c>
      <c r="D1400" s="4">
        <v>42.1389</v>
      </c>
      <c r="E1400" s="4">
        <v>1392</v>
      </c>
      <c r="F1400" s="4">
        <v>140</v>
      </c>
      <c r="G1400" s="4">
        <v>2</v>
      </c>
      <c r="H1400" s="4">
        <v>41.0062</v>
      </c>
    </row>
    <row r="1401" spans="1:8" x14ac:dyDescent="0.45">
      <c r="A1401" s="4">
        <v>1393</v>
      </c>
      <c r="B1401" s="4">
        <v>140</v>
      </c>
      <c r="C1401" s="4">
        <v>3</v>
      </c>
      <c r="D1401" s="4">
        <v>40.908900000000003</v>
      </c>
      <c r="E1401" s="4">
        <v>1393</v>
      </c>
      <c r="F1401" s="4">
        <v>140</v>
      </c>
      <c r="G1401" s="4">
        <v>3</v>
      </c>
      <c r="H1401" s="4">
        <v>42.066499999999998</v>
      </c>
    </row>
    <row r="1402" spans="1:8" x14ac:dyDescent="0.45">
      <c r="A1402" s="4">
        <v>1394</v>
      </c>
      <c r="B1402" s="4">
        <v>140</v>
      </c>
      <c r="C1402" s="4">
        <v>4</v>
      </c>
      <c r="D1402" s="4">
        <v>41.971299999999999</v>
      </c>
      <c r="E1402" s="4">
        <v>1394</v>
      </c>
      <c r="F1402" s="4">
        <v>140</v>
      </c>
      <c r="G1402" s="4">
        <v>4</v>
      </c>
      <c r="H1402" s="4">
        <v>40.994700000000002</v>
      </c>
    </row>
    <row r="1403" spans="1:8" x14ac:dyDescent="0.45">
      <c r="A1403" s="4">
        <v>1395</v>
      </c>
      <c r="B1403" s="4">
        <v>140</v>
      </c>
      <c r="C1403" s="4">
        <v>5</v>
      </c>
      <c r="D1403" s="4">
        <v>40.854500000000002</v>
      </c>
      <c r="E1403" s="4">
        <v>1395</v>
      </c>
      <c r="F1403" s="4">
        <v>140</v>
      </c>
      <c r="G1403" s="4">
        <v>5</v>
      </c>
      <c r="H1403" s="4">
        <v>42.063699999999997</v>
      </c>
    </row>
    <row r="1404" spans="1:8" x14ac:dyDescent="0.45">
      <c r="A1404" s="4">
        <v>1396</v>
      </c>
      <c r="B1404" s="4">
        <v>140</v>
      </c>
      <c r="C1404" s="4">
        <v>6</v>
      </c>
      <c r="D1404" s="4">
        <v>41.955800000000004</v>
      </c>
      <c r="E1404" s="4">
        <v>1396</v>
      </c>
      <c r="F1404" s="4">
        <v>140</v>
      </c>
      <c r="G1404" s="4">
        <v>6</v>
      </c>
      <c r="H1404" s="4">
        <v>41.000300000000003</v>
      </c>
    </row>
    <row r="1405" spans="1:8" x14ac:dyDescent="0.45">
      <c r="A1405" s="4">
        <v>1397</v>
      </c>
      <c r="B1405" s="4">
        <v>140</v>
      </c>
      <c r="C1405" s="4">
        <v>7</v>
      </c>
      <c r="D1405" s="4">
        <v>40.802300000000002</v>
      </c>
      <c r="E1405" s="4">
        <v>1397</v>
      </c>
      <c r="F1405" s="4">
        <v>140</v>
      </c>
      <c r="G1405" s="4">
        <v>7</v>
      </c>
      <c r="H1405" s="4">
        <v>42.067700000000002</v>
      </c>
    </row>
    <row r="1406" spans="1:8" x14ac:dyDescent="0.45">
      <c r="A1406" s="4">
        <v>1398</v>
      </c>
      <c r="B1406" s="4">
        <v>140</v>
      </c>
      <c r="C1406" s="4">
        <v>8</v>
      </c>
      <c r="D1406" s="4">
        <v>41.782899999999998</v>
      </c>
      <c r="E1406" s="4">
        <v>1398</v>
      </c>
      <c r="F1406" s="4">
        <v>140</v>
      </c>
      <c r="G1406" s="4">
        <v>8</v>
      </c>
      <c r="H1406" s="4">
        <v>41.024299999999997</v>
      </c>
    </row>
    <row r="1407" spans="1:8" x14ac:dyDescent="0.45">
      <c r="A1407" s="4">
        <v>1399</v>
      </c>
      <c r="B1407" s="4">
        <v>140</v>
      </c>
      <c r="C1407" s="4">
        <v>9</v>
      </c>
      <c r="D1407" s="4">
        <v>40.861899999999999</v>
      </c>
      <c r="E1407" s="4">
        <v>1399</v>
      </c>
      <c r="F1407" s="4">
        <v>140</v>
      </c>
      <c r="G1407" s="4">
        <v>9</v>
      </c>
      <c r="H1407" s="4">
        <v>42.078000000000003</v>
      </c>
    </row>
    <row r="1408" spans="1:8" x14ac:dyDescent="0.45">
      <c r="A1408" s="4">
        <v>1400</v>
      </c>
      <c r="B1408" s="4">
        <v>140</v>
      </c>
      <c r="C1408" s="4">
        <v>10</v>
      </c>
      <c r="D1408" s="4">
        <v>41.787300000000002</v>
      </c>
      <c r="E1408" s="4">
        <v>1400</v>
      </c>
      <c r="F1408" s="4">
        <v>140</v>
      </c>
      <c r="G1408" s="4">
        <v>10</v>
      </c>
      <c r="H1408" s="4">
        <v>41.061500000000002</v>
      </c>
    </row>
    <row r="1409" spans="1:8" x14ac:dyDescent="0.45">
      <c r="A1409" s="4">
        <v>1401</v>
      </c>
      <c r="B1409" s="4">
        <v>141</v>
      </c>
      <c r="C1409" s="4">
        <v>1</v>
      </c>
      <c r="D1409" s="4">
        <v>41.0184</v>
      </c>
      <c r="E1409" s="4">
        <v>1401</v>
      </c>
      <c r="F1409" s="4">
        <v>141</v>
      </c>
      <c r="G1409" s="4">
        <v>1</v>
      </c>
      <c r="H1409" s="4">
        <v>42.193600000000004</v>
      </c>
    </row>
    <row r="1410" spans="1:8" x14ac:dyDescent="0.45">
      <c r="A1410" s="4">
        <v>1402</v>
      </c>
      <c r="B1410" s="4">
        <v>141</v>
      </c>
      <c r="C1410" s="4">
        <v>2</v>
      </c>
      <c r="D1410" s="4">
        <v>42.13</v>
      </c>
      <c r="E1410" s="4">
        <v>1402</v>
      </c>
      <c r="F1410" s="4">
        <v>141</v>
      </c>
      <c r="G1410" s="4">
        <v>2</v>
      </c>
      <c r="H1410" s="4">
        <v>40.927500000000002</v>
      </c>
    </row>
    <row r="1411" spans="1:8" x14ac:dyDescent="0.45">
      <c r="A1411" s="4">
        <v>1403</v>
      </c>
      <c r="B1411" s="4">
        <v>141</v>
      </c>
      <c r="C1411" s="4">
        <v>3</v>
      </c>
      <c r="D1411" s="4">
        <v>40.950200000000002</v>
      </c>
      <c r="E1411" s="4">
        <v>1403</v>
      </c>
      <c r="F1411" s="4">
        <v>141</v>
      </c>
      <c r="G1411" s="4">
        <v>3</v>
      </c>
      <c r="H1411" s="4">
        <v>42.023099999999999</v>
      </c>
    </row>
    <row r="1412" spans="1:8" x14ac:dyDescent="0.45">
      <c r="A1412" s="4">
        <v>1404</v>
      </c>
      <c r="B1412" s="4">
        <v>141</v>
      </c>
      <c r="C1412" s="4">
        <v>4</v>
      </c>
      <c r="D1412" s="4">
        <v>42.113300000000002</v>
      </c>
      <c r="E1412" s="4">
        <v>1404</v>
      </c>
      <c r="F1412" s="4">
        <v>141</v>
      </c>
      <c r="G1412" s="4">
        <v>4</v>
      </c>
      <c r="H1412" s="4">
        <v>40.9452</v>
      </c>
    </row>
    <row r="1413" spans="1:8" x14ac:dyDescent="0.45">
      <c r="A1413" s="4">
        <v>1405</v>
      </c>
      <c r="B1413" s="4">
        <v>141</v>
      </c>
      <c r="C1413" s="4">
        <v>5</v>
      </c>
      <c r="D1413" s="4">
        <v>40.911099999999998</v>
      </c>
      <c r="E1413" s="4">
        <v>1405</v>
      </c>
      <c r="F1413" s="4">
        <v>141</v>
      </c>
      <c r="G1413" s="4">
        <v>5</v>
      </c>
      <c r="H1413" s="4">
        <v>42.013500000000001</v>
      </c>
    </row>
    <row r="1414" spans="1:8" x14ac:dyDescent="0.45">
      <c r="A1414" s="4">
        <v>1406</v>
      </c>
      <c r="B1414" s="4">
        <v>141</v>
      </c>
      <c r="C1414" s="4">
        <v>6</v>
      </c>
      <c r="D1414" s="4">
        <v>42.095700000000001</v>
      </c>
      <c r="E1414" s="4">
        <v>1406</v>
      </c>
      <c r="F1414" s="4">
        <v>141</v>
      </c>
      <c r="G1414" s="4">
        <v>6</v>
      </c>
      <c r="H1414" s="4">
        <v>40.939300000000003</v>
      </c>
    </row>
    <row r="1415" spans="1:8" x14ac:dyDescent="0.45">
      <c r="A1415" s="4">
        <v>1407</v>
      </c>
      <c r="B1415" s="4">
        <v>141</v>
      </c>
      <c r="C1415" s="4">
        <v>7</v>
      </c>
      <c r="D1415" s="4">
        <v>40.8855</v>
      </c>
      <c r="E1415" s="4">
        <v>1407</v>
      </c>
      <c r="F1415" s="4">
        <v>141</v>
      </c>
      <c r="G1415" s="4">
        <v>7</v>
      </c>
      <c r="H1415" s="4">
        <v>42.018799999999999</v>
      </c>
    </row>
    <row r="1416" spans="1:8" x14ac:dyDescent="0.45">
      <c r="A1416" s="4">
        <v>1408</v>
      </c>
      <c r="B1416" s="4">
        <v>141</v>
      </c>
      <c r="C1416" s="4">
        <v>8</v>
      </c>
      <c r="D1416" s="4">
        <v>42.081499999999998</v>
      </c>
      <c r="E1416" s="4">
        <v>1408</v>
      </c>
      <c r="F1416" s="4">
        <v>141</v>
      </c>
      <c r="G1416" s="4">
        <v>8</v>
      </c>
      <c r="H1416" s="4">
        <v>40.953099999999999</v>
      </c>
    </row>
    <row r="1417" spans="1:8" x14ac:dyDescent="0.45">
      <c r="A1417" s="4">
        <v>1409</v>
      </c>
      <c r="B1417" s="4">
        <v>141</v>
      </c>
      <c r="C1417" s="4">
        <v>9</v>
      </c>
      <c r="D1417" s="4">
        <v>40.849200000000003</v>
      </c>
      <c r="E1417" s="4">
        <v>1409</v>
      </c>
      <c r="F1417" s="4">
        <v>141</v>
      </c>
      <c r="G1417" s="4">
        <v>9</v>
      </c>
      <c r="H1417" s="4">
        <v>42.031300000000002</v>
      </c>
    </row>
    <row r="1418" spans="1:8" x14ac:dyDescent="0.45">
      <c r="A1418" s="4">
        <v>1410</v>
      </c>
      <c r="B1418" s="4">
        <v>141</v>
      </c>
      <c r="C1418" s="4">
        <v>10</v>
      </c>
      <c r="D1418" s="4">
        <v>41.9345</v>
      </c>
      <c r="E1418" s="4">
        <v>1410</v>
      </c>
      <c r="F1418" s="4">
        <v>141</v>
      </c>
      <c r="G1418" s="4">
        <v>10</v>
      </c>
      <c r="H1418" s="4">
        <v>40.980499999999999</v>
      </c>
    </row>
    <row r="1419" spans="1:8" x14ac:dyDescent="0.45">
      <c r="A1419" s="4">
        <v>1411</v>
      </c>
      <c r="B1419" s="4">
        <v>142</v>
      </c>
      <c r="C1419" s="4">
        <v>1</v>
      </c>
      <c r="D1419" s="4">
        <v>40.9726</v>
      </c>
      <c r="E1419" s="4">
        <v>1411</v>
      </c>
      <c r="F1419" s="4">
        <v>142</v>
      </c>
      <c r="G1419" s="4">
        <v>1</v>
      </c>
      <c r="H1419" s="4">
        <v>42.056800000000003</v>
      </c>
    </row>
    <row r="1420" spans="1:8" x14ac:dyDescent="0.45">
      <c r="A1420" s="4">
        <v>1412</v>
      </c>
      <c r="B1420" s="4">
        <v>142</v>
      </c>
      <c r="C1420" s="4">
        <v>2</v>
      </c>
      <c r="D1420" s="4">
        <v>42.173099999999998</v>
      </c>
      <c r="E1420" s="4">
        <v>1412</v>
      </c>
      <c r="F1420" s="4">
        <v>142</v>
      </c>
      <c r="G1420" s="4">
        <v>2</v>
      </c>
      <c r="H1420" s="4">
        <v>40.971600000000002</v>
      </c>
    </row>
    <row r="1421" spans="1:8" x14ac:dyDescent="0.45">
      <c r="A1421" s="4">
        <v>1413</v>
      </c>
      <c r="B1421" s="4">
        <v>142</v>
      </c>
      <c r="C1421" s="4">
        <v>3</v>
      </c>
      <c r="D1421" s="4">
        <v>40.921100000000003</v>
      </c>
      <c r="E1421" s="4">
        <v>1413</v>
      </c>
      <c r="F1421" s="4">
        <v>142</v>
      </c>
      <c r="G1421" s="4">
        <v>3</v>
      </c>
      <c r="H1421" s="4">
        <v>41.869700000000002</v>
      </c>
    </row>
    <row r="1422" spans="1:8" x14ac:dyDescent="0.45">
      <c r="A1422" s="4">
        <v>1414</v>
      </c>
      <c r="B1422" s="4">
        <v>142</v>
      </c>
      <c r="C1422" s="4">
        <v>4</v>
      </c>
      <c r="D1422" s="4">
        <v>42.008499999999998</v>
      </c>
      <c r="E1422" s="4">
        <v>1414</v>
      </c>
      <c r="F1422" s="4">
        <v>142</v>
      </c>
      <c r="G1422" s="4">
        <v>4</v>
      </c>
      <c r="H1422" s="4">
        <v>40.940199999999997</v>
      </c>
    </row>
    <row r="1423" spans="1:8" x14ac:dyDescent="0.45">
      <c r="A1423" s="4">
        <v>1415</v>
      </c>
      <c r="B1423" s="4">
        <v>142</v>
      </c>
      <c r="C1423" s="4">
        <v>5</v>
      </c>
      <c r="D1423" s="4">
        <v>40.851799999999997</v>
      </c>
      <c r="E1423" s="4">
        <v>1415</v>
      </c>
      <c r="F1423" s="4">
        <v>142</v>
      </c>
      <c r="G1423" s="4">
        <v>5</v>
      </c>
      <c r="H1423" s="4">
        <v>41.864899999999999</v>
      </c>
    </row>
    <row r="1424" spans="1:8" x14ac:dyDescent="0.45">
      <c r="A1424" s="4">
        <v>1416</v>
      </c>
      <c r="B1424" s="4">
        <v>142</v>
      </c>
      <c r="C1424" s="4">
        <v>6</v>
      </c>
      <c r="D1424" s="4">
        <v>41.822099999999999</v>
      </c>
      <c r="E1424" s="4">
        <v>1416</v>
      </c>
      <c r="F1424" s="4">
        <v>142</v>
      </c>
      <c r="G1424" s="4">
        <v>6</v>
      </c>
      <c r="H1424" s="4">
        <v>40.930199999999999</v>
      </c>
    </row>
    <row r="1425" spans="1:8" x14ac:dyDescent="0.45">
      <c r="A1425" s="4">
        <v>1417</v>
      </c>
      <c r="B1425" s="4">
        <v>142</v>
      </c>
      <c r="C1425" s="4">
        <v>7</v>
      </c>
      <c r="D1425" s="4">
        <v>40.905200000000001</v>
      </c>
      <c r="E1425" s="4">
        <v>1417</v>
      </c>
      <c r="F1425" s="4">
        <v>142</v>
      </c>
      <c r="G1425" s="4">
        <v>7</v>
      </c>
      <c r="H1425" s="4">
        <v>41.867400000000004</v>
      </c>
    </row>
    <row r="1426" spans="1:8" x14ac:dyDescent="0.45">
      <c r="A1426" s="4">
        <v>1418</v>
      </c>
      <c r="B1426" s="4">
        <v>142</v>
      </c>
      <c r="C1426" s="4">
        <v>8</v>
      </c>
      <c r="D1426" s="4">
        <v>41.825299999999999</v>
      </c>
      <c r="E1426" s="4">
        <v>1418</v>
      </c>
      <c r="F1426" s="4">
        <v>142</v>
      </c>
      <c r="G1426" s="4">
        <v>8</v>
      </c>
      <c r="H1426" s="4">
        <v>40.947200000000002</v>
      </c>
    </row>
    <row r="1427" spans="1:8" x14ac:dyDescent="0.45">
      <c r="A1427" s="4">
        <v>1419</v>
      </c>
      <c r="B1427" s="4">
        <v>142</v>
      </c>
      <c r="C1427" s="4">
        <v>9</v>
      </c>
      <c r="D1427" s="4">
        <v>40.908900000000003</v>
      </c>
      <c r="E1427" s="4">
        <v>1419</v>
      </c>
      <c r="F1427" s="4">
        <v>142</v>
      </c>
      <c r="G1427" s="4">
        <v>9</v>
      </c>
      <c r="H1427" s="4">
        <v>41.872100000000003</v>
      </c>
    </row>
    <row r="1428" spans="1:8" x14ac:dyDescent="0.45">
      <c r="A1428" s="4">
        <v>1420</v>
      </c>
      <c r="B1428" s="4">
        <v>142</v>
      </c>
      <c r="C1428" s="4">
        <v>10</v>
      </c>
      <c r="D1428" s="4">
        <v>41.8247</v>
      </c>
      <c r="E1428" s="4">
        <v>1420</v>
      </c>
      <c r="F1428" s="4">
        <v>142</v>
      </c>
      <c r="G1428" s="4">
        <v>10</v>
      </c>
      <c r="H1428" s="4">
        <v>40.988700000000001</v>
      </c>
    </row>
    <row r="1429" spans="1:8" x14ac:dyDescent="0.45">
      <c r="A1429" s="4">
        <v>1421</v>
      </c>
      <c r="B1429" s="4">
        <v>143</v>
      </c>
      <c r="C1429" s="4">
        <v>1</v>
      </c>
      <c r="D1429" s="4">
        <v>41.043100000000003</v>
      </c>
      <c r="E1429" s="4">
        <v>1421</v>
      </c>
      <c r="F1429" s="4">
        <v>143</v>
      </c>
      <c r="G1429" s="4">
        <v>1</v>
      </c>
      <c r="H1429" s="4">
        <v>42.101700000000001</v>
      </c>
    </row>
    <row r="1430" spans="1:8" x14ac:dyDescent="0.45">
      <c r="A1430" s="4">
        <v>1422</v>
      </c>
      <c r="B1430" s="4">
        <v>143</v>
      </c>
      <c r="C1430" s="4">
        <v>2</v>
      </c>
      <c r="D1430" s="4">
        <v>42.179299999999998</v>
      </c>
      <c r="E1430" s="4">
        <v>1422</v>
      </c>
      <c r="F1430" s="4">
        <v>143</v>
      </c>
      <c r="G1430" s="4">
        <v>2</v>
      </c>
      <c r="H1430" s="4">
        <v>41.0184</v>
      </c>
    </row>
    <row r="1431" spans="1:8" x14ac:dyDescent="0.45">
      <c r="A1431" s="4">
        <v>1423</v>
      </c>
      <c r="B1431" s="4">
        <v>143</v>
      </c>
      <c r="C1431" s="4">
        <v>3</v>
      </c>
      <c r="D1431" s="4">
        <v>40.925800000000002</v>
      </c>
      <c r="E1431" s="4">
        <v>1423</v>
      </c>
      <c r="F1431" s="4">
        <v>143</v>
      </c>
      <c r="G1431" s="4">
        <v>3</v>
      </c>
      <c r="H1431" s="4">
        <v>41.9208</v>
      </c>
    </row>
    <row r="1432" spans="1:8" x14ac:dyDescent="0.45">
      <c r="A1432" s="4">
        <v>1424</v>
      </c>
      <c r="B1432" s="4">
        <v>143</v>
      </c>
      <c r="C1432" s="4">
        <v>4</v>
      </c>
      <c r="D1432" s="4">
        <v>42.009500000000003</v>
      </c>
      <c r="E1432" s="4">
        <v>1424</v>
      </c>
      <c r="F1432" s="4">
        <v>143</v>
      </c>
      <c r="G1432" s="4">
        <v>4</v>
      </c>
      <c r="H1432" s="4">
        <v>40.971299999999999</v>
      </c>
    </row>
    <row r="1433" spans="1:8" x14ac:dyDescent="0.45">
      <c r="A1433" s="4">
        <v>1425</v>
      </c>
      <c r="B1433" s="4">
        <v>143</v>
      </c>
      <c r="C1433" s="4">
        <v>5</v>
      </c>
      <c r="D1433" s="4">
        <v>40.845399999999998</v>
      </c>
      <c r="E1433" s="4">
        <v>1425</v>
      </c>
      <c r="F1433" s="4">
        <v>143</v>
      </c>
      <c r="G1433" s="4">
        <v>5</v>
      </c>
      <c r="H1433" s="4">
        <v>41.662100000000002</v>
      </c>
    </row>
    <row r="1434" spans="1:8" x14ac:dyDescent="0.45">
      <c r="A1434" s="4">
        <v>1426</v>
      </c>
      <c r="B1434" s="4">
        <v>143</v>
      </c>
      <c r="C1434" s="4">
        <v>6</v>
      </c>
      <c r="D1434" s="4">
        <v>41.822299999999998</v>
      </c>
      <c r="E1434" s="4">
        <v>1426</v>
      </c>
      <c r="F1434" s="4">
        <v>143</v>
      </c>
      <c r="G1434" s="4">
        <v>6</v>
      </c>
      <c r="H1434" s="4">
        <v>41.008899999999997</v>
      </c>
    </row>
    <row r="1435" spans="1:8" x14ac:dyDescent="0.45">
      <c r="A1435" s="4">
        <v>1427</v>
      </c>
      <c r="B1435" s="4">
        <v>143</v>
      </c>
      <c r="C1435" s="4">
        <v>7</v>
      </c>
      <c r="D1435" s="4">
        <v>40.848199999999999</v>
      </c>
      <c r="E1435" s="4">
        <v>1427</v>
      </c>
      <c r="F1435" s="4">
        <v>143</v>
      </c>
      <c r="G1435" s="4">
        <v>7</v>
      </c>
      <c r="H1435" s="4">
        <v>41.9129</v>
      </c>
    </row>
    <row r="1436" spans="1:8" x14ac:dyDescent="0.45">
      <c r="A1436" s="4">
        <v>1428</v>
      </c>
      <c r="B1436" s="4">
        <v>143</v>
      </c>
      <c r="C1436" s="4">
        <v>8</v>
      </c>
      <c r="D1436" s="4">
        <v>41.5548</v>
      </c>
      <c r="E1436" s="4">
        <v>1428</v>
      </c>
      <c r="F1436" s="4">
        <v>143</v>
      </c>
      <c r="G1436" s="4">
        <v>8</v>
      </c>
      <c r="H1436" s="4">
        <v>40.971600000000002</v>
      </c>
    </row>
    <row r="1437" spans="1:8" x14ac:dyDescent="0.45">
      <c r="A1437" s="4">
        <v>1429</v>
      </c>
      <c r="B1437" s="4">
        <v>143</v>
      </c>
      <c r="C1437" s="4">
        <v>9</v>
      </c>
      <c r="D1437" s="4">
        <v>40.869399999999999</v>
      </c>
      <c r="E1437" s="4">
        <v>1429</v>
      </c>
      <c r="F1437" s="4">
        <v>143</v>
      </c>
      <c r="G1437" s="4">
        <v>9</v>
      </c>
      <c r="H1437" s="4">
        <v>41.66</v>
      </c>
    </row>
    <row r="1438" spans="1:8" x14ac:dyDescent="0.45">
      <c r="A1438" s="4">
        <v>1430</v>
      </c>
      <c r="B1438" s="4">
        <v>143</v>
      </c>
      <c r="C1438" s="4">
        <v>10</v>
      </c>
      <c r="D1438" s="4">
        <v>41.547899999999998</v>
      </c>
      <c r="E1438" s="4">
        <v>1430</v>
      </c>
      <c r="F1438" s="4">
        <v>143</v>
      </c>
      <c r="G1438" s="4">
        <v>10</v>
      </c>
      <c r="H1438" s="4">
        <v>41.024000000000001</v>
      </c>
    </row>
    <row r="1439" spans="1:8" x14ac:dyDescent="0.45">
      <c r="A1439" s="4">
        <v>1431</v>
      </c>
      <c r="B1439" s="4">
        <v>144</v>
      </c>
      <c r="C1439" s="4">
        <v>1</v>
      </c>
      <c r="D1439" s="4">
        <v>41.031700000000001</v>
      </c>
      <c r="E1439" s="4">
        <v>1431</v>
      </c>
      <c r="F1439" s="4">
        <v>144</v>
      </c>
      <c r="G1439" s="4">
        <v>1</v>
      </c>
      <c r="H1439" s="4">
        <v>42.034100000000002</v>
      </c>
    </row>
    <row r="1440" spans="1:8" x14ac:dyDescent="0.45">
      <c r="A1440" s="4">
        <v>1432</v>
      </c>
      <c r="B1440" s="4">
        <v>144</v>
      </c>
      <c r="C1440" s="4">
        <v>2</v>
      </c>
      <c r="D1440" s="4">
        <v>42.142800000000001</v>
      </c>
      <c r="E1440" s="4">
        <v>1432</v>
      </c>
      <c r="F1440" s="4">
        <v>144</v>
      </c>
      <c r="G1440" s="4">
        <v>2</v>
      </c>
      <c r="H1440" s="4">
        <v>41.017499999999998</v>
      </c>
    </row>
    <row r="1441" spans="1:8" x14ac:dyDescent="0.45">
      <c r="A1441" s="4">
        <v>1433</v>
      </c>
      <c r="B1441" s="4">
        <v>144</v>
      </c>
      <c r="C1441" s="4">
        <v>3</v>
      </c>
      <c r="D1441" s="4">
        <v>40.900500000000001</v>
      </c>
      <c r="E1441" s="4">
        <v>1433</v>
      </c>
      <c r="F1441" s="4">
        <v>144</v>
      </c>
      <c r="G1441" s="4">
        <v>3</v>
      </c>
      <c r="H1441" s="4">
        <v>42.167499999999997</v>
      </c>
    </row>
    <row r="1442" spans="1:8" x14ac:dyDescent="0.45">
      <c r="A1442" s="4">
        <v>1434</v>
      </c>
      <c r="B1442" s="4">
        <v>144</v>
      </c>
      <c r="C1442" s="4">
        <v>4</v>
      </c>
      <c r="D1442" s="4">
        <v>41.980499999999999</v>
      </c>
      <c r="E1442" s="4">
        <v>1434</v>
      </c>
      <c r="F1442" s="4">
        <v>144</v>
      </c>
      <c r="G1442" s="4">
        <v>4</v>
      </c>
      <c r="H1442" s="4">
        <v>40.934899999999999</v>
      </c>
    </row>
    <row r="1443" spans="1:8" x14ac:dyDescent="0.45">
      <c r="A1443" s="4">
        <v>1435</v>
      </c>
      <c r="B1443" s="4">
        <v>144</v>
      </c>
      <c r="C1443" s="4">
        <v>5</v>
      </c>
      <c r="D1443" s="4">
        <v>40.859000000000002</v>
      </c>
      <c r="E1443" s="4">
        <v>1435</v>
      </c>
      <c r="F1443" s="4">
        <v>144</v>
      </c>
      <c r="G1443" s="4">
        <v>5</v>
      </c>
      <c r="H1443" s="4">
        <v>42.018900000000002</v>
      </c>
    </row>
    <row r="1444" spans="1:8" x14ac:dyDescent="0.45">
      <c r="A1444" s="4">
        <v>1436</v>
      </c>
      <c r="B1444" s="4">
        <v>144</v>
      </c>
      <c r="C1444" s="4">
        <v>6</v>
      </c>
      <c r="D1444" s="4">
        <v>41.967199999999998</v>
      </c>
      <c r="E1444" s="4">
        <v>1436</v>
      </c>
      <c r="F1444" s="4">
        <v>144</v>
      </c>
      <c r="G1444" s="4">
        <v>6</v>
      </c>
      <c r="H1444" s="4">
        <v>40.9818</v>
      </c>
    </row>
    <row r="1445" spans="1:8" x14ac:dyDescent="0.45">
      <c r="A1445" s="4">
        <v>1437</v>
      </c>
      <c r="B1445" s="4">
        <v>144</v>
      </c>
      <c r="C1445" s="4">
        <v>7</v>
      </c>
      <c r="D1445" s="4">
        <v>40.855699999999999</v>
      </c>
      <c r="E1445" s="4">
        <v>1437</v>
      </c>
      <c r="F1445" s="4">
        <v>144</v>
      </c>
      <c r="G1445" s="4">
        <v>7</v>
      </c>
      <c r="H1445" s="4">
        <v>42.01</v>
      </c>
    </row>
    <row r="1446" spans="1:8" x14ac:dyDescent="0.45">
      <c r="A1446" s="4">
        <v>1438</v>
      </c>
      <c r="B1446" s="4">
        <v>144</v>
      </c>
      <c r="C1446" s="4">
        <v>8</v>
      </c>
      <c r="D1446" s="4">
        <v>41.973399999999998</v>
      </c>
      <c r="E1446" s="4">
        <v>1438</v>
      </c>
      <c r="F1446" s="4">
        <v>144</v>
      </c>
      <c r="G1446" s="4">
        <v>8</v>
      </c>
      <c r="H1446" s="4">
        <v>40.964300000000001</v>
      </c>
    </row>
    <row r="1447" spans="1:8" x14ac:dyDescent="0.45">
      <c r="A1447" s="4">
        <v>1439</v>
      </c>
      <c r="B1447" s="4">
        <v>144</v>
      </c>
      <c r="C1447" s="4">
        <v>9</v>
      </c>
      <c r="D1447" s="4">
        <v>40.852400000000003</v>
      </c>
      <c r="E1447" s="4">
        <v>1439</v>
      </c>
      <c r="F1447" s="4">
        <v>144</v>
      </c>
      <c r="G1447" s="4">
        <v>9</v>
      </c>
      <c r="H1447" s="4">
        <v>42.002299999999998</v>
      </c>
    </row>
    <row r="1448" spans="1:8" x14ac:dyDescent="0.45">
      <c r="A1448" s="4">
        <v>1440</v>
      </c>
      <c r="B1448" s="4">
        <v>144</v>
      </c>
      <c r="C1448" s="4">
        <v>10</v>
      </c>
      <c r="D1448" s="4">
        <v>41.9634</v>
      </c>
      <c r="E1448" s="4">
        <v>1440</v>
      </c>
      <c r="F1448" s="4">
        <v>144</v>
      </c>
      <c r="G1448" s="4">
        <v>10</v>
      </c>
      <c r="H1448" s="4">
        <v>40.965600000000002</v>
      </c>
    </row>
    <row r="1449" spans="1:8" x14ac:dyDescent="0.45">
      <c r="A1449" s="4">
        <v>1441</v>
      </c>
      <c r="B1449" s="4">
        <v>145</v>
      </c>
      <c r="C1449" s="4">
        <v>1</v>
      </c>
      <c r="D1449" s="4">
        <v>40.945300000000003</v>
      </c>
      <c r="E1449" s="4">
        <v>1441</v>
      </c>
      <c r="F1449" s="4">
        <v>145</v>
      </c>
      <c r="G1449" s="4">
        <v>1</v>
      </c>
      <c r="H1449" s="4">
        <v>42.182299999999998</v>
      </c>
    </row>
    <row r="1450" spans="1:8" x14ac:dyDescent="0.45">
      <c r="A1450" s="4">
        <v>1442</v>
      </c>
      <c r="B1450" s="4">
        <v>145</v>
      </c>
      <c r="C1450" s="4">
        <v>2</v>
      </c>
      <c r="D1450" s="4">
        <v>42.109499999999997</v>
      </c>
      <c r="E1450" s="4">
        <v>1442</v>
      </c>
      <c r="F1450" s="4">
        <v>145</v>
      </c>
      <c r="G1450" s="4">
        <v>2</v>
      </c>
      <c r="H1450" s="4">
        <v>41.031700000000001</v>
      </c>
    </row>
    <row r="1451" spans="1:8" x14ac:dyDescent="0.45">
      <c r="A1451" s="4">
        <v>1443</v>
      </c>
      <c r="B1451" s="4">
        <v>145</v>
      </c>
      <c r="C1451" s="4">
        <v>3</v>
      </c>
      <c r="D1451" s="4">
        <v>40.913600000000002</v>
      </c>
      <c r="E1451" s="4">
        <v>1443</v>
      </c>
      <c r="F1451" s="4">
        <v>145</v>
      </c>
      <c r="G1451" s="4">
        <v>3</v>
      </c>
      <c r="H1451" s="4">
        <v>42.182000000000002</v>
      </c>
    </row>
    <row r="1452" spans="1:8" x14ac:dyDescent="0.45">
      <c r="A1452" s="4">
        <v>1444</v>
      </c>
      <c r="B1452" s="4">
        <v>145</v>
      </c>
      <c r="C1452" s="4">
        <v>4</v>
      </c>
      <c r="D1452" s="4">
        <v>42.087699999999998</v>
      </c>
      <c r="E1452" s="4">
        <v>1444</v>
      </c>
      <c r="F1452" s="4">
        <v>145</v>
      </c>
      <c r="G1452" s="4">
        <v>4</v>
      </c>
      <c r="H1452" s="4">
        <v>41.039200000000001</v>
      </c>
    </row>
    <row r="1453" spans="1:8" x14ac:dyDescent="0.45">
      <c r="A1453" s="4">
        <v>1445</v>
      </c>
      <c r="B1453" s="4">
        <v>145</v>
      </c>
      <c r="C1453" s="4">
        <v>5</v>
      </c>
      <c r="D1453" s="4">
        <v>40.871600000000001</v>
      </c>
      <c r="E1453" s="4">
        <v>1445</v>
      </c>
      <c r="F1453" s="4">
        <v>145</v>
      </c>
      <c r="G1453" s="4">
        <v>5</v>
      </c>
      <c r="H1453" s="4">
        <v>42.185600000000001</v>
      </c>
    </row>
    <row r="1454" spans="1:8" x14ac:dyDescent="0.45">
      <c r="A1454" s="4">
        <v>1446</v>
      </c>
      <c r="B1454" s="4">
        <v>145</v>
      </c>
      <c r="C1454" s="4">
        <v>6</v>
      </c>
      <c r="D1454" s="4">
        <v>41.936900000000001</v>
      </c>
      <c r="E1454" s="4">
        <v>1446</v>
      </c>
      <c r="F1454" s="4">
        <v>145</v>
      </c>
      <c r="G1454" s="4">
        <v>6</v>
      </c>
      <c r="H1454" s="4">
        <v>41.038800000000002</v>
      </c>
    </row>
    <row r="1455" spans="1:8" x14ac:dyDescent="0.45">
      <c r="A1455" s="4">
        <v>1447</v>
      </c>
      <c r="B1455" s="4">
        <v>145</v>
      </c>
      <c r="C1455" s="4">
        <v>7</v>
      </c>
      <c r="D1455" s="4">
        <v>40.853700000000003</v>
      </c>
      <c r="E1455" s="4">
        <v>1447</v>
      </c>
      <c r="F1455" s="4">
        <v>145</v>
      </c>
      <c r="G1455" s="4">
        <v>7</v>
      </c>
      <c r="H1455" s="4">
        <v>42.185699999999997</v>
      </c>
    </row>
    <row r="1456" spans="1:8" x14ac:dyDescent="0.45">
      <c r="A1456" s="4">
        <v>1448</v>
      </c>
      <c r="B1456" s="4">
        <v>145</v>
      </c>
      <c r="C1456" s="4">
        <v>8</v>
      </c>
      <c r="D1456" s="4">
        <v>41.935000000000002</v>
      </c>
      <c r="E1456" s="4">
        <v>1448</v>
      </c>
      <c r="F1456" s="4">
        <v>145</v>
      </c>
      <c r="G1456" s="4">
        <v>8</v>
      </c>
      <c r="H1456" s="4">
        <v>41.033200000000001</v>
      </c>
    </row>
    <row r="1457" spans="1:8" x14ac:dyDescent="0.45">
      <c r="A1457" s="4">
        <v>1449</v>
      </c>
      <c r="B1457" s="4">
        <v>145</v>
      </c>
      <c r="C1457" s="4">
        <v>9</v>
      </c>
      <c r="D1457" s="4">
        <v>40.872500000000002</v>
      </c>
      <c r="E1457" s="4">
        <v>1449</v>
      </c>
      <c r="F1457" s="4">
        <v>145</v>
      </c>
      <c r="G1457" s="4">
        <v>9</v>
      </c>
      <c r="H1457" s="4">
        <v>42.182699999999997</v>
      </c>
    </row>
    <row r="1458" spans="1:8" x14ac:dyDescent="0.45">
      <c r="A1458" s="4">
        <v>1450</v>
      </c>
      <c r="B1458" s="4">
        <v>145</v>
      </c>
      <c r="C1458" s="4">
        <v>10</v>
      </c>
      <c r="D1458" s="4">
        <v>42.091099999999997</v>
      </c>
      <c r="E1458" s="4">
        <v>1450</v>
      </c>
      <c r="F1458" s="4">
        <v>145</v>
      </c>
      <c r="G1458" s="4">
        <v>10</v>
      </c>
      <c r="H1458" s="4">
        <v>41.047699999999999</v>
      </c>
    </row>
    <row r="1459" spans="1:8" x14ac:dyDescent="0.45">
      <c r="A1459" s="4">
        <v>1451</v>
      </c>
      <c r="B1459" s="4">
        <v>146</v>
      </c>
      <c r="C1459" s="4">
        <v>1</v>
      </c>
      <c r="D1459" s="4">
        <v>40.991900000000001</v>
      </c>
      <c r="E1459" s="4">
        <v>1451</v>
      </c>
      <c r="F1459" s="4">
        <v>146</v>
      </c>
      <c r="G1459" s="4">
        <v>1</v>
      </c>
      <c r="H1459" s="4">
        <v>42.124400000000001</v>
      </c>
    </row>
    <row r="1460" spans="1:8" x14ac:dyDescent="0.45">
      <c r="A1460" s="4">
        <v>1452</v>
      </c>
      <c r="B1460" s="4">
        <v>146</v>
      </c>
      <c r="C1460" s="4">
        <v>2</v>
      </c>
      <c r="D1460" s="4">
        <v>42.122599999999998</v>
      </c>
      <c r="E1460" s="4">
        <v>1452</v>
      </c>
      <c r="F1460" s="4">
        <v>146</v>
      </c>
      <c r="G1460" s="4">
        <v>2</v>
      </c>
      <c r="H1460" s="4">
        <v>41.019399999999997</v>
      </c>
    </row>
    <row r="1461" spans="1:8" x14ac:dyDescent="0.45">
      <c r="A1461" s="4">
        <v>1453</v>
      </c>
      <c r="B1461" s="4">
        <v>146</v>
      </c>
      <c r="C1461" s="4">
        <v>3</v>
      </c>
      <c r="D1461" s="4">
        <v>40.956299999999999</v>
      </c>
      <c r="E1461" s="4">
        <v>1453</v>
      </c>
      <c r="F1461" s="4">
        <v>146</v>
      </c>
      <c r="G1461" s="4">
        <v>3</v>
      </c>
      <c r="H1461" s="4">
        <v>42.1282</v>
      </c>
    </row>
    <row r="1462" spans="1:8" x14ac:dyDescent="0.45">
      <c r="A1462" s="4">
        <v>1454</v>
      </c>
      <c r="B1462" s="4">
        <v>146</v>
      </c>
      <c r="C1462" s="4">
        <v>4</v>
      </c>
      <c r="D1462" s="4">
        <v>42.118600000000001</v>
      </c>
      <c r="E1462" s="4">
        <v>1454</v>
      </c>
      <c r="F1462" s="4">
        <v>146</v>
      </c>
      <c r="G1462" s="4">
        <v>4</v>
      </c>
      <c r="H1462" s="4">
        <v>41.0229</v>
      </c>
    </row>
    <row r="1463" spans="1:8" x14ac:dyDescent="0.45">
      <c r="A1463" s="4">
        <v>1455</v>
      </c>
      <c r="B1463" s="4">
        <v>146</v>
      </c>
      <c r="C1463" s="4">
        <v>5</v>
      </c>
      <c r="D1463" s="4">
        <v>40.928400000000003</v>
      </c>
      <c r="E1463" s="4">
        <v>1455</v>
      </c>
      <c r="F1463" s="4">
        <v>146</v>
      </c>
      <c r="G1463" s="4">
        <v>5</v>
      </c>
      <c r="H1463" s="4">
        <v>42.125</v>
      </c>
    </row>
    <row r="1464" spans="1:8" x14ac:dyDescent="0.45">
      <c r="A1464" s="4">
        <v>1456</v>
      </c>
      <c r="B1464" s="4">
        <v>146</v>
      </c>
      <c r="C1464" s="4">
        <v>6</v>
      </c>
      <c r="D1464" s="4">
        <v>42.105800000000002</v>
      </c>
      <c r="E1464" s="4">
        <v>1456</v>
      </c>
      <c r="F1464" s="4">
        <v>146</v>
      </c>
      <c r="G1464" s="4">
        <v>6</v>
      </c>
      <c r="H1464" s="4">
        <v>41.021900000000002</v>
      </c>
    </row>
    <row r="1465" spans="1:8" x14ac:dyDescent="0.45">
      <c r="A1465" s="4">
        <v>1457</v>
      </c>
      <c r="B1465" s="4">
        <v>146</v>
      </c>
      <c r="C1465" s="4">
        <v>7</v>
      </c>
      <c r="D1465" s="4">
        <v>40.895600000000002</v>
      </c>
      <c r="E1465" s="4">
        <v>1457</v>
      </c>
      <c r="F1465" s="4">
        <v>146</v>
      </c>
      <c r="G1465" s="4">
        <v>7</v>
      </c>
      <c r="H1465" s="4">
        <v>42.124899999999997</v>
      </c>
    </row>
    <row r="1466" spans="1:8" x14ac:dyDescent="0.45">
      <c r="A1466" s="4">
        <v>1458</v>
      </c>
      <c r="B1466" s="4">
        <v>146</v>
      </c>
      <c r="C1466" s="4">
        <v>8</v>
      </c>
      <c r="D1466" s="4">
        <v>42.093600000000002</v>
      </c>
      <c r="E1466" s="4">
        <v>1458</v>
      </c>
      <c r="F1466" s="4">
        <v>146</v>
      </c>
      <c r="G1466" s="4">
        <v>8</v>
      </c>
      <c r="H1466" s="4">
        <v>41.018700000000003</v>
      </c>
    </row>
    <row r="1467" spans="1:8" x14ac:dyDescent="0.45">
      <c r="A1467" s="4">
        <v>1459</v>
      </c>
      <c r="B1467" s="4">
        <v>146</v>
      </c>
      <c r="C1467" s="4">
        <v>9</v>
      </c>
      <c r="D1467" s="4">
        <v>40.871099999999998</v>
      </c>
      <c r="E1467" s="4">
        <v>1459</v>
      </c>
      <c r="F1467" s="4">
        <v>146</v>
      </c>
      <c r="G1467" s="4">
        <v>9</v>
      </c>
      <c r="H1467" s="4">
        <v>42.127699999999997</v>
      </c>
    </row>
    <row r="1468" spans="1:8" x14ac:dyDescent="0.45">
      <c r="A1468" s="4">
        <v>1460</v>
      </c>
      <c r="B1468" s="4">
        <v>146</v>
      </c>
      <c r="C1468" s="4">
        <v>10</v>
      </c>
      <c r="D1468" s="4">
        <v>41.946399999999997</v>
      </c>
      <c r="E1468" s="4">
        <v>1460</v>
      </c>
      <c r="F1468" s="4">
        <v>146</v>
      </c>
      <c r="G1468" s="4">
        <v>10</v>
      </c>
      <c r="H1468" s="4">
        <v>41.028199999999998</v>
      </c>
    </row>
    <row r="1469" spans="1:8" x14ac:dyDescent="0.45">
      <c r="A1469" s="4">
        <v>1461</v>
      </c>
      <c r="B1469" s="4">
        <v>147</v>
      </c>
      <c r="C1469" s="4">
        <v>1</v>
      </c>
      <c r="D1469" s="4">
        <v>41.04</v>
      </c>
      <c r="E1469" s="4">
        <v>1461</v>
      </c>
      <c r="F1469" s="4">
        <v>147</v>
      </c>
      <c r="G1469" s="4">
        <v>1</v>
      </c>
      <c r="H1469" s="4">
        <v>42.221899999999998</v>
      </c>
    </row>
    <row r="1470" spans="1:8" x14ac:dyDescent="0.45">
      <c r="A1470" s="4">
        <v>1462</v>
      </c>
      <c r="B1470" s="4">
        <v>147</v>
      </c>
      <c r="C1470" s="4">
        <v>2</v>
      </c>
      <c r="D1470" s="4">
        <v>42.189399999999999</v>
      </c>
      <c r="E1470" s="4">
        <v>1462</v>
      </c>
      <c r="F1470" s="4">
        <v>147</v>
      </c>
      <c r="G1470" s="4">
        <v>2</v>
      </c>
      <c r="H1470" s="4">
        <v>41.055199999999999</v>
      </c>
    </row>
    <row r="1471" spans="1:8" x14ac:dyDescent="0.45">
      <c r="A1471" s="4">
        <v>1463</v>
      </c>
      <c r="B1471" s="4">
        <v>147</v>
      </c>
      <c r="C1471" s="4">
        <v>3</v>
      </c>
      <c r="D1471" s="4">
        <v>40.990099999999998</v>
      </c>
      <c r="E1471" s="4">
        <v>1463</v>
      </c>
      <c r="F1471" s="4">
        <v>147</v>
      </c>
      <c r="G1471" s="4">
        <v>3</v>
      </c>
      <c r="H1471" s="4">
        <v>42.225700000000003</v>
      </c>
    </row>
    <row r="1472" spans="1:8" x14ac:dyDescent="0.45">
      <c r="A1472" s="4">
        <v>1464</v>
      </c>
      <c r="B1472" s="4">
        <v>147</v>
      </c>
      <c r="C1472" s="4">
        <v>4</v>
      </c>
      <c r="D1472" s="4">
        <v>42.165500000000002</v>
      </c>
      <c r="E1472" s="4">
        <v>1464</v>
      </c>
      <c r="F1472" s="4">
        <v>147</v>
      </c>
      <c r="G1472" s="4">
        <v>4</v>
      </c>
      <c r="H1472" s="4">
        <v>40.994799999999998</v>
      </c>
    </row>
    <row r="1473" spans="1:8" x14ac:dyDescent="0.45">
      <c r="A1473" s="4">
        <v>1465</v>
      </c>
      <c r="B1473" s="4">
        <v>147</v>
      </c>
      <c r="C1473" s="4">
        <v>5</v>
      </c>
      <c r="D1473" s="4">
        <v>40.951599999999999</v>
      </c>
      <c r="E1473" s="4">
        <v>1465</v>
      </c>
      <c r="F1473" s="4">
        <v>147</v>
      </c>
      <c r="G1473" s="4">
        <v>5</v>
      </c>
      <c r="H1473" s="4">
        <v>42.067399999999999</v>
      </c>
    </row>
    <row r="1474" spans="1:8" x14ac:dyDescent="0.45">
      <c r="A1474" s="4">
        <v>1466</v>
      </c>
      <c r="B1474" s="4">
        <v>147</v>
      </c>
      <c r="C1474" s="4">
        <v>6</v>
      </c>
      <c r="D1474" s="4">
        <v>42.1462</v>
      </c>
      <c r="E1474" s="4">
        <v>1466</v>
      </c>
      <c r="F1474" s="4">
        <v>147</v>
      </c>
      <c r="G1474" s="4">
        <v>6</v>
      </c>
      <c r="H1474" s="4">
        <v>41.032699999999998</v>
      </c>
    </row>
    <row r="1475" spans="1:8" x14ac:dyDescent="0.45">
      <c r="A1475" s="4">
        <v>1467</v>
      </c>
      <c r="B1475" s="4">
        <v>147</v>
      </c>
      <c r="C1475" s="4">
        <v>7</v>
      </c>
      <c r="D1475" s="4">
        <v>40.908000000000001</v>
      </c>
      <c r="E1475" s="4">
        <v>1467</v>
      </c>
      <c r="F1475" s="4">
        <v>147</v>
      </c>
      <c r="G1475" s="4">
        <v>7</v>
      </c>
      <c r="H1475" s="4">
        <v>42.053100000000001</v>
      </c>
    </row>
    <row r="1476" spans="1:8" x14ac:dyDescent="0.45">
      <c r="A1476" s="4">
        <v>1468</v>
      </c>
      <c r="B1476" s="4">
        <v>147</v>
      </c>
      <c r="C1476" s="4">
        <v>8</v>
      </c>
      <c r="D1476" s="4">
        <v>41.980600000000003</v>
      </c>
      <c r="E1476" s="4">
        <v>1468</v>
      </c>
      <c r="F1476" s="4">
        <v>147</v>
      </c>
      <c r="G1476" s="4">
        <v>8</v>
      </c>
      <c r="H1476" s="4">
        <v>41.017200000000003</v>
      </c>
    </row>
    <row r="1477" spans="1:8" x14ac:dyDescent="0.45">
      <c r="A1477" s="4">
        <v>1469</v>
      </c>
      <c r="B1477" s="4">
        <v>147</v>
      </c>
      <c r="C1477" s="4">
        <v>9</v>
      </c>
      <c r="D1477" s="4">
        <v>40.8339</v>
      </c>
      <c r="E1477" s="4">
        <v>1469</v>
      </c>
      <c r="F1477" s="4">
        <v>147</v>
      </c>
      <c r="G1477" s="4">
        <v>9</v>
      </c>
      <c r="H1477" s="4">
        <v>42.041400000000003</v>
      </c>
    </row>
    <row r="1478" spans="1:8" x14ac:dyDescent="0.45">
      <c r="A1478" s="4">
        <v>1470</v>
      </c>
      <c r="B1478" s="4">
        <v>147</v>
      </c>
      <c r="C1478" s="4">
        <v>10</v>
      </c>
      <c r="D1478" s="4">
        <v>41.801600000000001</v>
      </c>
      <c r="E1478" s="4">
        <v>1470</v>
      </c>
      <c r="F1478" s="4">
        <v>147</v>
      </c>
      <c r="G1478" s="4">
        <v>10</v>
      </c>
      <c r="H1478" s="4">
        <v>41.010599999999997</v>
      </c>
    </row>
    <row r="1479" spans="1:8" x14ac:dyDescent="0.45">
      <c r="A1479" s="4">
        <v>1471</v>
      </c>
      <c r="B1479" s="4">
        <v>148</v>
      </c>
      <c r="C1479" s="4">
        <v>1</v>
      </c>
      <c r="D1479" s="4">
        <v>41.053800000000003</v>
      </c>
      <c r="E1479" s="4">
        <v>1471</v>
      </c>
      <c r="F1479" s="4">
        <v>148</v>
      </c>
      <c r="G1479" s="4">
        <v>1</v>
      </c>
      <c r="H1479" s="4">
        <v>42.193600000000004</v>
      </c>
    </row>
    <row r="1480" spans="1:8" x14ac:dyDescent="0.45">
      <c r="A1480" s="4">
        <v>1472</v>
      </c>
      <c r="B1480" s="4">
        <v>148</v>
      </c>
      <c r="C1480" s="4">
        <v>2</v>
      </c>
      <c r="D1480" s="4">
        <v>42.1952</v>
      </c>
      <c r="E1480" s="4">
        <v>1472</v>
      </c>
      <c r="F1480" s="4">
        <v>148</v>
      </c>
      <c r="G1480" s="4">
        <v>2</v>
      </c>
      <c r="H1480" s="4">
        <v>40.996099999999998</v>
      </c>
    </row>
    <row r="1481" spans="1:8" x14ac:dyDescent="0.45">
      <c r="A1481" s="4">
        <v>1473</v>
      </c>
      <c r="B1481" s="4">
        <v>148</v>
      </c>
      <c r="C1481" s="4">
        <v>3</v>
      </c>
      <c r="D1481" s="4">
        <v>40.94</v>
      </c>
      <c r="E1481" s="4">
        <v>1473</v>
      </c>
      <c r="F1481" s="4">
        <v>148</v>
      </c>
      <c r="G1481" s="4">
        <v>3</v>
      </c>
      <c r="H1481" s="4">
        <v>42.189500000000002</v>
      </c>
    </row>
    <row r="1482" spans="1:8" x14ac:dyDescent="0.45">
      <c r="A1482" s="4">
        <v>1474</v>
      </c>
      <c r="B1482" s="4">
        <v>148</v>
      </c>
      <c r="C1482" s="4">
        <v>4</v>
      </c>
      <c r="D1482" s="4">
        <v>42.031500000000001</v>
      </c>
      <c r="E1482" s="4">
        <v>1474</v>
      </c>
      <c r="F1482" s="4">
        <v>148</v>
      </c>
      <c r="G1482" s="4">
        <v>4</v>
      </c>
      <c r="H1482" s="4">
        <v>40.983800000000002</v>
      </c>
    </row>
    <row r="1483" spans="1:8" x14ac:dyDescent="0.45">
      <c r="A1483" s="4">
        <v>1475</v>
      </c>
      <c r="B1483" s="4">
        <v>148</v>
      </c>
      <c r="C1483" s="4">
        <v>5</v>
      </c>
      <c r="D1483" s="4">
        <v>40.8553</v>
      </c>
      <c r="E1483" s="4">
        <v>1475</v>
      </c>
      <c r="F1483" s="4">
        <v>148</v>
      </c>
      <c r="G1483" s="4">
        <v>5</v>
      </c>
      <c r="H1483" s="4">
        <v>42.182299999999998</v>
      </c>
    </row>
    <row r="1484" spans="1:8" x14ac:dyDescent="0.45">
      <c r="A1484" s="4">
        <v>1476</v>
      </c>
      <c r="B1484" s="4">
        <v>148</v>
      </c>
      <c r="C1484" s="4">
        <v>6</v>
      </c>
      <c r="D1484" s="4">
        <v>41.8476</v>
      </c>
      <c r="E1484" s="4">
        <v>1476</v>
      </c>
      <c r="F1484" s="4">
        <v>148</v>
      </c>
      <c r="G1484" s="4">
        <v>6</v>
      </c>
      <c r="H1484" s="4">
        <v>40.98</v>
      </c>
    </row>
    <row r="1485" spans="1:8" x14ac:dyDescent="0.45">
      <c r="A1485" s="4">
        <v>1477</v>
      </c>
      <c r="B1485" s="4">
        <v>148</v>
      </c>
      <c r="C1485" s="4">
        <v>7</v>
      </c>
      <c r="D1485" s="4">
        <v>40.874099999999999</v>
      </c>
      <c r="E1485" s="4">
        <v>1477</v>
      </c>
      <c r="F1485" s="4">
        <v>148</v>
      </c>
      <c r="G1485" s="4">
        <v>7</v>
      </c>
      <c r="H1485" s="4">
        <v>42.183500000000002</v>
      </c>
    </row>
    <row r="1486" spans="1:8" x14ac:dyDescent="0.45">
      <c r="A1486" s="4">
        <v>1478</v>
      </c>
      <c r="B1486" s="4">
        <v>148</v>
      </c>
      <c r="C1486" s="4">
        <v>8</v>
      </c>
      <c r="D1486" s="4">
        <v>41.3994</v>
      </c>
      <c r="E1486" s="4">
        <v>1478</v>
      </c>
      <c r="F1486" s="4">
        <v>148</v>
      </c>
      <c r="G1486" s="4">
        <v>8</v>
      </c>
      <c r="H1486" s="4">
        <v>40.987200000000001</v>
      </c>
    </row>
    <row r="1487" spans="1:8" x14ac:dyDescent="0.45">
      <c r="A1487" s="4">
        <v>1479</v>
      </c>
      <c r="B1487" s="4">
        <v>148</v>
      </c>
      <c r="C1487" s="4">
        <v>9</v>
      </c>
      <c r="D1487" s="4">
        <v>40.987499999999997</v>
      </c>
      <c r="E1487" s="4">
        <v>1479</v>
      </c>
      <c r="F1487" s="4">
        <v>148</v>
      </c>
      <c r="G1487" s="4">
        <v>9</v>
      </c>
      <c r="H1487" s="4">
        <v>42.186300000000003</v>
      </c>
    </row>
    <row r="1488" spans="1:8" x14ac:dyDescent="0.45">
      <c r="A1488" s="4">
        <v>1480</v>
      </c>
      <c r="B1488" s="4">
        <v>148</v>
      </c>
      <c r="C1488" s="4">
        <v>10</v>
      </c>
      <c r="D1488" s="4">
        <v>41.381100000000004</v>
      </c>
      <c r="E1488" s="4">
        <v>1480</v>
      </c>
      <c r="F1488" s="4">
        <v>148</v>
      </c>
      <c r="G1488" s="4">
        <v>10</v>
      </c>
      <c r="H1488" s="4">
        <v>41.053400000000003</v>
      </c>
    </row>
    <row r="1489" spans="1:8" x14ac:dyDescent="0.45">
      <c r="A1489" s="4">
        <v>1481</v>
      </c>
      <c r="B1489" s="4">
        <v>149</v>
      </c>
      <c r="C1489" s="4">
        <v>1</v>
      </c>
      <c r="D1489" s="4">
        <v>41.136200000000002</v>
      </c>
      <c r="E1489" s="4">
        <v>1481</v>
      </c>
      <c r="F1489" s="4">
        <v>149</v>
      </c>
      <c r="G1489" s="4">
        <v>1</v>
      </c>
      <c r="H1489" s="4">
        <v>42.160699999999999</v>
      </c>
    </row>
    <row r="1490" spans="1:8" x14ac:dyDescent="0.45">
      <c r="A1490" s="4">
        <v>1482</v>
      </c>
      <c r="B1490" s="4">
        <v>149</v>
      </c>
      <c r="C1490" s="4">
        <v>2</v>
      </c>
      <c r="D1490" s="4">
        <v>42.168900000000001</v>
      </c>
      <c r="E1490" s="4">
        <v>1482</v>
      </c>
      <c r="F1490" s="4">
        <v>149</v>
      </c>
      <c r="G1490" s="4">
        <v>2</v>
      </c>
      <c r="H1490" s="4">
        <v>40.927599999999998</v>
      </c>
    </row>
    <row r="1491" spans="1:8" x14ac:dyDescent="0.45">
      <c r="A1491" s="4">
        <v>1483</v>
      </c>
      <c r="B1491" s="4">
        <v>149</v>
      </c>
      <c r="C1491" s="4">
        <v>3</v>
      </c>
      <c r="D1491" s="4">
        <v>40.979799999999997</v>
      </c>
      <c r="E1491" s="4">
        <v>1483</v>
      </c>
      <c r="F1491" s="4">
        <v>149</v>
      </c>
      <c r="G1491" s="4">
        <v>3</v>
      </c>
      <c r="H1491" s="4">
        <v>42.153799999999997</v>
      </c>
    </row>
    <row r="1492" spans="1:8" x14ac:dyDescent="0.45">
      <c r="A1492" s="4">
        <v>1484</v>
      </c>
      <c r="B1492" s="4">
        <v>149</v>
      </c>
      <c r="C1492" s="4">
        <v>4</v>
      </c>
      <c r="D1492" s="4">
        <v>42.1449</v>
      </c>
      <c r="E1492" s="4">
        <v>1484</v>
      </c>
      <c r="F1492" s="4">
        <v>149</v>
      </c>
      <c r="G1492" s="4">
        <v>4</v>
      </c>
      <c r="H1492" s="4">
        <v>40.924900000000001</v>
      </c>
    </row>
    <row r="1493" spans="1:8" x14ac:dyDescent="0.45">
      <c r="A1493" s="4">
        <v>1485</v>
      </c>
      <c r="B1493" s="4">
        <v>149</v>
      </c>
      <c r="C1493" s="4">
        <v>5</v>
      </c>
      <c r="D1493" s="4">
        <v>40.920999999999999</v>
      </c>
      <c r="E1493" s="4">
        <v>1485</v>
      </c>
      <c r="F1493" s="4">
        <v>149</v>
      </c>
      <c r="G1493" s="4">
        <v>5</v>
      </c>
      <c r="H1493" s="4">
        <v>42.010599999999997</v>
      </c>
    </row>
    <row r="1494" spans="1:8" x14ac:dyDescent="0.45">
      <c r="A1494" s="4">
        <v>1486</v>
      </c>
      <c r="B1494" s="4">
        <v>149</v>
      </c>
      <c r="C1494" s="4">
        <v>6</v>
      </c>
      <c r="D1494" s="4">
        <v>41.9709</v>
      </c>
      <c r="E1494" s="4">
        <v>1486</v>
      </c>
      <c r="F1494" s="4">
        <v>149</v>
      </c>
      <c r="G1494" s="4">
        <v>6</v>
      </c>
      <c r="H1494" s="4">
        <v>40.990400000000001</v>
      </c>
    </row>
    <row r="1495" spans="1:8" x14ac:dyDescent="0.45">
      <c r="A1495" s="4">
        <v>1487</v>
      </c>
      <c r="B1495" s="4">
        <v>149</v>
      </c>
      <c r="C1495" s="4">
        <v>7</v>
      </c>
      <c r="D1495" s="4">
        <v>40.840899999999998</v>
      </c>
      <c r="E1495" s="4">
        <v>1487</v>
      </c>
      <c r="F1495" s="4">
        <v>149</v>
      </c>
      <c r="G1495" s="4">
        <v>7</v>
      </c>
      <c r="H1495" s="4">
        <v>42.164499999999997</v>
      </c>
    </row>
    <row r="1496" spans="1:8" x14ac:dyDescent="0.45">
      <c r="A1496" s="4">
        <v>1488</v>
      </c>
      <c r="B1496" s="4">
        <v>149</v>
      </c>
      <c r="C1496" s="4">
        <v>8</v>
      </c>
      <c r="D1496" s="4">
        <v>41.948399999999999</v>
      </c>
      <c r="E1496" s="4">
        <v>1488</v>
      </c>
      <c r="F1496" s="4">
        <v>149</v>
      </c>
      <c r="G1496" s="4">
        <v>8</v>
      </c>
      <c r="H1496" s="4">
        <v>40.9465</v>
      </c>
    </row>
    <row r="1497" spans="1:8" x14ac:dyDescent="0.45">
      <c r="A1497" s="4">
        <v>1489</v>
      </c>
      <c r="B1497" s="4">
        <v>149</v>
      </c>
      <c r="C1497" s="4">
        <v>9</v>
      </c>
      <c r="D1497" s="4">
        <v>40.797800000000002</v>
      </c>
      <c r="E1497" s="4">
        <v>1489</v>
      </c>
      <c r="F1497" s="4">
        <v>149</v>
      </c>
      <c r="G1497" s="4">
        <v>9</v>
      </c>
      <c r="H1497" s="4">
        <v>42.175899999999999</v>
      </c>
    </row>
    <row r="1498" spans="1:8" x14ac:dyDescent="0.45">
      <c r="A1498" s="4">
        <v>1490</v>
      </c>
      <c r="B1498" s="4">
        <v>149</v>
      </c>
      <c r="C1498" s="4">
        <v>10</v>
      </c>
      <c r="D1498" s="4">
        <v>41.941600000000001</v>
      </c>
      <c r="E1498" s="4">
        <v>1490</v>
      </c>
      <c r="F1498" s="4">
        <v>149</v>
      </c>
      <c r="G1498" s="4">
        <v>10</v>
      </c>
      <c r="H1498" s="4">
        <v>40.964300000000001</v>
      </c>
    </row>
    <row r="1499" spans="1:8" x14ac:dyDescent="0.45">
      <c r="A1499" s="4">
        <v>1491</v>
      </c>
      <c r="B1499" s="4">
        <v>150</v>
      </c>
      <c r="C1499" s="4">
        <v>1</v>
      </c>
      <c r="D1499" s="4">
        <v>41.004399999999997</v>
      </c>
    </row>
    <row r="1500" spans="1:8" x14ac:dyDescent="0.45">
      <c r="A1500" s="4">
        <v>1492</v>
      </c>
      <c r="B1500" s="4">
        <v>150</v>
      </c>
      <c r="C1500" s="4">
        <v>2</v>
      </c>
      <c r="D1500" s="4">
        <v>42.156399999999998</v>
      </c>
    </row>
    <row r="1501" spans="1:8" x14ac:dyDescent="0.45">
      <c r="A1501" s="4">
        <v>1493</v>
      </c>
      <c r="B1501" s="4">
        <v>150</v>
      </c>
      <c r="C1501" s="4">
        <v>3</v>
      </c>
      <c r="D1501" s="4">
        <v>40.9482</v>
      </c>
    </row>
    <row r="1502" spans="1:8" x14ac:dyDescent="0.45">
      <c r="A1502" s="4">
        <v>1494</v>
      </c>
      <c r="B1502" s="4">
        <v>150</v>
      </c>
      <c r="C1502" s="4">
        <v>4</v>
      </c>
      <c r="D1502" s="4">
        <v>42.125999999999998</v>
      </c>
    </row>
    <row r="1503" spans="1:8" x14ac:dyDescent="0.45">
      <c r="A1503" s="4">
        <v>1495</v>
      </c>
      <c r="B1503" s="4">
        <v>150</v>
      </c>
      <c r="C1503" s="4">
        <v>5</v>
      </c>
      <c r="D1503" s="4">
        <v>40.868699999999997</v>
      </c>
    </row>
    <row r="1504" spans="1:8" x14ac:dyDescent="0.45">
      <c r="A1504" s="4">
        <v>1496</v>
      </c>
      <c r="B1504" s="4">
        <v>150</v>
      </c>
      <c r="C1504" s="4">
        <v>6</v>
      </c>
      <c r="D1504" s="4">
        <v>41.954700000000003</v>
      </c>
    </row>
    <row r="1505" spans="1:4" x14ac:dyDescent="0.45">
      <c r="A1505" s="4">
        <v>1497</v>
      </c>
      <c r="B1505" s="4">
        <v>150</v>
      </c>
      <c r="C1505" s="4">
        <v>7</v>
      </c>
      <c r="D1505" s="4">
        <v>40.804299999999998</v>
      </c>
    </row>
    <row r="1506" spans="1:4" x14ac:dyDescent="0.45">
      <c r="A1506" s="4">
        <v>1498</v>
      </c>
      <c r="B1506" s="4">
        <v>150</v>
      </c>
      <c r="C1506" s="4">
        <v>8</v>
      </c>
      <c r="D1506" s="4">
        <v>41.934100000000001</v>
      </c>
    </row>
    <row r="1507" spans="1:4" x14ac:dyDescent="0.45">
      <c r="A1507" s="4">
        <v>1499</v>
      </c>
      <c r="B1507" s="4">
        <v>150</v>
      </c>
      <c r="C1507" s="4">
        <v>9</v>
      </c>
      <c r="D1507" s="4">
        <v>40.791800000000002</v>
      </c>
    </row>
    <row r="1508" spans="1:4" x14ac:dyDescent="0.45">
      <c r="A1508" s="4">
        <v>1500</v>
      </c>
      <c r="B1508" s="4">
        <v>150</v>
      </c>
      <c r="C1508" s="4">
        <v>10</v>
      </c>
      <c r="D1508" s="4">
        <v>41.784199999999998</v>
      </c>
    </row>
    <row r="1509" spans="1:4" x14ac:dyDescent="0.45">
      <c r="A1509" s="4">
        <v>1501</v>
      </c>
      <c r="B1509" s="4">
        <v>151</v>
      </c>
      <c r="C1509" s="4">
        <v>1</v>
      </c>
      <c r="D1509" s="4">
        <v>41.023400000000002</v>
      </c>
    </row>
    <row r="1510" spans="1:4" x14ac:dyDescent="0.45">
      <c r="A1510" s="4">
        <v>1502</v>
      </c>
      <c r="B1510" s="4">
        <v>151</v>
      </c>
      <c r="C1510" s="4">
        <v>2</v>
      </c>
      <c r="D1510" s="4">
        <v>42.142000000000003</v>
      </c>
    </row>
    <row r="1511" spans="1:4" x14ac:dyDescent="0.45">
      <c r="A1511" s="4">
        <v>1503</v>
      </c>
      <c r="B1511" s="4">
        <v>151</v>
      </c>
      <c r="C1511" s="4">
        <v>3</v>
      </c>
      <c r="D1511" s="4">
        <v>40.9512</v>
      </c>
    </row>
    <row r="1512" spans="1:4" x14ac:dyDescent="0.45">
      <c r="A1512" s="4">
        <v>1504</v>
      </c>
      <c r="B1512" s="4">
        <v>151</v>
      </c>
      <c r="C1512" s="4">
        <v>4</v>
      </c>
      <c r="D1512" s="4">
        <v>42.131500000000003</v>
      </c>
    </row>
    <row r="1513" spans="1:4" x14ac:dyDescent="0.45">
      <c r="A1513" s="4">
        <v>1505</v>
      </c>
      <c r="B1513" s="4">
        <v>151</v>
      </c>
      <c r="C1513" s="4">
        <v>5</v>
      </c>
      <c r="D1513" s="4">
        <v>40.904400000000003</v>
      </c>
    </row>
    <row r="1514" spans="1:4" x14ac:dyDescent="0.45">
      <c r="A1514" s="4">
        <v>1506</v>
      </c>
      <c r="B1514" s="4">
        <v>151</v>
      </c>
      <c r="C1514" s="4">
        <v>6</v>
      </c>
      <c r="D1514" s="4">
        <v>41.972000000000001</v>
      </c>
    </row>
    <row r="1515" spans="1:4" x14ac:dyDescent="0.45">
      <c r="A1515" s="4">
        <v>1507</v>
      </c>
      <c r="B1515" s="4">
        <v>151</v>
      </c>
      <c r="C1515" s="4">
        <v>7</v>
      </c>
      <c r="D1515" s="4">
        <v>40.850200000000001</v>
      </c>
    </row>
    <row r="1516" spans="1:4" x14ac:dyDescent="0.45">
      <c r="A1516" s="4">
        <v>1508</v>
      </c>
      <c r="B1516" s="4">
        <v>151</v>
      </c>
      <c r="C1516" s="4">
        <v>8</v>
      </c>
      <c r="D1516" s="4">
        <v>41.947400000000002</v>
      </c>
    </row>
    <row r="1517" spans="1:4" x14ac:dyDescent="0.45">
      <c r="A1517" s="4">
        <v>1509</v>
      </c>
      <c r="B1517" s="4">
        <v>151</v>
      </c>
      <c r="C1517" s="4">
        <v>9</v>
      </c>
      <c r="D1517" s="4">
        <v>40.798299999999998</v>
      </c>
    </row>
    <row r="1518" spans="1:4" x14ac:dyDescent="0.45">
      <c r="A1518" s="4">
        <v>1510</v>
      </c>
      <c r="B1518" s="4">
        <v>151</v>
      </c>
      <c r="C1518" s="4">
        <v>10</v>
      </c>
      <c r="D1518" s="4">
        <v>41.935899999999997</v>
      </c>
    </row>
    <row r="1519" spans="1:4" x14ac:dyDescent="0.45">
      <c r="A1519" s="4">
        <v>1511</v>
      </c>
      <c r="B1519" s="4">
        <v>152</v>
      </c>
      <c r="C1519" s="4">
        <v>1</v>
      </c>
      <c r="D1519" s="4">
        <v>40.967599999999997</v>
      </c>
    </row>
    <row r="1520" spans="1:4" x14ac:dyDescent="0.45">
      <c r="A1520" s="4">
        <v>1512</v>
      </c>
      <c r="B1520" s="4">
        <v>152</v>
      </c>
      <c r="C1520" s="4">
        <v>2</v>
      </c>
      <c r="D1520" s="4">
        <v>42.017600000000002</v>
      </c>
    </row>
    <row r="1521" spans="1:4" x14ac:dyDescent="0.45">
      <c r="A1521" s="4">
        <v>1513</v>
      </c>
      <c r="B1521" s="4">
        <v>152</v>
      </c>
      <c r="C1521" s="4">
        <v>3</v>
      </c>
      <c r="D1521" s="4">
        <v>40.912599999999998</v>
      </c>
    </row>
    <row r="1522" spans="1:4" x14ac:dyDescent="0.45">
      <c r="A1522" s="4">
        <v>1514</v>
      </c>
      <c r="B1522" s="4">
        <v>152</v>
      </c>
      <c r="C1522" s="4">
        <v>4</v>
      </c>
      <c r="D1522" s="4">
        <v>42.014000000000003</v>
      </c>
    </row>
    <row r="1523" spans="1:4" x14ac:dyDescent="0.45">
      <c r="A1523" s="4">
        <v>1515</v>
      </c>
      <c r="B1523" s="4">
        <v>152</v>
      </c>
      <c r="C1523" s="4">
        <v>5</v>
      </c>
      <c r="D1523" s="4">
        <v>40.877600000000001</v>
      </c>
    </row>
    <row r="1524" spans="1:4" x14ac:dyDescent="0.45">
      <c r="A1524" s="4">
        <v>1516</v>
      </c>
      <c r="B1524" s="4">
        <v>152</v>
      </c>
      <c r="C1524" s="4">
        <v>6</v>
      </c>
      <c r="D1524" s="4">
        <v>41.822800000000001</v>
      </c>
    </row>
    <row r="1525" spans="1:4" x14ac:dyDescent="0.45">
      <c r="A1525" s="4">
        <v>1517</v>
      </c>
      <c r="B1525" s="4">
        <v>152</v>
      </c>
      <c r="C1525" s="4">
        <v>7</v>
      </c>
      <c r="D1525" s="4">
        <v>40.890500000000003</v>
      </c>
    </row>
    <row r="1526" spans="1:4" x14ac:dyDescent="0.45">
      <c r="A1526" s="4">
        <v>1518</v>
      </c>
      <c r="B1526" s="4">
        <v>152</v>
      </c>
      <c r="C1526" s="4">
        <v>8</v>
      </c>
      <c r="D1526" s="4">
        <v>41.8187</v>
      </c>
    </row>
    <row r="1527" spans="1:4" x14ac:dyDescent="0.45">
      <c r="A1527" s="4">
        <v>1519</v>
      </c>
      <c r="B1527" s="4">
        <v>152</v>
      </c>
      <c r="C1527" s="4">
        <v>9</v>
      </c>
      <c r="D1527" s="4">
        <v>40.9129</v>
      </c>
    </row>
    <row r="1528" spans="1:4" x14ac:dyDescent="0.45">
      <c r="A1528" s="4">
        <v>1520</v>
      </c>
      <c r="B1528" s="4">
        <v>152</v>
      </c>
      <c r="C1528" s="4">
        <v>10</v>
      </c>
      <c r="D1528" s="4">
        <v>41.818600000000004</v>
      </c>
    </row>
    <row r="1529" spans="1:4" x14ac:dyDescent="0.45">
      <c r="A1529" s="4">
        <v>1521</v>
      </c>
      <c r="B1529" s="4">
        <v>153</v>
      </c>
      <c r="C1529" s="4">
        <v>1</v>
      </c>
      <c r="D1529" s="4">
        <v>41.072899999999997</v>
      </c>
    </row>
    <row r="1530" spans="1:4" x14ac:dyDescent="0.45">
      <c r="A1530" s="4">
        <v>1522</v>
      </c>
      <c r="B1530" s="4">
        <v>153</v>
      </c>
      <c r="C1530" s="4">
        <v>2</v>
      </c>
      <c r="D1530" s="4">
        <v>42.171799999999998</v>
      </c>
    </row>
    <row r="1531" spans="1:4" x14ac:dyDescent="0.45">
      <c r="A1531" s="4">
        <v>1523</v>
      </c>
      <c r="B1531" s="4">
        <v>153</v>
      </c>
      <c r="C1531" s="4">
        <v>3</v>
      </c>
      <c r="D1531" s="4">
        <v>40.997399999999999</v>
      </c>
    </row>
    <row r="1532" spans="1:4" x14ac:dyDescent="0.45">
      <c r="A1532" s="4">
        <v>1524</v>
      </c>
      <c r="B1532" s="4">
        <v>153</v>
      </c>
      <c r="C1532" s="4">
        <v>4</v>
      </c>
      <c r="D1532" s="4">
        <v>42.154000000000003</v>
      </c>
    </row>
    <row r="1533" spans="1:4" x14ac:dyDescent="0.45">
      <c r="A1533" s="4">
        <v>1525</v>
      </c>
      <c r="B1533" s="4">
        <v>153</v>
      </c>
      <c r="C1533" s="4">
        <v>5</v>
      </c>
      <c r="D1533" s="4">
        <v>40.938200000000002</v>
      </c>
    </row>
    <row r="1534" spans="1:4" x14ac:dyDescent="0.45">
      <c r="A1534" s="4">
        <v>1526</v>
      </c>
      <c r="B1534" s="4">
        <v>153</v>
      </c>
      <c r="C1534" s="4">
        <v>6</v>
      </c>
      <c r="D1534" s="4">
        <v>42.1282</v>
      </c>
    </row>
    <row r="1535" spans="1:4" x14ac:dyDescent="0.45">
      <c r="A1535" s="4">
        <v>1527</v>
      </c>
      <c r="B1535" s="4">
        <v>153</v>
      </c>
      <c r="C1535" s="4">
        <v>7</v>
      </c>
      <c r="D1535" s="4">
        <v>40.880200000000002</v>
      </c>
    </row>
    <row r="1536" spans="1:4" x14ac:dyDescent="0.45">
      <c r="A1536" s="4">
        <v>1528</v>
      </c>
      <c r="B1536" s="4">
        <v>153</v>
      </c>
      <c r="C1536" s="4">
        <v>8</v>
      </c>
      <c r="D1536" s="4">
        <v>41.9739</v>
      </c>
    </row>
    <row r="1537" spans="1:4" x14ac:dyDescent="0.45">
      <c r="A1537" s="4">
        <v>1529</v>
      </c>
      <c r="B1537" s="4">
        <v>153</v>
      </c>
      <c r="C1537" s="4">
        <v>9</v>
      </c>
      <c r="D1537" s="4">
        <v>40.8508</v>
      </c>
    </row>
    <row r="1538" spans="1:4" x14ac:dyDescent="0.45">
      <c r="A1538" s="4">
        <v>1530</v>
      </c>
      <c r="B1538" s="4">
        <v>153</v>
      </c>
      <c r="C1538" s="4">
        <v>10</v>
      </c>
      <c r="D1538" s="4">
        <v>41.9664</v>
      </c>
    </row>
    <row r="1539" spans="1:4" x14ac:dyDescent="0.45">
      <c r="A1539" s="4">
        <v>1531</v>
      </c>
      <c r="B1539" s="4">
        <v>154</v>
      </c>
      <c r="C1539" s="4">
        <v>1</v>
      </c>
      <c r="D1539" s="4">
        <v>41.053199999999997</v>
      </c>
    </row>
    <row r="1540" spans="1:4" x14ac:dyDescent="0.45">
      <c r="A1540" s="4">
        <v>1532</v>
      </c>
      <c r="B1540" s="4">
        <v>154</v>
      </c>
      <c r="C1540" s="4">
        <v>2</v>
      </c>
      <c r="D1540" s="4">
        <v>42.204599999999999</v>
      </c>
    </row>
    <row r="1541" spans="1:4" x14ac:dyDescent="0.45">
      <c r="A1541" s="4">
        <v>1533</v>
      </c>
      <c r="B1541" s="4">
        <v>154</v>
      </c>
      <c r="C1541" s="4">
        <v>3</v>
      </c>
      <c r="D1541" s="4">
        <v>41.0152</v>
      </c>
    </row>
    <row r="1542" spans="1:4" x14ac:dyDescent="0.45">
      <c r="A1542" s="4">
        <v>1534</v>
      </c>
      <c r="B1542" s="4">
        <v>154</v>
      </c>
      <c r="C1542" s="4">
        <v>4</v>
      </c>
      <c r="D1542" s="4">
        <v>42.181600000000003</v>
      </c>
    </row>
    <row r="1543" spans="1:4" x14ac:dyDescent="0.45">
      <c r="A1543" s="4">
        <v>1535</v>
      </c>
      <c r="B1543" s="4">
        <v>154</v>
      </c>
      <c r="C1543" s="4">
        <v>5</v>
      </c>
      <c r="D1543" s="4">
        <v>40.942</v>
      </c>
    </row>
    <row r="1544" spans="1:4" x14ac:dyDescent="0.45">
      <c r="A1544" s="4">
        <v>1536</v>
      </c>
      <c r="B1544" s="4">
        <v>154</v>
      </c>
      <c r="C1544" s="4">
        <v>6</v>
      </c>
      <c r="D1544" s="4">
        <v>42.008600000000001</v>
      </c>
    </row>
    <row r="1545" spans="1:4" x14ac:dyDescent="0.45">
      <c r="A1545" s="4">
        <v>1537</v>
      </c>
      <c r="B1545" s="4">
        <v>154</v>
      </c>
      <c r="C1545" s="4">
        <v>7</v>
      </c>
      <c r="D1545" s="4">
        <v>40.883299999999998</v>
      </c>
    </row>
    <row r="1546" spans="1:4" x14ac:dyDescent="0.45">
      <c r="A1546" s="4">
        <v>1538</v>
      </c>
      <c r="B1546" s="4">
        <v>154</v>
      </c>
      <c r="C1546" s="4">
        <v>8</v>
      </c>
      <c r="D1546" s="4">
        <v>42.000599999999999</v>
      </c>
    </row>
    <row r="1547" spans="1:4" x14ac:dyDescent="0.45">
      <c r="A1547" s="4">
        <v>1539</v>
      </c>
      <c r="B1547" s="4">
        <v>154</v>
      </c>
      <c r="C1547" s="4">
        <v>9</v>
      </c>
      <c r="D1547" s="4">
        <v>40.85</v>
      </c>
    </row>
    <row r="1548" spans="1:4" x14ac:dyDescent="0.45">
      <c r="A1548" s="4">
        <v>1540</v>
      </c>
      <c r="B1548" s="4">
        <v>154</v>
      </c>
      <c r="C1548" s="4">
        <v>10</v>
      </c>
      <c r="D1548" s="4">
        <v>42.000500000000002</v>
      </c>
    </row>
    <row r="1549" spans="1:4" x14ac:dyDescent="0.45">
      <c r="A1549" s="4">
        <v>1541</v>
      </c>
      <c r="B1549" s="4">
        <v>155</v>
      </c>
      <c r="C1549" s="4">
        <v>1</v>
      </c>
      <c r="D1549" s="4">
        <v>40.9724</v>
      </c>
    </row>
    <row r="1550" spans="1:4" x14ac:dyDescent="0.45">
      <c r="A1550" s="4">
        <v>1542</v>
      </c>
      <c r="B1550" s="4">
        <v>155</v>
      </c>
      <c r="C1550" s="4">
        <v>2</v>
      </c>
      <c r="D1550" s="4">
        <v>42.169699999999999</v>
      </c>
    </row>
    <row r="1551" spans="1:4" x14ac:dyDescent="0.45">
      <c r="A1551" s="4">
        <v>1543</v>
      </c>
      <c r="B1551" s="4">
        <v>155</v>
      </c>
      <c r="C1551" s="4">
        <v>3</v>
      </c>
      <c r="D1551" s="4">
        <v>40.939900000000002</v>
      </c>
    </row>
    <row r="1552" spans="1:4" x14ac:dyDescent="0.45">
      <c r="A1552" s="4">
        <v>1544</v>
      </c>
      <c r="B1552" s="4">
        <v>155</v>
      </c>
      <c r="C1552" s="4">
        <v>4</v>
      </c>
      <c r="D1552" s="4">
        <v>42.007899999999999</v>
      </c>
    </row>
    <row r="1553" spans="1:4" x14ac:dyDescent="0.45">
      <c r="A1553" s="4">
        <v>1545</v>
      </c>
      <c r="B1553" s="4">
        <v>155</v>
      </c>
      <c r="C1553" s="4">
        <v>5</v>
      </c>
      <c r="D1553" s="4">
        <v>40.877400000000002</v>
      </c>
    </row>
    <row r="1554" spans="1:4" x14ac:dyDescent="0.45">
      <c r="A1554" s="4">
        <v>1546</v>
      </c>
      <c r="B1554" s="4">
        <v>155</v>
      </c>
      <c r="C1554" s="4">
        <v>6</v>
      </c>
      <c r="D1554" s="4">
        <v>41.980499999999999</v>
      </c>
    </row>
    <row r="1555" spans="1:4" x14ac:dyDescent="0.45">
      <c r="A1555" s="4">
        <v>1547</v>
      </c>
      <c r="B1555" s="4">
        <v>155</v>
      </c>
      <c r="C1555" s="4">
        <v>7</v>
      </c>
      <c r="D1555" s="4">
        <v>40.812800000000003</v>
      </c>
    </row>
    <row r="1556" spans="1:4" x14ac:dyDescent="0.45">
      <c r="A1556" s="4">
        <v>1548</v>
      </c>
      <c r="B1556" s="4">
        <v>155</v>
      </c>
      <c r="C1556" s="4">
        <v>8</v>
      </c>
      <c r="D1556" s="4">
        <v>41.811900000000001</v>
      </c>
    </row>
    <row r="1557" spans="1:4" x14ac:dyDescent="0.45">
      <c r="A1557" s="4">
        <v>1549</v>
      </c>
      <c r="B1557" s="4">
        <v>155</v>
      </c>
      <c r="C1557" s="4">
        <v>9</v>
      </c>
      <c r="D1557" s="4">
        <v>40.8401</v>
      </c>
    </row>
    <row r="1558" spans="1:4" x14ac:dyDescent="0.45">
      <c r="A1558" s="4">
        <v>1550</v>
      </c>
      <c r="B1558" s="4">
        <v>155</v>
      </c>
      <c r="C1558" s="4">
        <v>10</v>
      </c>
      <c r="D1558" s="4">
        <v>41.543199999999999</v>
      </c>
    </row>
    <row r="1559" spans="1:4" x14ac:dyDescent="0.45">
      <c r="A1559" s="4">
        <v>1551</v>
      </c>
      <c r="B1559" s="4">
        <v>156</v>
      </c>
      <c r="C1559" s="4">
        <v>1</v>
      </c>
      <c r="D1559" s="4">
        <v>41.09</v>
      </c>
    </row>
    <row r="1560" spans="1:4" x14ac:dyDescent="0.45">
      <c r="A1560" s="4">
        <v>1552</v>
      </c>
      <c r="B1560" s="4">
        <v>156</v>
      </c>
      <c r="C1560" s="4">
        <v>2</v>
      </c>
      <c r="D1560" s="4">
        <v>42.197400000000002</v>
      </c>
    </row>
    <row r="1561" spans="1:4" x14ac:dyDescent="0.45">
      <c r="A1561" s="4">
        <v>1553</v>
      </c>
      <c r="B1561" s="4">
        <v>156</v>
      </c>
      <c r="C1561" s="4">
        <v>3</v>
      </c>
      <c r="D1561" s="4">
        <v>40.985500000000002</v>
      </c>
    </row>
    <row r="1562" spans="1:4" x14ac:dyDescent="0.45">
      <c r="A1562" s="4">
        <v>1554</v>
      </c>
      <c r="B1562" s="4">
        <v>156</v>
      </c>
      <c r="C1562" s="4">
        <v>4</v>
      </c>
      <c r="D1562" s="4">
        <v>42.034399999999998</v>
      </c>
    </row>
    <row r="1563" spans="1:4" x14ac:dyDescent="0.45">
      <c r="A1563" s="4">
        <v>1555</v>
      </c>
      <c r="B1563" s="4">
        <v>156</v>
      </c>
      <c r="C1563" s="4">
        <v>5</v>
      </c>
      <c r="D1563" s="4">
        <v>40.9221</v>
      </c>
    </row>
    <row r="1564" spans="1:4" x14ac:dyDescent="0.45">
      <c r="A1564" s="4">
        <v>1556</v>
      </c>
      <c r="B1564" s="4">
        <v>156</v>
      </c>
      <c r="C1564" s="4">
        <v>6</v>
      </c>
      <c r="D1564" s="4">
        <v>42.0122</v>
      </c>
    </row>
    <row r="1565" spans="1:4" x14ac:dyDescent="0.45">
      <c r="A1565" s="4">
        <v>1557</v>
      </c>
      <c r="B1565" s="4">
        <v>156</v>
      </c>
      <c r="C1565" s="4">
        <v>7</v>
      </c>
      <c r="D1565" s="4">
        <v>40.834299999999999</v>
      </c>
    </row>
    <row r="1566" spans="1:4" x14ac:dyDescent="0.45">
      <c r="A1566" s="4">
        <v>1558</v>
      </c>
      <c r="B1566" s="4">
        <v>156</v>
      </c>
      <c r="C1566" s="4">
        <v>8</v>
      </c>
      <c r="D1566" s="4">
        <v>41.823700000000002</v>
      </c>
    </row>
    <row r="1567" spans="1:4" x14ac:dyDescent="0.45">
      <c r="A1567" s="4">
        <v>1559</v>
      </c>
      <c r="B1567" s="4">
        <v>156</v>
      </c>
      <c r="C1567" s="4">
        <v>9</v>
      </c>
      <c r="D1567" s="4">
        <v>40.850499999999997</v>
      </c>
    </row>
    <row r="1568" spans="1:4" x14ac:dyDescent="0.45">
      <c r="A1568" s="4">
        <v>1560</v>
      </c>
      <c r="B1568" s="4">
        <v>156</v>
      </c>
      <c r="C1568" s="4">
        <v>10</v>
      </c>
      <c r="D1568" s="4">
        <v>41.561799999999998</v>
      </c>
    </row>
    <row r="1569" spans="1:4" x14ac:dyDescent="0.45">
      <c r="A1569" s="4">
        <v>1561</v>
      </c>
      <c r="B1569" s="4">
        <v>157</v>
      </c>
      <c r="C1569" s="4">
        <v>1</v>
      </c>
      <c r="D1569" s="4">
        <v>41.143500000000003</v>
      </c>
    </row>
    <row r="1570" spans="1:4" x14ac:dyDescent="0.45">
      <c r="A1570" s="4">
        <v>1562</v>
      </c>
      <c r="B1570" s="4">
        <v>157</v>
      </c>
      <c r="C1570" s="4">
        <v>2</v>
      </c>
      <c r="D1570" s="4">
        <v>42.243600000000001</v>
      </c>
    </row>
    <row r="1571" spans="1:4" x14ac:dyDescent="0.45">
      <c r="A1571" s="4">
        <v>1563</v>
      </c>
      <c r="B1571" s="4">
        <v>157</v>
      </c>
      <c r="C1571" s="4">
        <v>3</v>
      </c>
      <c r="D1571" s="4">
        <v>41.021099999999997</v>
      </c>
    </row>
    <row r="1572" spans="1:4" x14ac:dyDescent="0.45">
      <c r="A1572" s="4">
        <v>1564</v>
      </c>
      <c r="B1572" s="4">
        <v>157</v>
      </c>
      <c r="C1572" s="4">
        <v>4</v>
      </c>
      <c r="D1572" s="4">
        <v>42.226199999999999</v>
      </c>
    </row>
    <row r="1573" spans="1:4" x14ac:dyDescent="0.45">
      <c r="A1573" s="4">
        <v>1565</v>
      </c>
      <c r="B1573" s="4">
        <v>157</v>
      </c>
      <c r="C1573" s="4">
        <v>5</v>
      </c>
      <c r="D1573" s="4">
        <v>40.960599999999999</v>
      </c>
    </row>
    <row r="1574" spans="1:4" x14ac:dyDescent="0.45">
      <c r="A1574" s="4">
        <v>1566</v>
      </c>
      <c r="B1574" s="4">
        <v>157</v>
      </c>
      <c r="C1574" s="4">
        <v>6</v>
      </c>
      <c r="D1574" s="4">
        <v>42.054099999999998</v>
      </c>
    </row>
    <row r="1575" spans="1:4" x14ac:dyDescent="0.45">
      <c r="A1575" s="4">
        <v>1567</v>
      </c>
      <c r="B1575" s="4">
        <v>157</v>
      </c>
      <c r="C1575" s="4">
        <v>7</v>
      </c>
      <c r="D1575" s="4">
        <v>40.876399999999997</v>
      </c>
    </row>
    <row r="1576" spans="1:4" x14ac:dyDescent="0.45">
      <c r="A1576" s="4">
        <v>1568</v>
      </c>
      <c r="B1576" s="4">
        <v>157</v>
      </c>
      <c r="C1576" s="4">
        <v>8</v>
      </c>
      <c r="D1576" s="4">
        <v>41.622199999999999</v>
      </c>
    </row>
    <row r="1577" spans="1:4" x14ac:dyDescent="0.45">
      <c r="A1577" s="4">
        <v>1569</v>
      </c>
      <c r="B1577" s="4">
        <v>157</v>
      </c>
      <c r="C1577" s="4">
        <v>9</v>
      </c>
      <c r="D1577" s="4">
        <v>40.931699999999999</v>
      </c>
    </row>
    <row r="1578" spans="1:4" x14ac:dyDescent="0.45">
      <c r="A1578" s="4">
        <v>1570</v>
      </c>
      <c r="B1578" s="4">
        <v>157</v>
      </c>
      <c r="C1578" s="4">
        <v>10</v>
      </c>
      <c r="D1578" s="4">
        <v>41.4268</v>
      </c>
    </row>
    <row r="1579" spans="1:4" x14ac:dyDescent="0.45">
      <c r="A1579" s="4">
        <v>1571</v>
      </c>
      <c r="B1579" s="4">
        <v>158</v>
      </c>
      <c r="C1579" s="4">
        <v>1</v>
      </c>
      <c r="D1579" s="4">
        <v>41.2151</v>
      </c>
    </row>
    <row r="1580" spans="1:4" x14ac:dyDescent="0.45">
      <c r="A1580" s="4">
        <v>1572</v>
      </c>
      <c r="B1580" s="4">
        <v>158</v>
      </c>
      <c r="C1580" s="4">
        <v>2</v>
      </c>
      <c r="D1580" s="4">
        <v>42.272100000000002</v>
      </c>
    </row>
    <row r="1581" spans="1:4" x14ac:dyDescent="0.45">
      <c r="A1581" s="4">
        <v>1573</v>
      </c>
      <c r="B1581" s="4">
        <v>158</v>
      </c>
      <c r="C1581" s="4">
        <v>3</v>
      </c>
      <c r="D1581" s="4">
        <v>41.000100000000003</v>
      </c>
    </row>
    <row r="1582" spans="1:4" x14ac:dyDescent="0.45">
      <c r="A1582" s="4">
        <v>1574</v>
      </c>
      <c r="B1582" s="4">
        <v>158</v>
      </c>
      <c r="C1582" s="4">
        <v>4</v>
      </c>
      <c r="D1582" s="4">
        <v>42.093299999999999</v>
      </c>
    </row>
    <row r="1583" spans="1:4" x14ac:dyDescent="0.45">
      <c r="A1583" s="4">
        <v>1575</v>
      </c>
      <c r="B1583" s="4">
        <v>158</v>
      </c>
      <c r="C1583" s="4">
        <v>5</v>
      </c>
      <c r="D1583" s="4">
        <v>40.923200000000001</v>
      </c>
    </row>
    <row r="1584" spans="1:4" x14ac:dyDescent="0.45">
      <c r="A1584" s="4">
        <v>1576</v>
      </c>
      <c r="B1584" s="4">
        <v>158</v>
      </c>
      <c r="C1584" s="4">
        <v>6</v>
      </c>
      <c r="D1584" s="4">
        <v>41.645000000000003</v>
      </c>
    </row>
    <row r="1585" spans="1:4" x14ac:dyDescent="0.45">
      <c r="A1585" s="4">
        <v>1577</v>
      </c>
      <c r="B1585" s="4">
        <v>158</v>
      </c>
      <c r="C1585" s="4">
        <v>7</v>
      </c>
      <c r="D1585" s="4">
        <v>40.930900000000001</v>
      </c>
    </row>
    <row r="1586" spans="1:4" x14ac:dyDescent="0.45">
      <c r="A1586" s="4">
        <v>1578</v>
      </c>
      <c r="B1586" s="4">
        <v>158</v>
      </c>
      <c r="C1586" s="4">
        <v>8</v>
      </c>
      <c r="D1586" s="4">
        <v>41.433500000000002</v>
      </c>
    </row>
    <row r="1587" spans="1:4" x14ac:dyDescent="0.45">
      <c r="A1587" s="4">
        <v>1579</v>
      </c>
      <c r="B1587" s="4">
        <v>158</v>
      </c>
      <c r="C1587" s="4">
        <v>9</v>
      </c>
      <c r="D1587" s="4">
        <v>40.924300000000002</v>
      </c>
    </row>
    <row r="1588" spans="1:4" x14ac:dyDescent="0.45">
      <c r="A1588" s="4">
        <v>1580</v>
      </c>
      <c r="B1588" s="4">
        <v>158</v>
      </c>
      <c r="C1588" s="4">
        <v>10</v>
      </c>
      <c r="D1588" s="4">
        <v>41.244100000000003</v>
      </c>
    </row>
    <row r="1589" spans="1:4" x14ac:dyDescent="0.45">
      <c r="A1589" s="4">
        <v>1581</v>
      </c>
      <c r="B1589" s="4">
        <v>159</v>
      </c>
      <c r="C1589" s="4">
        <v>1</v>
      </c>
      <c r="D1589" s="4">
        <v>41.155299999999997</v>
      </c>
    </row>
    <row r="1590" spans="1:4" x14ac:dyDescent="0.45">
      <c r="A1590" s="4">
        <v>1582</v>
      </c>
      <c r="B1590" s="4">
        <v>159</v>
      </c>
      <c r="C1590" s="4">
        <v>2</v>
      </c>
      <c r="D1590" s="4">
        <v>42.199399999999997</v>
      </c>
    </row>
    <row r="1591" spans="1:4" x14ac:dyDescent="0.45">
      <c r="A1591" s="4">
        <v>1583</v>
      </c>
      <c r="B1591" s="4">
        <v>159</v>
      </c>
      <c r="C1591" s="4">
        <v>3</v>
      </c>
      <c r="D1591" s="4">
        <v>41.005000000000003</v>
      </c>
    </row>
    <row r="1592" spans="1:4" x14ac:dyDescent="0.45">
      <c r="A1592" s="4">
        <v>1584</v>
      </c>
      <c r="B1592" s="4">
        <v>159</v>
      </c>
      <c r="C1592" s="4">
        <v>4</v>
      </c>
      <c r="D1592" s="4">
        <v>42.181699999999999</v>
      </c>
    </row>
    <row r="1593" spans="1:4" x14ac:dyDescent="0.45">
      <c r="A1593" s="4">
        <v>1585</v>
      </c>
      <c r="B1593" s="4">
        <v>159</v>
      </c>
      <c r="C1593" s="4">
        <v>5</v>
      </c>
      <c r="D1593" s="4">
        <v>40.955399999999997</v>
      </c>
    </row>
    <row r="1594" spans="1:4" x14ac:dyDescent="0.45">
      <c r="A1594" s="4">
        <v>1586</v>
      </c>
      <c r="B1594" s="4">
        <v>159</v>
      </c>
      <c r="C1594" s="4">
        <v>6</v>
      </c>
      <c r="D1594" s="4">
        <v>42.005200000000002</v>
      </c>
    </row>
    <row r="1595" spans="1:4" x14ac:dyDescent="0.45">
      <c r="A1595" s="4">
        <v>1587</v>
      </c>
      <c r="B1595" s="4">
        <v>159</v>
      </c>
      <c r="C1595" s="4">
        <v>7</v>
      </c>
      <c r="D1595" s="4">
        <v>40.881399999999999</v>
      </c>
    </row>
    <row r="1596" spans="1:4" x14ac:dyDescent="0.45">
      <c r="A1596" s="4">
        <v>1588</v>
      </c>
      <c r="B1596" s="4">
        <v>159</v>
      </c>
      <c r="C1596" s="4">
        <v>8</v>
      </c>
      <c r="D1596" s="4">
        <v>41.988500000000002</v>
      </c>
    </row>
    <row r="1597" spans="1:4" x14ac:dyDescent="0.45">
      <c r="A1597" s="4">
        <v>1589</v>
      </c>
      <c r="B1597" s="4">
        <v>159</v>
      </c>
      <c r="C1597" s="4">
        <v>9</v>
      </c>
      <c r="D1597" s="4">
        <v>40.824599999999997</v>
      </c>
    </row>
    <row r="1598" spans="1:4" x14ac:dyDescent="0.45">
      <c r="A1598" s="4">
        <v>1590</v>
      </c>
      <c r="B1598" s="4">
        <v>159</v>
      </c>
      <c r="C1598" s="4">
        <v>10</v>
      </c>
      <c r="D1598" s="4">
        <v>41.808199999999999</v>
      </c>
    </row>
    <row r="1599" spans="1:4" x14ac:dyDescent="0.45">
      <c r="A1599" s="4">
        <v>1591</v>
      </c>
      <c r="B1599" s="4">
        <v>160</v>
      </c>
      <c r="C1599" s="4">
        <v>1</v>
      </c>
      <c r="D1599" s="4">
        <v>41.086199999999998</v>
      </c>
    </row>
    <row r="1600" spans="1:4" x14ac:dyDescent="0.45">
      <c r="A1600" s="4">
        <v>1592</v>
      </c>
      <c r="B1600" s="4">
        <v>160</v>
      </c>
      <c r="C1600" s="4">
        <v>2</v>
      </c>
      <c r="D1600" s="4">
        <v>42.209600000000002</v>
      </c>
    </row>
    <row r="1601" spans="1:4" x14ac:dyDescent="0.45">
      <c r="A1601" s="4">
        <v>1593</v>
      </c>
      <c r="B1601" s="4">
        <v>160</v>
      </c>
      <c r="C1601" s="4">
        <v>3</v>
      </c>
      <c r="D1601" s="4">
        <v>41.002800000000001</v>
      </c>
    </row>
    <row r="1602" spans="1:4" x14ac:dyDescent="0.45">
      <c r="A1602" s="4">
        <v>1594</v>
      </c>
      <c r="B1602" s="4">
        <v>160</v>
      </c>
      <c r="C1602" s="4">
        <v>4</v>
      </c>
      <c r="D1602" s="4">
        <v>42.187100000000001</v>
      </c>
    </row>
    <row r="1603" spans="1:4" x14ac:dyDescent="0.45">
      <c r="A1603" s="4">
        <v>1595</v>
      </c>
      <c r="B1603" s="4">
        <v>160</v>
      </c>
      <c r="C1603" s="4">
        <v>5</v>
      </c>
      <c r="D1603" s="4">
        <v>40.930700000000002</v>
      </c>
    </row>
    <row r="1604" spans="1:4" x14ac:dyDescent="0.45">
      <c r="A1604" s="4">
        <v>1596</v>
      </c>
      <c r="B1604" s="4">
        <v>160</v>
      </c>
      <c r="C1604" s="4">
        <v>6</v>
      </c>
      <c r="D1604" s="4">
        <v>42.0139</v>
      </c>
    </row>
    <row r="1605" spans="1:4" x14ac:dyDescent="0.45">
      <c r="A1605" s="4">
        <v>1597</v>
      </c>
      <c r="B1605" s="4">
        <v>160</v>
      </c>
      <c r="C1605" s="4">
        <v>7</v>
      </c>
      <c r="D1605" s="4">
        <v>40.837800000000001</v>
      </c>
    </row>
    <row r="1606" spans="1:4" x14ac:dyDescent="0.45">
      <c r="A1606" s="4">
        <v>1598</v>
      </c>
      <c r="B1606" s="4">
        <v>160</v>
      </c>
      <c r="C1606" s="4">
        <v>8</v>
      </c>
      <c r="D1606" s="4">
        <v>41.827199999999998</v>
      </c>
    </row>
    <row r="1607" spans="1:4" x14ac:dyDescent="0.45">
      <c r="A1607" s="4">
        <v>1599</v>
      </c>
      <c r="B1607" s="4">
        <v>160</v>
      </c>
      <c r="C1607" s="4">
        <v>9</v>
      </c>
      <c r="D1607" s="4">
        <v>40.855200000000004</v>
      </c>
    </row>
    <row r="1608" spans="1:4" x14ac:dyDescent="0.45">
      <c r="A1608" s="4">
        <v>1600</v>
      </c>
      <c r="B1608" s="4">
        <v>160</v>
      </c>
      <c r="C1608" s="4">
        <v>10</v>
      </c>
      <c r="D1608" s="4">
        <v>41.386600000000001</v>
      </c>
    </row>
    <row r="1609" spans="1:4" x14ac:dyDescent="0.45">
      <c r="A1609" s="4">
        <v>1601</v>
      </c>
      <c r="B1609" s="4">
        <v>161</v>
      </c>
      <c r="C1609" s="4">
        <v>1</v>
      </c>
      <c r="D1609" s="4">
        <v>41.126300000000001</v>
      </c>
    </row>
    <row r="1610" spans="1:4" x14ac:dyDescent="0.45">
      <c r="A1610" s="4">
        <v>1602</v>
      </c>
      <c r="B1610" s="4">
        <v>161</v>
      </c>
      <c r="C1610" s="4">
        <v>2</v>
      </c>
      <c r="D1610" s="4">
        <v>42.1648</v>
      </c>
    </row>
    <row r="1611" spans="1:4" x14ac:dyDescent="0.45">
      <c r="A1611" s="4">
        <v>1603</v>
      </c>
      <c r="B1611" s="4">
        <v>161</v>
      </c>
      <c r="C1611" s="4">
        <v>3</v>
      </c>
      <c r="D1611" s="4">
        <v>41.0047</v>
      </c>
    </row>
    <row r="1612" spans="1:4" x14ac:dyDescent="0.45">
      <c r="A1612" s="4">
        <v>1604</v>
      </c>
      <c r="B1612" s="4">
        <v>161</v>
      </c>
      <c r="C1612" s="4">
        <v>4</v>
      </c>
      <c r="D1612" s="4">
        <v>42.157200000000003</v>
      </c>
    </row>
    <row r="1613" spans="1:4" x14ac:dyDescent="0.45">
      <c r="A1613" s="4">
        <v>1605</v>
      </c>
      <c r="B1613" s="4">
        <v>161</v>
      </c>
      <c r="C1613" s="4">
        <v>5</v>
      </c>
      <c r="D1613" s="4">
        <v>40.969799999999999</v>
      </c>
    </row>
    <row r="1614" spans="1:4" x14ac:dyDescent="0.45">
      <c r="A1614" s="4">
        <v>1606</v>
      </c>
      <c r="B1614" s="4">
        <v>161</v>
      </c>
      <c r="C1614" s="4">
        <v>6</v>
      </c>
      <c r="D1614" s="4">
        <v>42.143900000000002</v>
      </c>
    </row>
    <row r="1615" spans="1:4" x14ac:dyDescent="0.45">
      <c r="A1615" s="4">
        <v>1607</v>
      </c>
      <c r="B1615" s="4">
        <v>161</v>
      </c>
      <c r="C1615" s="4">
        <v>7</v>
      </c>
      <c r="D1615" s="4">
        <v>40.937600000000003</v>
      </c>
    </row>
    <row r="1616" spans="1:4" x14ac:dyDescent="0.45">
      <c r="A1616" s="4">
        <v>1608</v>
      </c>
      <c r="B1616" s="4">
        <v>161</v>
      </c>
      <c r="C1616" s="4">
        <v>8</v>
      </c>
      <c r="D1616" s="4">
        <v>42.131900000000002</v>
      </c>
    </row>
    <row r="1617" spans="1:4" x14ac:dyDescent="0.45">
      <c r="A1617" s="4">
        <v>1609</v>
      </c>
      <c r="B1617" s="4">
        <v>161</v>
      </c>
      <c r="C1617" s="4">
        <v>9</v>
      </c>
      <c r="D1617" s="4">
        <v>40.897199999999998</v>
      </c>
    </row>
    <row r="1618" spans="1:4" x14ac:dyDescent="0.45">
      <c r="A1618" s="4">
        <v>1610</v>
      </c>
      <c r="B1618" s="4">
        <v>161</v>
      </c>
      <c r="C1618" s="4">
        <v>10</v>
      </c>
      <c r="D1618" s="4">
        <v>41.974200000000003</v>
      </c>
    </row>
    <row r="1619" spans="1:4" x14ac:dyDescent="0.45">
      <c r="A1619" s="4">
        <v>1611</v>
      </c>
      <c r="B1619" s="4">
        <v>162</v>
      </c>
      <c r="C1619" s="4">
        <v>1</v>
      </c>
      <c r="D1619" s="4">
        <v>41.040399999999998</v>
      </c>
    </row>
    <row r="1620" spans="1:4" x14ac:dyDescent="0.45">
      <c r="A1620" s="4">
        <v>1612</v>
      </c>
      <c r="B1620" s="4">
        <v>162</v>
      </c>
      <c r="C1620" s="4">
        <v>2</v>
      </c>
      <c r="D1620" s="4">
        <v>42.180799999999998</v>
      </c>
    </row>
    <row r="1621" spans="1:4" x14ac:dyDescent="0.45">
      <c r="A1621" s="4">
        <v>1613</v>
      </c>
      <c r="B1621" s="4">
        <v>162</v>
      </c>
      <c r="C1621" s="4">
        <v>3</v>
      </c>
      <c r="D1621" s="4">
        <v>41.0199</v>
      </c>
    </row>
    <row r="1622" spans="1:4" x14ac:dyDescent="0.45">
      <c r="A1622" s="4">
        <v>1614</v>
      </c>
      <c r="B1622" s="4">
        <v>162</v>
      </c>
      <c r="C1622" s="4">
        <v>4</v>
      </c>
      <c r="D1622" s="4">
        <v>42.167200000000001</v>
      </c>
    </row>
    <row r="1623" spans="1:4" x14ac:dyDescent="0.45">
      <c r="A1623" s="4">
        <v>1615</v>
      </c>
      <c r="B1623" s="4">
        <v>162</v>
      </c>
      <c r="C1623" s="4">
        <v>5</v>
      </c>
      <c r="D1623" s="4">
        <v>40.981900000000003</v>
      </c>
    </row>
    <row r="1624" spans="1:4" x14ac:dyDescent="0.45">
      <c r="A1624" s="4">
        <v>1616</v>
      </c>
      <c r="B1624" s="4">
        <v>162</v>
      </c>
      <c r="C1624" s="4">
        <v>6</v>
      </c>
      <c r="D1624" s="4">
        <v>42.148800000000001</v>
      </c>
    </row>
    <row r="1625" spans="1:4" x14ac:dyDescent="0.45">
      <c r="A1625" s="4">
        <v>1617</v>
      </c>
      <c r="B1625" s="4">
        <v>162</v>
      </c>
      <c r="C1625" s="4">
        <v>7</v>
      </c>
      <c r="D1625" s="4">
        <v>40.911700000000003</v>
      </c>
    </row>
    <row r="1626" spans="1:4" x14ac:dyDescent="0.45">
      <c r="A1626" s="4">
        <v>1618</v>
      </c>
      <c r="B1626" s="4">
        <v>162</v>
      </c>
      <c r="C1626" s="4">
        <v>8</v>
      </c>
      <c r="D1626" s="4">
        <v>41.979100000000003</v>
      </c>
    </row>
    <row r="1627" spans="1:4" x14ac:dyDescent="0.45">
      <c r="A1627" s="4">
        <v>1619</v>
      </c>
      <c r="B1627" s="4">
        <v>162</v>
      </c>
      <c r="C1627" s="4">
        <v>9</v>
      </c>
      <c r="D1627" s="4">
        <v>40.844999999999999</v>
      </c>
    </row>
    <row r="1628" spans="1:4" x14ac:dyDescent="0.45">
      <c r="A1628" s="4">
        <v>1620</v>
      </c>
      <c r="B1628" s="4">
        <v>162</v>
      </c>
      <c r="C1628" s="4">
        <v>10</v>
      </c>
      <c r="D1628" s="4">
        <v>41.9572</v>
      </c>
    </row>
    <row r="1629" spans="1:4" x14ac:dyDescent="0.45">
      <c r="A1629" s="4">
        <v>1621</v>
      </c>
      <c r="B1629" s="4">
        <v>163</v>
      </c>
      <c r="C1629" s="4">
        <v>1</v>
      </c>
      <c r="D1629" s="4">
        <v>41.007100000000001</v>
      </c>
    </row>
    <row r="1630" spans="1:4" x14ac:dyDescent="0.45">
      <c r="A1630" s="4">
        <v>1622</v>
      </c>
      <c r="B1630" s="4">
        <v>163</v>
      </c>
      <c r="C1630" s="4">
        <v>2</v>
      </c>
      <c r="D1630" s="4">
        <v>42.173299999999998</v>
      </c>
    </row>
    <row r="1631" spans="1:4" x14ac:dyDescent="0.45">
      <c r="A1631" s="4">
        <v>1623</v>
      </c>
      <c r="B1631" s="4">
        <v>163</v>
      </c>
      <c r="C1631" s="4">
        <v>3</v>
      </c>
      <c r="D1631" s="4">
        <v>40.966200000000001</v>
      </c>
    </row>
    <row r="1632" spans="1:4" x14ac:dyDescent="0.45">
      <c r="A1632" s="4">
        <v>1624</v>
      </c>
      <c r="B1632" s="4">
        <v>163</v>
      </c>
      <c r="C1632" s="4">
        <v>4</v>
      </c>
      <c r="D1632" s="4">
        <v>42.157800000000002</v>
      </c>
    </row>
    <row r="1633" spans="1:4" x14ac:dyDescent="0.45">
      <c r="A1633" s="4">
        <v>1625</v>
      </c>
      <c r="B1633" s="4">
        <v>163</v>
      </c>
      <c r="C1633" s="4">
        <v>5</v>
      </c>
      <c r="D1633" s="4">
        <v>40.921100000000003</v>
      </c>
    </row>
    <row r="1634" spans="1:4" x14ac:dyDescent="0.45">
      <c r="A1634" s="4">
        <v>1626</v>
      </c>
      <c r="B1634" s="4">
        <v>163</v>
      </c>
      <c r="C1634" s="4">
        <v>6</v>
      </c>
      <c r="D1634" s="4">
        <v>41.9968</v>
      </c>
    </row>
    <row r="1635" spans="1:4" x14ac:dyDescent="0.45">
      <c r="A1635" s="4">
        <v>1627</v>
      </c>
      <c r="B1635" s="4">
        <v>163</v>
      </c>
      <c r="C1635" s="4">
        <v>7</v>
      </c>
      <c r="D1635" s="4">
        <v>40.867100000000001</v>
      </c>
    </row>
    <row r="1636" spans="1:4" x14ac:dyDescent="0.45">
      <c r="A1636" s="4">
        <v>1628</v>
      </c>
      <c r="B1636" s="4">
        <v>163</v>
      </c>
      <c r="C1636" s="4">
        <v>8</v>
      </c>
      <c r="D1636" s="4">
        <v>41.977800000000002</v>
      </c>
    </row>
    <row r="1637" spans="1:4" x14ac:dyDescent="0.45">
      <c r="A1637" s="4">
        <v>1629</v>
      </c>
      <c r="B1637" s="4">
        <v>163</v>
      </c>
      <c r="C1637" s="4">
        <v>9</v>
      </c>
      <c r="D1637" s="4">
        <v>40.821899999999999</v>
      </c>
    </row>
    <row r="1638" spans="1:4" x14ac:dyDescent="0.45">
      <c r="A1638" s="4">
        <v>1630</v>
      </c>
      <c r="B1638" s="4">
        <v>163</v>
      </c>
      <c r="C1638" s="4">
        <v>10</v>
      </c>
      <c r="D1638" s="4">
        <v>41.814999999999998</v>
      </c>
    </row>
    <row r="1639" spans="1:4" x14ac:dyDescent="0.45">
      <c r="A1639" s="4">
        <v>1631</v>
      </c>
      <c r="B1639" s="4">
        <v>164</v>
      </c>
      <c r="C1639" s="4">
        <v>1</v>
      </c>
      <c r="D1639" s="4">
        <v>41.072099999999999</v>
      </c>
    </row>
    <row r="1640" spans="1:4" x14ac:dyDescent="0.45">
      <c r="A1640" s="4">
        <v>1632</v>
      </c>
      <c r="B1640" s="4">
        <v>164</v>
      </c>
      <c r="C1640" s="4">
        <v>2</v>
      </c>
      <c r="D1640" s="4">
        <v>42.209299999999999</v>
      </c>
    </row>
    <row r="1641" spans="1:4" x14ac:dyDescent="0.45">
      <c r="A1641" s="4">
        <v>1633</v>
      </c>
      <c r="B1641" s="4">
        <v>164</v>
      </c>
      <c r="C1641" s="4">
        <v>3</v>
      </c>
      <c r="D1641" s="4">
        <v>40.992400000000004</v>
      </c>
    </row>
    <row r="1642" spans="1:4" x14ac:dyDescent="0.45">
      <c r="A1642" s="4">
        <v>1634</v>
      </c>
      <c r="B1642" s="4">
        <v>164</v>
      </c>
      <c r="C1642" s="4">
        <v>4</v>
      </c>
      <c r="D1642" s="4">
        <v>42.037500000000001</v>
      </c>
    </row>
    <row r="1643" spans="1:4" x14ac:dyDescent="0.45">
      <c r="A1643" s="4">
        <v>1635</v>
      </c>
      <c r="B1643" s="4">
        <v>164</v>
      </c>
      <c r="C1643" s="4">
        <v>5</v>
      </c>
      <c r="D1643" s="4">
        <v>40.897599999999997</v>
      </c>
    </row>
    <row r="1644" spans="1:4" x14ac:dyDescent="0.45">
      <c r="A1644" s="4">
        <v>1636</v>
      </c>
      <c r="B1644" s="4">
        <v>164</v>
      </c>
      <c r="C1644" s="4">
        <v>6</v>
      </c>
      <c r="D1644" s="4">
        <v>41.839799999999997</v>
      </c>
    </row>
    <row r="1645" spans="1:4" x14ac:dyDescent="0.45">
      <c r="A1645" s="4">
        <v>1637</v>
      </c>
      <c r="B1645" s="4">
        <v>164</v>
      </c>
      <c r="C1645" s="4">
        <v>7</v>
      </c>
      <c r="D1645" s="4">
        <v>40.8996</v>
      </c>
    </row>
    <row r="1646" spans="1:4" x14ac:dyDescent="0.45">
      <c r="A1646" s="4">
        <v>1638</v>
      </c>
      <c r="B1646" s="4">
        <v>164</v>
      </c>
      <c r="C1646" s="4">
        <v>8</v>
      </c>
      <c r="D1646" s="4">
        <v>41.573700000000002</v>
      </c>
    </row>
    <row r="1647" spans="1:4" x14ac:dyDescent="0.45">
      <c r="A1647" s="4">
        <v>1639</v>
      </c>
      <c r="B1647" s="4">
        <v>164</v>
      </c>
      <c r="C1647" s="4">
        <v>9</v>
      </c>
      <c r="D1647" s="4">
        <v>40.907699999999998</v>
      </c>
    </row>
    <row r="1648" spans="1:4" x14ac:dyDescent="0.45">
      <c r="A1648" s="4">
        <v>1640</v>
      </c>
      <c r="B1648" s="4">
        <v>164</v>
      </c>
      <c r="C1648" s="4">
        <v>10</v>
      </c>
      <c r="D1648" s="4">
        <v>41.565199999999997</v>
      </c>
    </row>
    <row r="1649" spans="1:4" x14ac:dyDescent="0.45">
      <c r="A1649" s="4">
        <v>1641</v>
      </c>
      <c r="B1649" s="4">
        <v>165</v>
      </c>
      <c r="C1649" s="4">
        <v>1</v>
      </c>
      <c r="D1649" s="4">
        <v>41.079099999999997</v>
      </c>
    </row>
    <row r="1650" spans="1:4" x14ac:dyDescent="0.45">
      <c r="A1650" s="4">
        <v>1642</v>
      </c>
      <c r="B1650" s="4">
        <v>165</v>
      </c>
      <c r="C1650" s="4">
        <v>2</v>
      </c>
      <c r="D1650" s="4">
        <v>42.170400000000001</v>
      </c>
    </row>
    <row r="1651" spans="1:4" x14ac:dyDescent="0.45">
      <c r="A1651" s="4">
        <v>1643</v>
      </c>
      <c r="B1651" s="4">
        <v>165</v>
      </c>
      <c r="C1651" s="4">
        <v>3</v>
      </c>
      <c r="D1651" s="4">
        <v>40.989100000000001</v>
      </c>
    </row>
    <row r="1652" spans="1:4" x14ac:dyDescent="0.45">
      <c r="A1652" s="4">
        <v>1644</v>
      </c>
      <c r="B1652" s="4">
        <v>165</v>
      </c>
      <c r="C1652" s="4">
        <v>4</v>
      </c>
      <c r="D1652" s="4">
        <v>42.150100000000002</v>
      </c>
    </row>
    <row r="1653" spans="1:4" x14ac:dyDescent="0.45">
      <c r="A1653" s="4">
        <v>1645</v>
      </c>
      <c r="B1653" s="4">
        <v>165</v>
      </c>
      <c r="C1653" s="4">
        <v>5</v>
      </c>
      <c r="D1653" s="4">
        <v>40.939700000000002</v>
      </c>
    </row>
    <row r="1654" spans="1:4" x14ac:dyDescent="0.45">
      <c r="A1654" s="4">
        <v>1646</v>
      </c>
      <c r="B1654" s="4">
        <v>165</v>
      </c>
      <c r="C1654" s="4">
        <v>6</v>
      </c>
      <c r="D1654" s="4">
        <v>42.130699999999997</v>
      </c>
    </row>
    <row r="1655" spans="1:4" x14ac:dyDescent="0.45">
      <c r="A1655" s="4">
        <v>1647</v>
      </c>
      <c r="B1655" s="4">
        <v>165</v>
      </c>
      <c r="C1655" s="4">
        <v>7</v>
      </c>
      <c r="D1655" s="4">
        <v>40.901699999999998</v>
      </c>
    </row>
    <row r="1656" spans="1:4" x14ac:dyDescent="0.45">
      <c r="A1656" s="4">
        <v>1648</v>
      </c>
      <c r="B1656" s="4">
        <v>165</v>
      </c>
      <c r="C1656" s="4">
        <v>8</v>
      </c>
      <c r="D1656" s="4">
        <v>41.972299999999997</v>
      </c>
    </row>
    <row r="1657" spans="1:4" x14ac:dyDescent="0.45">
      <c r="A1657" s="4">
        <v>1649</v>
      </c>
      <c r="B1657" s="4">
        <v>165</v>
      </c>
      <c r="C1657" s="4">
        <v>9</v>
      </c>
      <c r="D1657" s="4">
        <v>40.858600000000003</v>
      </c>
    </row>
    <row r="1658" spans="1:4" x14ac:dyDescent="0.45">
      <c r="A1658" s="4">
        <v>1650</v>
      </c>
      <c r="B1658" s="4">
        <v>165</v>
      </c>
      <c r="C1658" s="4">
        <v>10</v>
      </c>
      <c r="D1658" s="4">
        <v>41.958399999999997</v>
      </c>
    </row>
    <row r="1659" spans="1:4" x14ac:dyDescent="0.45">
      <c r="A1659" s="4">
        <v>1651</v>
      </c>
      <c r="B1659" s="4">
        <v>166</v>
      </c>
      <c r="C1659" s="4">
        <v>1</v>
      </c>
      <c r="D1659" s="4">
        <v>41.034100000000002</v>
      </c>
    </row>
    <row r="1660" spans="1:4" x14ac:dyDescent="0.45">
      <c r="A1660" s="4">
        <v>1652</v>
      </c>
      <c r="B1660" s="4">
        <v>166</v>
      </c>
      <c r="C1660" s="4">
        <v>2</v>
      </c>
      <c r="D1660" s="4">
        <v>42.232700000000001</v>
      </c>
    </row>
    <row r="1661" spans="1:4" x14ac:dyDescent="0.45">
      <c r="A1661" s="4">
        <v>1653</v>
      </c>
      <c r="B1661" s="4">
        <v>166</v>
      </c>
      <c r="C1661" s="4">
        <v>3</v>
      </c>
      <c r="D1661" s="4">
        <v>40.981000000000002</v>
      </c>
    </row>
    <row r="1662" spans="1:4" x14ac:dyDescent="0.45">
      <c r="A1662" s="4">
        <v>1654</v>
      </c>
      <c r="B1662" s="4">
        <v>166</v>
      </c>
      <c r="C1662" s="4">
        <v>4</v>
      </c>
      <c r="D1662" s="4">
        <v>42.067700000000002</v>
      </c>
    </row>
    <row r="1663" spans="1:4" x14ac:dyDescent="0.45">
      <c r="A1663" s="4">
        <v>1655</v>
      </c>
      <c r="B1663" s="4">
        <v>166</v>
      </c>
      <c r="C1663" s="4">
        <v>5</v>
      </c>
      <c r="D1663" s="4">
        <v>40.920299999999997</v>
      </c>
    </row>
    <row r="1664" spans="1:4" x14ac:dyDescent="0.45">
      <c r="A1664" s="4">
        <v>1656</v>
      </c>
      <c r="B1664" s="4">
        <v>166</v>
      </c>
      <c r="C1664" s="4">
        <v>6</v>
      </c>
      <c r="D1664" s="4">
        <v>41.871400000000001</v>
      </c>
    </row>
    <row r="1665" spans="1:4" x14ac:dyDescent="0.45">
      <c r="A1665" s="4">
        <v>1657</v>
      </c>
      <c r="B1665" s="4">
        <v>166</v>
      </c>
      <c r="C1665" s="4">
        <v>7</v>
      </c>
      <c r="D1665" s="4">
        <v>40.938899999999997</v>
      </c>
    </row>
    <row r="1666" spans="1:4" x14ac:dyDescent="0.45">
      <c r="A1666" s="4">
        <v>1658</v>
      </c>
      <c r="B1666" s="4">
        <v>166</v>
      </c>
      <c r="C1666" s="4">
        <v>8</v>
      </c>
      <c r="D1666" s="4">
        <v>41.864100000000001</v>
      </c>
    </row>
    <row r="1667" spans="1:4" x14ac:dyDescent="0.45">
      <c r="A1667" s="4">
        <v>1659</v>
      </c>
      <c r="B1667" s="4">
        <v>166</v>
      </c>
      <c r="C1667" s="4">
        <v>9</v>
      </c>
      <c r="D1667" s="4">
        <v>40.914499999999997</v>
      </c>
    </row>
    <row r="1668" spans="1:4" x14ac:dyDescent="0.45">
      <c r="A1668" s="4">
        <v>1660</v>
      </c>
      <c r="B1668" s="4">
        <v>166</v>
      </c>
      <c r="C1668" s="4">
        <v>10</v>
      </c>
      <c r="D1668" s="4">
        <v>41.601999999999997</v>
      </c>
    </row>
    <row r="1669" spans="1:4" x14ac:dyDescent="0.45">
      <c r="A1669" s="4">
        <v>1661</v>
      </c>
      <c r="B1669" s="4">
        <v>167</v>
      </c>
      <c r="C1669" s="4">
        <v>1</v>
      </c>
      <c r="D1669" s="4">
        <v>41.092100000000002</v>
      </c>
    </row>
    <row r="1670" spans="1:4" x14ac:dyDescent="0.45">
      <c r="A1670" s="4">
        <v>1662</v>
      </c>
      <c r="B1670" s="4">
        <v>167</v>
      </c>
      <c r="C1670" s="4">
        <v>2</v>
      </c>
      <c r="D1670" s="4">
        <v>42.186199999999999</v>
      </c>
    </row>
    <row r="1671" spans="1:4" x14ac:dyDescent="0.45">
      <c r="A1671" s="4">
        <v>1663</v>
      </c>
      <c r="B1671" s="4">
        <v>167</v>
      </c>
      <c r="C1671" s="4">
        <v>3</v>
      </c>
      <c r="D1671" s="4">
        <v>40.974600000000002</v>
      </c>
    </row>
    <row r="1672" spans="1:4" x14ac:dyDescent="0.45">
      <c r="A1672" s="4">
        <v>1664</v>
      </c>
      <c r="B1672" s="4">
        <v>167</v>
      </c>
      <c r="C1672" s="4">
        <v>4</v>
      </c>
      <c r="D1672" s="4">
        <v>42.1584</v>
      </c>
    </row>
    <row r="1673" spans="1:4" x14ac:dyDescent="0.45">
      <c r="A1673" s="4">
        <v>1665</v>
      </c>
      <c r="B1673" s="4">
        <v>167</v>
      </c>
      <c r="C1673" s="4">
        <v>5</v>
      </c>
      <c r="D1673" s="4">
        <v>40.8919</v>
      </c>
    </row>
    <row r="1674" spans="1:4" x14ac:dyDescent="0.45">
      <c r="A1674" s="4">
        <v>1666</v>
      </c>
      <c r="B1674" s="4">
        <v>167</v>
      </c>
      <c r="C1674" s="4">
        <v>6</v>
      </c>
      <c r="D1674" s="4">
        <v>41.992199999999997</v>
      </c>
    </row>
    <row r="1675" spans="1:4" x14ac:dyDescent="0.45">
      <c r="A1675" s="4">
        <v>1667</v>
      </c>
      <c r="B1675" s="4">
        <v>167</v>
      </c>
      <c r="C1675" s="4">
        <v>7</v>
      </c>
      <c r="D1675" s="4">
        <v>40.839799999999997</v>
      </c>
    </row>
    <row r="1676" spans="1:4" x14ac:dyDescent="0.45">
      <c r="A1676" s="4">
        <v>1668</v>
      </c>
      <c r="B1676" s="4">
        <v>167</v>
      </c>
      <c r="C1676" s="4">
        <v>8</v>
      </c>
      <c r="D1676" s="4">
        <v>41.8093</v>
      </c>
    </row>
    <row r="1677" spans="1:4" x14ac:dyDescent="0.45">
      <c r="A1677" s="4">
        <v>1669</v>
      </c>
      <c r="B1677" s="4">
        <v>167</v>
      </c>
      <c r="C1677" s="4">
        <v>9</v>
      </c>
      <c r="D1677" s="4">
        <v>40.878599999999999</v>
      </c>
    </row>
    <row r="1678" spans="1:4" x14ac:dyDescent="0.45">
      <c r="A1678" s="4">
        <v>1670</v>
      </c>
      <c r="B1678" s="4">
        <v>167</v>
      </c>
      <c r="C1678" s="4">
        <v>10</v>
      </c>
      <c r="D1678" s="4">
        <v>41.812100000000001</v>
      </c>
    </row>
    <row r="1679" spans="1:4" x14ac:dyDescent="0.45">
      <c r="A1679" s="4">
        <v>1671</v>
      </c>
      <c r="B1679" s="4">
        <v>168</v>
      </c>
      <c r="C1679" s="4">
        <v>1</v>
      </c>
      <c r="D1679" s="4">
        <v>41.085999999999999</v>
      </c>
    </row>
    <row r="1680" spans="1:4" x14ac:dyDescent="0.45">
      <c r="A1680" s="4">
        <v>1672</v>
      </c>
      <c r="B1680" s="4">
        <v>168</v>
      </c>
      <c r="C1680" s="4">
        <v>2</v>
      </c>
      <c r="D1680" s="4">
        <v>42.201300000000003</v>
      </c>
    </row>
    <row r="1681" spans="1:4" x14ac:dyDescent="0.45">
      <c r="A1681" s="4">
        <v>1673</v>
      </c>
      <c r="B1681" s="4">
        <v>168</v>
      </c>
      <c r="C1681" s="4">
        <v>3</v>
      </c>
      <c r="D1681" s="4">
        <v>41.0092</v>
      </c>
    </row>
    <row r="1682" spans="1:4" x14ac:dyDescent="0.45">
      <c r="A1682" s="4">
        <v>1674</v>
      </c>
      <c r="B1682" s="4">
        <v>168</v>
      </c>
      <c r="C1682" s="4">
        <v>4</v>
      </c>
      <c r="D1682" s="4">
        <v>42.1768</v>
      </c>
    </row>
    <row r="1683" spans="1:4" x14ac:dyDescent="0.45">
      <c r="A1683" s="4">
        <v>1675</v>
      </c>
      <c r="B1683" s="4">
        <v>168</v>
      </c>
      <c r="C1683" s="4">
        <v>5</v>
      </c>
      <c r="D1683" s="4">
        <v>40.9467</v>
      </c>
    </row>
    <row r="1684" spans="1:4" x14ac:dyDescent="0.45">
      <c r="A1684" s="4">
        <v>1676</v>
      </c>
      <c r="B1684" s="4">
        <v>168</v>
      </c>
      <c r="C1684" s="4">
        <v>6</v>
      </c>
      <c r="D1684" s="4">
        <v>42.013100000000001</v>
      </c>
    </row>
    <row r="1685" spans="1:4" x14ac:dyDescent="0.45">
      <c r="A1685" s="4">
        <v>1677</v>
      </c>
      <c r="B1685" s="4">
        <v>168</v>
      </c>
      <c r="C1685" s="4">
        <v>7</v>
      </c>
      <c r="D1685" s="4">
        <v>40.8934</v>
      </c>
    </row>
    <row r="1686" spans="1:4" x14ac:dyDescent="0.45">
      <c r="A1686" s="4">
        <v>1678</v>
      </c>
      <c r="B1686" s="4">
        <v>168</v>
      </c>
      <c r="C1686" s="4">
        <v>8</v>
      </c>
      <c r="D1686" s="4">
        <v>41.995100000000001</v>
      </c>
    </row>
    <row r="1687" spans="1:4" x14ac:dyDescent="0.45">
      <c r="A1687" s="4">
        <v>1679</v>
      </c>
      <c r="B1687" s="4">
        <v>168</v>
      </c>
      <c r="C1687" s="4">
        <v>9</v>
      </c>
      <c r="D1687" s="4">
        <v>40.845700000000001</v>
      </c>
    </row>
    <row r="1688" spans="1:4" x14ac:dyDescent="0.45">
      <c r="A1688" s="4">
        <v>1680</v>
      </c>
      <c r="B1688" s="4">
        <v>168</v>
      </c>
      <c r="C1688" s="4">
        <v>10</v>
      </c>
      <c r="D1688" s="4">
        <v>41.981699999999996</v>
      </c>
    </row>
    <row r="1689" spans="1:4" x14ac:dyDescent="0.45">
      <c r="A1689" s="4">
        <v>1681</v>
      </c>
      <c r="B1689" s="4">
        <v>169</v>
      </c>
      <c r="C1689" s="4">
        <v>1</v>
      </c>
      <c r="D1689" s="4">
        <v>41.075200000000002</v>
      </c>
    </row>
    <row r="1690" spans="1:4" x14ac:dyDescent="0.45">
      <c r="A1690" s="4">
        <v>1682</v>
      </c>
      <c r="B1690" s="4">
        <v>169</v>
      </c>
      <c r="C1690" s="4">
        <v>2</v>
      </c>
      <c r="D1690" s="4">
        <v>42.229300000000002</v>
      </c>
    </row>
    <row r="1691" spans="1:4" x14ac:dyDescent="0.45">
      <c r="A1691" s="4">
        <v>1683</v>
      </c>
      <c r="B1691" s="4">
        <v>169</v>
      </c>
      <c r="C1691" s="4">
        <v>3</v>
      </c>
      <c r="D1691" s="4">
        <v>41.043799999999997</v>
      </c>
    </row>
    <row r="1692" spans="1:4" x14ac:dyDescent="0.45">
      <c r="A1692" s="4">
        <v>1684</v>
      </c>
      <c r="B1692" s="4">
        <v>169</v>
      </c>
      <c r="C1692" s="4">
        <v>4</v>
      </c>
      <c r="D1692" s="4">
        <v>42.213299999999997</v>
      </c>
    </row>
    <row r="1693" spans="1:4" x14ac:dyDescent="0.45">
      <c r="A1693" s="4">
        <v>1685</v>
      </c>
      <c r="B1693" s="4">
        <v>169</v>
      </c>
      <c r="C1693" s="4">
        <v>5</v>
      </c>
      <c r="D1693" s="4">
        <v>40.994500000000002</v>
      </c>
    </row>
    <row r="1694" spans="1:4" x14ac:dyDescent="0.45">
      <c r="A1694" s="4">
        <v>1686</v>
      </c>
      <c r="B1694" s="4">
        <v>169</v>
      </c>
      <c r="C1694" s="4">
        <v>6</v>
      </c>
      <c r="D1694" s="4">
        <v>42.1858</v>
      </c>
    </row>
    <row r="1695" spans="1:4" x14ac:dyDescent="0.45">
      <c r="A1695" s="4">
        <v>1687</v>
      </c>
      <c r="B1695" s="4">
        <v>169</v>
      </c>
      <c r="C1695" s="4">
        <v>7</v>
      </c>
      <c r="D1695" s="4">
        <v>40.922699999999999</v>
      </c>
    </row>
    <row r="1696" spans="1:4" x14ac:dyDescent="0.45">
      <c r="A1696" s="4">
        <v>1688</v>
      </c>
      <c r="B1696" s="4">
        <v>169</v>
      </c>
      <c r="C1696" s="4">
        <v>8</v>
      </c>
      <c r="D1696" s="4">
        <v>42.022500000000001</v>
      </c>
    </row>
    <row r="1697" spans="1:4" x14ac:dyDescent="0.45">
      <c r="A1697" s="4">
        <v>1689</v>
      </c>
      <c r="B1697" s="4">
        <v>169</v>
      </c>
      <c r="C1697" s="4">
        <v>9</v>
      </c>
      <c r="D1697" s="4">
        <v>40.869100000000003</v>
      </c>
    </row>
    <row r="1698" spans="1:4" x14ac:dyDescent="0.45">
      <c r="A1698" s="4">
        <v>1690</v>
      </c>
      <c r="B1698" s="4">
        <v>169</v>
      </c>
      <c r="C1698" s="4">
        <v>10</v>
      </c>
      <c r="D1698" s="4">
        <v>41.846200000000003</v>
      </c>
    </row>
    <row r="1699" spans="1:4" x14ac:dyDescent="0.45">
      <c r="A1699" s="4">
        <v>1691</v>
      </c>
      <c r="B1699" s="4">
        <v>170</v>
      </c>
      <c r="C1699" s="4">
        <v>1</v>
      </c>
      <c r="D1699" s="4">
        <v>41.013399999999997</v>
      </c>
    </row>
    <row r="1700" spans="1:4" x14ac:dyDescent="0.45">
      <c r="A1700" s="4">
        <v>1692</v>
      </c>
      <c r="B1700" s="4">
        <v>170</v>
      </c>
      <c r="C1700" s="4">
        <v>2</v>
      </c>
      <c r="D1700" s="4">
        <v>42.023899999999998</v>
      </c>
    </row>
    <row r="1701" spans="1:4" x14ac:dyDescent="0.45">
      <c r="A1701" s="4">
        <v>1693</v>
      </c>
      <c r="B1701" s="4">
        <v>170</v>
      </c>
      <c r="C1701" s="4">
        <v>3</v>
      </c>
      <c r="D1701" s="4">
        <v>40.9011</v>
      </c>
    </row>
    <row r="1702" spans="1:4" x14ac:dyDescent="0.45">
      <c r="A1702" s="4">
        <v>1694</v>
      </c>
      <c r="B1702" s="4">
        <v>170</v>
      </c>
      <c r="C1702" s="4">
        <v>4</v>
      </c>
      <c r="D1702" s="4">
        <v>42.007800000000003</v>
      </c>
    </row>
    <row r="1703" spans="1:4" x14ac:dyDescent="0.45">
      <c r="A1703" s="4">
        <v>1695</v>
      </c>
      <c r="B1703" s="4">
        <v>170</v>
      </c>
      <c r="C1703" s="4">
        <v>5</v>
      </c>
      <c r="D1703" s="4">
        <v>40.853700000000003</v>
      </c>
    </row>
    <row r="1704" spans="1:4" x14ac:dyDescent="0.45">
      <c r="A1704" s="4">
        <v>1696</v>
      </c>
      <c r="B1704" s="4">
        <v>170</v>
      </c>
      <c r="C1704" s="4">
        <v>6</v>
      </c>
      <c r="D1704" s="4">
        <v>41.819000000000003</v>
      </c>
    </row>
    <row r="1705" spans="1:4" x14ac:dyDescent="0.45">
      <c r="A1705" s="4">
        <v>1697</v>
      </c>
      <c r="B1705" s="4">
        <v>170</v>
      </c>
      <c r="C1705" s="4">
        <v>7</v>
      </c>
      <c r="D1705" s="4">
        <v>40.9084</v>
      </c>
    </row>
    <row r="1706" spans="1:4" x14ac:dyDescent="0.45">
      <c r="A1706" s="4">
        <v>1698</v>
      </c>
      <c r="B1706" s="4">
        <v>170</v>
      </c>
      <c r="C1706" s="4">
        <v>8</v>
      </c>
      <c r="D1706" s="4">
        <v>41.821100000000001</v>
      </c>
    </row>
    <row r="1707" spans="1:4" x14ac:dyDescent="0.45">
      <c r="A1707" s="4">
        <v>1699</v>
      </c>
      <c r="B1707" s="4">
        <v>170</v>
      </c>
      <c r="C1707" s="4">
        <v>9</v>
      </c>
      <c r="D1707" s="4">
        <v>40.8874</v>
      </c>
    </row>
    <row r="1708" spans="1:4" x14ac:dyDescent="0.45">
      <c r="A1708" s="4">
        <v>1700</v>
      </c>
      <c r="B1708" s="4">
        <v>170</v>
      </c>
      <c r="C1708" s="4">
        <v>10</v>
      </c>
      <c r="D1708" s="4">
        <v>41.8185</v>
      </c>
    </row>
    <row r="1709" spans="1:4" x14ac:dyDescent="0.45">
      <c r="A1709" s="4">
        <v>1701</v>
      </c>
      <c r="B1709" s="4">
        <v>171</v>
      </c>
      <c r="C1709" s="4">
        <v>1</v>
      </c>
      <c r="D1709" s="4">
        <v>41.020299999999999</v>
      </c>
    </row>
    <row r="1710" spans="1:4" x14ac:dyDescent="0.45">
      <c r="A1710" s="4">
        <v>1702</v>
      </c>
      <c r="B1710" s="4">
        <v>171</v>
      </c>
      <c r="C1710" s="4">
        <v>2</v>
      </c>
      <c r="D1710" s="4">
        <v>42.139499999999998</v>
      </c>
    </row>
    <row r="1711" spans="1:4" x14ac:dyDescent="0.45">
      <c r="A1711" s="4">
        <v>1703</v>
      </c>
      <c r="B1711" s="4">
        <v>171</v>
      </c>
      <c r="C1711" s="4">
        <v>3</v>
      </c>
      <c r="D1711" s="4">
        <v>40.938699999999997</v>
      </c>
    </row>
    <row r="1712" spans="1:4" x14ac:dyDescent="0.45">
      <c r="A1712" s="4">
        <v>1704</v>
      </c>
      <c r="B1712" s="4">
        <v>171</v>
      </c>
      <c r="C1712" s="4">
        <v>4</v>
      </c>
      <c r="D1712" s="4">
        <v>42.124200000000002</v>
      </c>
    </row>
    <row r="1713" spans="1:4" x14ac:dyDescent="0.45">
      <c r="A1713" s="4">
        <v>1705</v>
      </c>
      <c r="B1713" s="4">
        <v>171</v>
      </c>
      <c r="C1713" s="4">
        <v>5</v>
      </c>
      <c r="D1713" s="4">
        <v>40.888199999999998</v>
      </c>
    </row>
    <row r="1714" spans="1:4" x14ac:dyDescent="0.45">
      <c r="A1714" s="4">
        <v>1706</v>
      </c>
      <c r="B1714" s="4">
        <v>171</v>
      </c>
      <c r="C1714" s="4">
        <v>6</v>
      </c>
      <c r="D1714" s="4">
        <v>41.968400000000003</v>
      </c>
    </row>
    <row r="1715" spans="1:4" x14ac:dyDescent="0.45">
      <c r="A1715" s="4">
        <v>1707</v>
      </c>
      <c r="B1715" s="4">
        <v>171</v>
      </c>
      <c r="C1715" s="4">
        <v>7</v>
      </c>
      <c r="D1715" s="4">
        <v>40.845500000000001</v>
      </c>
    </row>
    <row r="1716" spans="1:4" x14ac:dyDescent="0.45">
      <c r="A1716" s="4">
        <v>1708</v>
      </c>
      <c r="B1716" s="4">
        <v>171</v>
      </c>
      <c r="C1716" s="4">
        <v>8</v>
      </c>
      <c r="D1716" s="4">
        <v>41.964799999999997</v>
      </c>
    </row>
    <row r="1717" spans="1:4" x14ac:dyDescent="0.45">
      <c r="A1717" s="4">
        <v>1709</v>
      </c>
      <c r="B1717" s="4">
        <v>171</v>
      </c>
      <c r="C1717" s="4">
        <v>9</v>
      </c>
      <c r="D1717" s="4">
        <v>40.823799999999999</v>
      </c>
    </row>
    <row r="1718" spans="1:4" x14ac:dyDescent="0.45">
      <c r="A1718" s="4">
        <v>1710</v>
      </c>
      <c r="B1718" s="4">
        <v>171</v>
      </c>
      <c r="C1718" s="4">
        <v>10</v>
      </c>
      <c r="D1718" s="4">
        <v>41.946800000000003</v>
      </c>
    </row>
    <row r="1719" spans="1:4" x14ac:dyDescent="0.45">
      <c r="A1719" s="4">
        <v>1711</v>
      </c>
      <c r="B1719" s="4">
        <v>172</v>
      </c>
      <c r="C1719" s="4">
        <v>1</v>
      </c>
      <c r="D1719" s="4">
        <v>41.0092</v>
      </c>
    </row>
    <row r="1720" spans="1:4" x14ac:dyDescent="0.45">
      <c r="A1720" s="4">
        <v>1712</v>
      </c>
      <c r="B1720" s="4">
        <v>172</v>
      </c>
      <c r="C1720" s="4">
        <v>2</v>
      </c>
      <c r="D1720" s="4">
        <v>42.153399999999998</v>
      </c>
    </row>
    <row r="1721" spans="1:4" x14ac:dyDescent="0.45">
      <c r="A1721" s="4">
        <v>1713</v>
      </c>
      <c r="B1721" s="4">
        <v>172</v>
      </c>
      <c r="C1721" s="4">
        <v>3</v>
      </c>
      <c r="D1721" s="4">
        <v>40.975999999999999</v>
      </c>
    </row>
    <row r="1722" spans="1:4" x14ac:dyDescent="0.45">
      <c r="A1722" s="4">
        <v>1714</v>
      </c>
      <c r="B1722" s="4">
        <v>172</v>
      </c>
      <c r="C1722" s="4">
        <v>4</v>
      </c>
      <c r="D1722" s="4">
        <v>42.137099999999997</v>
      </c>
    </row>
    <row r="1723" spans="1:4" x14ac:dyDescent="0.45">
      <c r="A1723" s="4">
        <v>1715</v>
      </c>
      <c r="B1723" s="4">
        <v>172</v>
      </c>
      <c r="C1723" s="4">
        <v>5</v>
      </c>
      <c r="D1723" s="4">
        <v>40.919600000000003</v>
      </c>
    </row>
    <row r="1724" spans="1:4" x14ac:dyDescent="0.45">
      <c r="A1724" s="4">
        <v>1716</v>
      </c>
      <c r="B1724" s="4">
        <v>172</v>
      </c>
      <c r="C1724" s="4">
        <v>6</v>
      </c>
      <c r="D1724" s="4">
        <v>42.110900000000001</v>
      </c>
    </row>
    <row r="1725" spans="1:4" x14ac:dyDescent="0.45">
      <c r="A1725" s="4">
        <v>1717</v>
      </c>
      <c r="B1725" s="4">
        <v>172</v>
      </c>
      <c r="C1725" s="4">
        <v>7</v>
      </c>
      <c r="D1725" s="4">
        <v>40.859499999999997</v>
      </c>
    </row>
    <row r="1726" spans="1:4" x14ac:dyDescent="0.45">
      <c r="A1726" s="4">
        <v>1718</v>
      </c>
      <c r="B1726" s="4">
        <v>172</v>
      </c>
      <c r="C1726" s="4">
        <v>8</v>
      </c>
      <c r="D1726" s="4">
        <v>41.948999999999998</v>
      </c>
    </row>
    <row r="1727" spans="1:4" x14ac:dyDescent="0.45">
      <c r="A1727" s="4">
        <v>1719</v>
      </c>
      <c r="B1727" s="4">
        <v>172</v>
      </c>
      <c r="C1727" s="4">
        <v>9</v>
      </c>
      <c r="D1727" s="4">
        <v>40.815300000000001</v>
      </c>
    </row>
    <row r="1728" spans="1:4" x14ac:dyDescent="0.45">
      <c r="A1728" s="4">
        <v>1720</v>
      </c>
      <c r="B1728" s="4">
        <v>172</v>
      </c>
      <c r="C1728" s="4">
        <v>10</v>
      </c>
      <c r="D1728" s="4">
        <v>41.942100000000003</v>
      </c>
    </row>
    <row r="1729" spans="1:4" x14ac:dyDescent="0.45">
      <c r="A1729" s="4">
        <v>1721</v>
      </c>
      <c r="B1729" s="4">
        <v>173</v>
      </c>
      <c r="C1729" s="4">
        <v>1</v>
      </c>
      <c r="D1729" s="4">
        <v>40.997399999999999</v>
      </c>
    </row>
    <row r="1730" spans="1:4" x14ac:dyDescent="0.45">
      <c r="A1730" s="4">
        <v>1722</v>
      </c>
      <c r="B1730" s="4">
        <v>173</v>
      </c>
      <c r="C1730" s="4">
        <v>2</v>
      </c>
      <c r="D1730" s="4">
        <v>42.147100000000002</v>
      </c>
    </row>
    <row r="1731" spans="1:4" x14ac:dyDescent="0.45">
      <c r="A1731" s="4">
        <v>1723</v>
      </c>
      <c r="B1731" s="4">
        <v>173</v>
      </c>
      <c r="C1731" s="4">
        <v>3</v>
      </c>
      <c r="D1731" s="4">
        <v>40.9696</v>
      </c>
    </row>
    <row r="1732" spans="1:4" x14ac:dyDescent="0.45">
      <c r="A1732" s="4">
        <v>1724</v>
      </c>
      <c r="B1732" s="4">
        <v>173</v>
      </c>
      <c r="C1732" s="4">
        <v>4</v>
      </c>
      <c r="D1732" s="4">
        <v>42.134399999999999</v>
      </c>
    </row>
    <row r="1733" spans="1:4" x14ac:dyDescent="0.45">
      <c r="A1733" s="4">
        <v>1725</v>
      </c>
      <c r="B1733" s="4">
        <v>173</v>
      </c>
      <c r="C1733" s="4">
        <v>5</v>
      </c>
      <c r="D1733" s="4">
        <v>40.926099999999998</v>
      </c>
    </row>
    <row r="1734" spans="1:4" x14ac:dyDescent="0.45">
      <c r="A1734" s="4">
        <v>1726</v>
      </c>
      <c r="B1734" s="4">
        <v>173</v>
      </c>
      <c r="C1734" s="4">
        <v>6</v>
      </c>
      <c r="D1734" s="4">
        <v>42.117199999999997</v>
      </c>
    </row>
    <row r="1735" spans="1:4" x14ac:dyDescent="0.45">
      <c r="A1735" s="4">
        <v>1727</v>
      </c>
      <c r="B1735" s="4">
        <v>173</v>
      </c>
      <c r="C1735" s="4">
        <v>7</v>
      </c>
      <c r="D1735" s="4">
        <v>40.898800000000001</v>
      </c>
    </row>
    <row r="1736" spans="1:4" x14ac:dyDescent="0.45">
      <c r="A1736" s="4">
        <v>1728</v>
      </c>
      <c r="B1736" s="4">
        <v>173</v>
      </c>
      <c r="C1736" s="4">
        <v>8</v>
      </c>
      <c r="D1736" s="4">
        <v>42.102899999999998</v>
      </c>
    </row>
    <row r="1737" spans="1:4" x14ac:dyDescent="0.45">
      <c r="A1737" s="4">
        <v>1729</v>
      </c>
      <c r="B1737" s="4">
        <v>173</v>
      </c>
      <c r="C1737" s="4">
        <v>9</v>
      </c>
      <c r="D1737" s="4">
        <v>40.861899999999999</v>
      </c>
    </row>
    <row r="1738" spans="1:4" x14ac:dyDescent="0.45">
      <c r="A1738" s="4">
        <v>1730</v>
      </c>
      <c r="B1738" s="4">
        <v>173</v>
      </c>
      <c r="C1738" s="4">
        <v>10</v>
      </c>
      <c r="D1738" s="4">
        <v>41.952500000000001</v>
      </c>
    </row>
    <row r="1739" spans="1:4" x14ac:dyDescent="0.45">
      <c r="A1739" s="4">
        <v>1731</v>
      </c>
      <c r="B1739" s="4">
        <v>174</v>
      </c>
      <c r="C1739" s="4">
        <v>1</v>
      </c>
      <c r="D1739" s="4">
        <v>40.984999999999999</v>
      </c>
    </row>
    <row r="1740" spans="1:4" x14ac:dyDescent="0.45">
      <c r="A1740" s="4">
        <v>1732</v>
      </c>
      <c r="B1740" s="4">
        <v>174</v>
      </c>
      <c r="C1740" s="4">
        <v>2</v>
      </c>
      <c r="D1740" s="4">
        <v>42.149099999999997</v>
      </c>
    </row>
    <row r="1741" spans="1:4" x14ac:dyDescent="0.45">
      <c r="A1741" s="4">
        <v>1733</v>
      </c>
      <c r="B1741" s="4">
        <v>174</v>
      </c>
      <c r="C1741" s="4">
        <v>3</v>
      </c>
      <c r="D1741" s="4">
        <v>40.933999999999997</v>
      </c>
    </row>
    <row r="1742" spans="1:4" x14ac:dyDescent="0.45">
      <c r="A1742" s="4">
        <v>1734</v>
      </c>
      <c r="B1742" s="4">
        <v>174</v>
      </c>
      <c r="C1742" s="4">
        <v>4</v>
      </c>
      <c r="D1742" s="4">
        <v>42.1248</v>
      </c>
    </row>
    <row r="1743" spans="1:4" x14ac:dyDescent="0.45">
      <c r="A1743" s="4">
        <v>1735</v>
      </c>
      <c r="B1743" s="4">
        <v>174</v>
      </c>
      <c r="C1743" s="4">
        <v>5</v>
      </c>
      <c r="D1743" s="4">
        <v>40.889899999999997</v>
      </c>
    </row>
    <row r="1744" spans="1:4" x14ac:dyDescent="0.45">
      <c r="A1744" s="4">
        <v>1736</v>
      </c>
      <c r="B1744" s="4">
        <v>174</v>
      </c>
      <c r="C1744" s="4">
        <v>6</v>
      </c>
      <c r="D1744" s="4">
        <v>41.9724</v>
      </c>
    </row>
    <row r="1745" spans="1:4" x14ac:dyDescent="0.45">
      <c r="A1745" s="4">
        <v>1737</v>
      </c>
      <c r="B1745" s="4">
        <v>174</v>
      </c>
      <c r="C1745" s="4">
        <v>7</v>
      </c>
      <c r="D1745" s="4">
        <v>40.851399999999998</v>
      </c>
    </row>
    <row r="1746" spans="1:4" x14ac:dyDescent="0.45">
      <c r="A1746" s="4">
        <v>1738</v>
      </c>
      <c r="B1746" s="4">
        <v>174</v>
      </c>
      <c r="C1746" s="4">
        <v>8</v>
      </c>
      <c r="D1746" s="4">
        <v>41.956299999999999</v>
      </c>
    </row>
    <row r="1747" spans="1:4" x14ac:dyDescent="0.45">
      <c r="A1747" s="4">
        <v>1739</v>
      </c>
      <c r="B1747" s="4">
        <v>174</v>
      </c>
      <c r="C1747" s="4">
        <v>9</v>
      </c>
      <c r="D1747" s="4">
        <v>40.806199999999997</v>
      </c>
    </row>
    <row r="1748" spans="1:4" x14ac:dyDescent="0.45">
      <c r="A1748" s="4">
        <v>1740</v>
      </c>
      <c r="B1748" s="4">
        <v>174</v>
      </c>
      <c r="C1748" s="4">
        <v>10</v>
      </c>
      <c r="D1748" s="4">
        <v>41.949599999999997</v>
      </c>
    </row>
    <row r="1749" spans="1:4" x14ac:dyDescent="0.45">
      <c r="A1749" s="4">
        <v>1741</v>
      </c>
      <c r="B1749" s="4">
        <v>175</v>
      </c>
      <c r="C1749" s="4">
        <v>1</v>
      </c>
      <c r="D1749" s="4">
        <v>40.9758</v>
      </c>
    </row>
    <row r="1750" spans="1:4" x14ac:dyDescent="0.45">
      <c r="A1750" s="4">
        <v>1742</v>
      </c>
      <c r="B1750" s="4">
        <v>175</v>
      </c>
      <c r="C1750" s="4">
        <v>2</v>
      </c>
      <c r="D1750" s="4">
        <v>42.1312</v>
      </c>
    </row>
    <row r="1751" spans="1:4" x14ac:dyDescent="0.45">
      <c r="A1751" s="4">
        <v>1743</v>
      </c>
      <c r="B1751" s="4">
        <v>175</v>
      </c>
      <c r="C1751" s="4">
        <v>3</v>
      </c>
      <c r="D1751" s="4">
        <v>40.928600000000003</v>
      </c>
    </row>
    <row r="1752" spans="1:4" x14ac:dyDescent="0.45">
      <c r="A1752" s="4">
        <v>1744</v>
      </c>
      <c r="B1752" s="4">
        <v>175</v>
      </c>
      <c r="C1752" s="4">
        <v>4</v>
      </c>
      <c r="D1752" s="4">
        <v>42.105600000000003</v>
      </c>
    </row>
    <row r="1753" spans="1:4" x14ac:dyDescent="0.45">
      <c r="A1753" s="4">
        <v>1745</v>
      </c>
      <c r="B1753" s="4">
        <v>175</v>
      </c>
      <c r="C1753" s="4">
        <v>5</v>
      </c>
      <c r="D1753" s="4">
        <v>40.878799999999998</v>
      </c>
    </row>
    <row r="1754" spans="1:4" x14ac:dyDescent="0.45">
      <c r="A1754" s="4">
        <v>1746</v>
      </c>
      <c r="B1754" s="4">
        <v>175</v>
      </c>
      <c r="C1754" s="4">
        <v>6</v>
      </c>
      <c r="D1754" s="4">
        <v>41.946800000000003</v>
      </c>
    </row>
    <row r="1755" spans="1:4" x14ac:dyDescent="0.45">
      <c r="A1755" s="4">
        <v>1747</v>
      </c>
      <c r="B1755" s="4">
        <v>175</v>
      </c>
      <c r="C1755" s="4">
        <v>7</v>
      </c>
      <c r="D1755" s="4">
        <v>40.840000000000003</v>
      </c>
    </row>
    <row r="1756" spans="1:4" x14ac:dyDescent="0.45">
      <c r="A1756" s="4">
        <v>1748</v>
      </c>
      <c r="B1756" s="4">
        <v>175</v>
      </c>
      <c r="C1756" s="4">
        <v>8</v>
      </c>
      <c r="D1756" s="4">
        <v>41.935299999999998</v>
      </c>
    </row>
    <row r="1757" spans="1:4" x14ac:dyDescent="0.45">
      <c r="A1757" s="4">
        <v>1749</v>
      </c>
      <c r="B1757" s="4">
        <v>175</v>
      </c>
      <c r="C1757" s="4">
        <v>9</v>
      </c>
      <c r="D1757" s="4">
        <v>40.812899999999999</v>
      </c>
    </row>
    <row r="1758" spans="1:4" x14ac:dyDescent="0.45">
      <c r="A1758" s="4">
        <v>1750</v>
      </c>
      <c r="B1758" s="4">
        <v>175</v>
      </c>
      <c r="C1758" s="4">
        <v>10</v>
      </c>
      <c r="D1758" s="4">
        <v>41.925699999999999</v>
      </c>
    </row>
    <row r="1759" spans="1:4" x14ac:dyDescent="0.45">
      <c r="A1759" s="4">
        <v>1751</v>
      </c>
      <c r="B1759" s="4">
        <v>176</v>
      </c>
      <c r="C1759" s="4">
        <v>1</v>
      </c>
      <c r="D1759" s="4">
        <v>41.029000000000003</v>
      </c>
    </row>
    <row r="1760" spans="1:4" x14ac:dyDescent="0.45">
      <c r="A1760" s="4">
        <v>1752</v>
      </c>
      <c r="B1760" s="4">
        <v>176</v>
      </c>
      <c r="C1760" s="4">
        <v>2</v>
      </c>
      <c r="D1760" s="4">
        <v>42.171700000000001</v>
      </c>
    </row>
    <row r="1761" spans="1:4" x14ac:dyDescent="0.45">
      <c r="A1761" s="4">
        <v>1753</v>
      </c>
      <c r="B1761" s="4">
        <v>176</v>
      </c>
      <c r="C1761" s="4">
        <v>3</v>
      </c>
      <c r="D1761" s="4">
        <v>41.000900000000001</v>
      </c>
    </row>
    <row r="1762" spans="1:4" x14ac:dyDescent="0.45">
      <c r="A1762" s="4">
        <v>1754</v>
      </c>
      <c r="B1762" s="4">
        <v>176</v>
      </c>
      <c r="C1762" s="4">
        <v>4</v>
      </c>
      <c r="D1762" s="4">
        <v>42.151200000000003</v>
      </c>
    </row>
    <row r="1763" spans="1:4" x14ac:dyDescent="0.45">
      <c r="A1763" s="4">
        <v>1755</v>
      </c>
      <c r="B1763" s="4">
        <v>176</v>
      </c>
      <c r="C1763" s="4">
        <v>5</v>
      </c>
      <c r="D1763" s="4">
        <v>40.956499999999998</v>
      </c>
    </row>
    <row r="1764" spans="1:4" x14ac:dyDescent="0.45">
      <c r="A1764" s="4">
        <v>1756</v>
      </c>
      <c r="B1764" s="4">
        <v>176</v>
      </c>
      <c r="C1764" s="4">
        <v>6</v>
      </c>
      <c r="D1764" s="4">
        <v>42.119799999999998</v>
      </c>
    </row>
    <row r="1765" spans="1:4" x14ac:dyDescent="0.45">
      <c r="A1765" s="4">
        <v>1757</v>
      </c>
      <c r="B1765" s="4">
        <v>176</v>
      </c>
      <c r="C1765" s="4">
        <v>7</v>
      </c>
      <c r="D1765" s="4">
        <v>40.892699999999998</v>
      </c>
    </row>
    <row r="1766" spans="1:4" x14ac:dyDescent="0.45">
      <c r="A1766" s="4">
        <v>1758</v>
      </c>
      <c r="B1766" s="4">
        <v>176</v>
      </c>
      <c r="C1766" s="4">
        <v>8</v>
      </c>
      <c r="D1766" s="4">
        <v>41.962000000000003</v>
      </c>
    </row>
    <row r="1767" spans="1:4" x14ac:dyDescent="0.45">
      <c r="A1767" s="4">
        <v>1759</v>
      </c>
      <c r="B1767" s="4">
        <v>176</v>
      </c>
      <c r="C1767" s="4">
        <v>9</v>
      </c>
      <c r="D1767" s="4">
        <v>40.836599999999997</v>
      </c>
    </row>
    <row r="1768" spans="1:4" x14ac:dyDescent="0.45">
      <c r="A1768" s="4">
        <v>1760</v>
      </c>
      <c r="B1768" s="4">
        <v>176</v>
      </c>
      <c r="C1768" s="4">
        <v>10</v>
      </c>
      <c r="D1768" s="4">
        <v>41.954599999999999</v>
      </c>
    </row>
    <row r="1769" spans="1:4" x14ac:dyDescent="0.45">
      <c r="A1769" s="4">
        <v>1761</v>
      </c>
      <c r="B1769" s="4">
        <v>177</v>
      </c>
      <c r="C1769" s="4">
        <v>1</v>
      </c>
      <c r="D1769" s="4">
        <v>40.9602</v>
      </c>
    </row>
    <row r="1770" spans="1:4" x14ac:dyDescent="0.45">
      <c r="A1770" s="4">
        <v>1762</v>
      </c>
      <c r="B1770" s="4">
        <v>177</v>
      </c>
      <c r="C1770" s="4">
        <v>2</v>
      </c>
      <c r="D1770" s="4">
        <v>42.147399999999998</v>
      </c>
    </row>
    <row r="1771" spans="1:4" x14ac:dyDescent="0.45">
      <c r="A1771" s="4">
        <v>1763</v>
      </c>
      <c r="B1771" s="4">
        <v>177</v>
      </c>
      <c r="C1771" s="4">
        <v>3</v>
      </c>
      <c r="D1771" s="4">
        <v>40.927399999999999</v>
      </c>
    </row>
    <row r="1772" spans="1:4" x14ac:dyDescent="0.45">
      <c r="A1772" s="4">
        <v>1764</v>
      </c>
      <c r="B1772" s="4">
        <v>177</v>
      </c>
      <c r="C1772" s="4">
        <v>4</v>
      </c>
      <c r="D1772" s="4">
        <v>42.135599999999997</v>
      </c>
    </row>
    <row r="1773" spans="1:4" x14ac:dyDescent="0.45">
      <c r="A1773" s="4">
        <v>1765</v>
      </c>
      <c r="B1773" s="4">
        <v>177</v>
      </c>
      <c r="C1773" s="4">
        <v>5</v>
      </c>
      <c r="D1773" s="4">
        <v>40.885399999999997</v>
      </c>
    </row>
    <row r="1774" spans="1:4" x14ac:dyDescent="0.45">
      <c r="A1774" s="4">
        <v>1766</v>
      </c>
      <c r="B1774" s="4">
        <v>177</v>
      </c>
      <c r="C1774" s="4">
        <v>6</v>
      </c>
      <c r="D1774" s="4">
        <v>41.978700000000003</v>
      </c>
    </row>
    <row r="1775" spans="1:4" x14ac:dyDescent="0.45">
      <c r="A1775" s="4">
        <v>1767</v>
      </c>
      <c r="B1775" s="4">
        <v>177</v>
      </c>
      <c r="C1775" s="4">
        <v>7</v>
      </c>
      <c r="D1775" s="4">
        <v>40.853400000000001</v>
      </c>
    </row>
    <row r="1776" spans="1:4" x14ac:dyDescent="0.45">
      <c r="A1776" s="4">
        <v>1768</v>
      </c>
      <c r="B1776" s="4">
        <v>177</v>
      </c>
      <c r="C1776" s="4">
        <v>8</v>
      </c>
      <c r="D1776" s="4">
        <v>41.967399999999998</v>
      </c>
    </row>
    <row r="1777" spans="1:4" x14ac:dyDescent="0.45">
      <c r="A1777" s="4">
        <v>1769</v>
      </c>
      <c r="B1777" s="4">
        <v>177</v>
      </c>
      <c r="C1777" s="4">
        <v>9</v>
      </c>
      <c r="D1777" s="4">
        <v>40.840200000000003</v>
      </c>
    </row>
    <row r="1778" spans="1:4" x14ac:dyDescent="0.45">
      <c r="A1778" s="4">
        <v>1770</v>
      </c>
      <c r="B1778" s="4">
        <v>177</v>
      </c>
      <c r="C1778" s="4">
        <v>10</v>
      </c>
      <c r="D1778" s="4">
        <v>41.960700000000003</v>
      </c>
    </row>
    <row r="1779" spans="1:4" x14ac:dyDescent="0.45">
      <c r="A1779" s="4">
        <v>1771</v>
      </c>
      <c r="B1779" s="4">
        <v>178</v>
      </c>
      <c r="C1779" s="4">
        <v>1</v>
      </c>
      <c r="D1779" s="4">
        <v>40.980499999999999</v>
      </c>
    </row>
    <row r="1780" spans="1:4" x14ac:dyDescent="0.45">
      <c r="A1780" s="4">
        <v>1772</v>
      </c>
      <c r="B1780" s="4">
        <v>178</v>
      </c>
      <c r="C1780" s="4">
        <v>2</v>
      </c>
      <c r="D1780" s="4">
        <v>42.149099999999997</v>
      </c>
    </row>
    <row r="1781" spans="1:4" x14ac:dyDescent="0.45">
      <c r="A1781" s="4">
        <v>1773</v>
      </c>
      <c r="B1781" s="4">
        <v>178</v>
      </c>
      <c r="C1781" s="4">
        <v>3</v>
      </c>
      <c r="D1781" s="4">
        <v>40.941499999999998</v>
      </c>
    </row>
    <row r="1782" spans="1:4" x14ac:dyDescent="0.45">
      <c r="A1782" s="4">
        <v>1774</v>
      </c>
      <c r="B1782" s="4">
        <v>178</v>
      </c>
      <c r="C1782" s="4">
        <v>4</v>
      </c>
      <c r="D1782" s="4">
        <v>42.131100000000004</v>
      </c>
    </row>
    <row r="1783" spans="1:4" x14ac:dyDescent="0.45">
      <c r="A1783" s="4">
        <v>1775</v>
      </c>
      <c r="B1783" s="4">
        <v>178</v>
      </c>
      <c r="C1783" s="4">
        <v>5</v>
      </c>
      <c r="D1783" s="4">
        <v>40.877800000000001</v>
      </c>
    </row>
    <row r="1784" spans="1:4" x14ac:dyDescent="0.45">
      <c r="A1784" s="4">
        <v>1776</v>
      </c>
      <c r="B1784" s="4">
        <v>178</v>
      </c>
      <c r="C1784" s="4">
        <v>6</v>
      </c>
      <c r="D1784" s="4">
        <v>41.966700000000003</v>
      </c>
    </row>
    <row r="1785" spans="1:4" x14ac:dyDescent="0.45">
      <c r="A1785" s="4">
        <v>1777</v>
      </c>
      <c r="B1785" s="4">
        <v>178</v>
      </c>
      <c r="C1785" s="4">
        <v>7</v>
      </c>
      <c r="D1785" s="4">
        <v>40.826999999999998</v>
      </c>
    </row>
    <row r="1786" spans="1:4" x14ac:dyDescent="0.45">
      <c r="A1786" s="4">
        <v>1778</v>
      </c>
      <c r="B1786" s="4">
        <v>178</v>
      </c>
      <c r="C1786" s="4">
        <v>8</v>
      </c>
      <c r="D1786" s="4">
        <v>41.945500000000003</v>
      </c>
    </row>
    <row r="1787" spans="1:4" x14ac:dyDescent="0.45">
      <c r="A1787" s="4">
        <v>1779</v>
      </c>
      <c r="B1787" s="4">
        <v>178</v>
      </c>
      <c r="C1787" s="4">
        <v>9</v>
      </c>
      <c r="D1787" s="4">
        <v>40.7821</v>
      </c>
    </row>
    <row r="1788" spans="1:4" x14ac:dyDescent="0.45">
      <c r="A1788" s="4">
        <v>1780</v>
      </c>
      <c r="B1788" s="4">
        <v>178</v>
      </c>
      <c r="C1788" s="4">
        <v>10</v>
      </c>
      <c r="D1788" s="4">
        <v>41.779899999999998</v>
      </c>
    </row>
    <row r="1789" spans="1:4" x14ac:dyDescent="0.45">
      <c r="A1789" s="4">
        <v>1781</v>
      </c>
      <c r="B1789" s="4">
        <v>179</v>
      </c>
      <c r="C1789" s="4">
        <v>1</v>
      </c>
      <c r="D1789" s="4">
        <v>40.988799999999998</v>
      </c>
    </row>
    <row r="1790" spans="1:4" x14ac:dyDescent="0.45">
      <c r="A1790" s="4">
        <v>1782</v>
      </c>
      <c r="B1790" s="4">
        <v>179</v>
      </c>
      <c r="C1790" s="4">
        <v>2</v>
      </c>
      <c r="D1790" s="4">
        <v>42.103499999999997</v>
      </c>
    </row>
    <row r="1791" spans="1:4" x14ac:dyDescent="0.45">
      <c r="A1791" s="4">
        <v>1783</v>
      </c>
      <c r="B1791" s="4">
        <v>179</v>
      </c>
      <c r="C1791" s="4">
        <v>3</v>
      </c>
      <c r="D1791" s="4">
        <v>40.9009</v>
      </c>
    </row>
    <row r="1792" spans="1:4" x14ac:dyDescent="0.45">
      <c r="A1792" s="4">
        <v>1784</v>
      </c>
      <c r="B1792" s="4">
        <v>179</v>
      </c>
      <c r="C1792" s="4">
        <v>4</v>
      </c>
      <c r="D1792" s="4">
        <v>42.083799999999997</v>
      </c>
    </row>
    <row r="1793" spans="1:4" x14ac:dyDescent="0.45">
      <c r="A1793" s="4">
        <v>1785</v>
      </c>
      <c r="B1793" s="4">
        <v>179</v>
      </c>
      <c r="C1793" s="4">
        <v>5</v>
      </c>
      <c r="D1793" s="4">
        <v>40.850999999999999</v>
      </c>
    </row>
    <row r="1794" spans="1:4" x14ac:dyDescent="0.45">
      <c r="A1794" s="4">
        <v>1786</v>
      </c>
      <c r="B1794" s="4">
        <v>179</v>
      </c>
      <c r="C1794" s="4">
        <v>6</v>
      </c>
      <c r="D1794" s="4">
        <v>41.930999999999997</v>
      </c>
    </row>
    <row r="1795" spans="1:4" x14ac:dyDescent="0.45">
      <c r="A1795" s="4">
        <v>1787</v>
      </c>
      <c r="B1795" s="4">
        <v>179</v>
      </c>
      <c r="C1795" s="4">
        <v>7</v>
      </c>
      <c r="D1795" s="4">
        <v>40.808799999999998</v>
      </c>
    </row>
    <row r="1796" spans="1:4" x14ac:dyDescent="0.45">
      <c r="A1796" s="4">
        <v>1788</v>
      </c>
      <c r="B1796" s="4">
        <v>179</v>
      </c>
      <c r="C1796" s="4">
        <v>8</v>
      </c>
      <c r="D1796" s="4">
        <v>41.918999999999997</v>
      </c>
    </row>
    <row r="1797" spans="1:4" x14ac:dyDescent="0.45">
      <c r="A1797" s="4">
        <v>1789</v>
      </c>
      <c r="B1797" s="4">
        <v>179</v>
      </c>
      <c r="C1797" s="4">
        <v>9</v>
      </c>
      <c r="D1797" s="4">
        <v>40.8125</v>
      </c>
    </row>
    <row r="1798" spans="1:4" x14ac:dyDescent="0.45">
      <c r="A1798" s="4">
        <v>1790</v>
      </c>
      <c r="B1798" s="4">
        <v>179</v>
      </c>
      <c r="C1798" s="4">
        <v>10</v>
      </c>
      <c r="D1798" s="4">
        <v>41.921599999999998</v>
      </c>
    </row>
    <row r="1799" spans="1:4" x14ac:dyDescent="0.45">
      <c r="A1799" s="4">
        <v>1791</v>
      </c>
      <c r="B1799" s="4">
        <v>180</v>
      </c>
      <c r="C1799" s="4">
        <v>1</v>
      </c>
      <c r="D1799" s="4">
        <v>40.951300000000003</v>
      </c>
    </row>
    <row r="1800" spans="1:4" x14ac:dyDescent="0.45">
      <c r="A1800" s="4">
        <v>1792</v>
      </c>
      <c r="B1800" s="4">
        <v>180</v>
      </c>
      <c r="C1800" s="4">
        <v>2</v>
      </c>
      <c r="D1800" s="4">
        <v>42.084200000000003</v>
      </c>
    </row>
    <row r="1801" spans="1:4" x14ac:dyDescent="0.45">
      <c r="A1801" s="4">
        <v>1793</v>
      </c>
      <c r="B1801" s="4">
        <v>180</v>
      </c>
      <c r="C1801" s="4">
        <v>3</v>
      </c>
      <c r="D1801" s="4">
        <v>40.934600000000003</v>
      </c>
    </row>
    <row r="1802" spans="1:4" x14ac:dyDescent="0.45">
      <c r="A1802" s="4">
        <v>1794</v>
      </c>
      <c r="B1802" s="4">
        <v>180</v>
      </c>
      <c r="C1802" s="4">
        <v>4</v>
      </c>
      <c r="D1802" s="4">
        <v>42.0764</v>
      </c>
    </row>
    <row r="1803" spans="1:4" x14ac:dyDescent="0.45">
      <c r="A1803" s="4">
        <v>1795</v>
      </c>
      <c r="B1803" s="4">
        <v>180</v>
      </c>
      <c r="C1803" s="4">
        <v>5</v>
      </c>
      <c r="D1803" s="4">
        <v>40.912399999999998</v>
      </c>
    </row>
    <row r="1804" spans="1:4" x14ac:dyDescent="0.45">
      <c r="A1804" s="4">
        <v>1796</v>
      </c>
      <c r="B1804" s="4">
        <v>180</v>
      </c>
      <c r="C1804" s="4">
        <v>6</v>
      </c>
      <c r="D1804" s="4">
        <v>42.058500000000002</v>
      </c>
    </row>
    <row r="1805" spans="1:4" x14ac:dyDescent="0.45">
      <c r="A1805" s="4">
        <v>1797</v>
      </c>
      <c r="B1805" s="4">
        <v>180</v>
      </c>
      <c r="C1805" s="4">
        <v>7</v>
      </c>
      <c r="D1805" s="4">
        <v>40.877800000000001</v>
      </c>
    </row>
    <row r="1806" spans="1:4" x14ac:dyDescent="0.45">
      <c r="A1806" s="4">
        <v>1798</v>
      </c>
      <c r="B1806" s="4">
        <v>180</v>
      </c>
      <c r="C1806" s="4">
        <v>8</v>
      </c>
      <c r="D1806" s="4">
        <v>42.054400000000001</v>
      </c>
    </row>
    <row r="1807" spans="1:4" x14ac:dyDescent="0.45">
      <c r="A1807" s="4">
        <v>1799</v>
      </c>
      <c r="B1807" s="4">
        <v>180</v>
      </c>
      <c r="C1807" s="4">
        <v>9</v>
      </c>
      <c r="D1807" s="4">
        <v>40.909100000000002</v>
      </c>
    </row>
    <row r="1808" spans="1:4" x14ac:dyDescent="0.45">
      <c r="A1808" s="4">
        <v>1800</v>
      </c>
      <c r="B1808" s="4">
        <v>180</v>
      </c>
      <c r="C1808" s="4">
        <v>10</v>
      </c>
      <c r="D1808" s="4">
        <v>42.069499999999998</v>
      </c>
    </row>
    <row r="1809" spans="1:4" x14ac:dyDescent="0.45">
      <c r="A1809" s="4">
        <v>1801</v>
      </c>
      <c r="B1809" s="4">
        <v>181</v>
      </c>
      <c r="C1809" s="4">
        <v>1</v>
      </c>
      <c r="D1809" s="4">
        <v>40.976900000000001</v>
      </c>
    </row>
    <row r="1810" spans="1:4" x14ac:dyDescent="0.45">
      <c r="A1810" s="4">
        <v>1802</v>
      </c>
      <c r="B1810" s="4">
        <v>181</v>
      </c>
      <c r="C1810" s="4">
        <v>2</v>
      </c>
      <c r="D1810" s="4">
        <v>42.0625</v>
      </c>
    </row>
    <row r="1811" spans="1:4" x14ac:dyDescent="0.45">
      <c r="A1811" s="4">
        <v>1803</v>
      </c>
      <c r="B1811" s="4">
        <v>181</v>
      </c>
      <c r="C1811" s="4">
        <v>3</v>
      </c>
      <c r="D1811" s="4">
        <v>40.9756</v>
      </c>
    </row>
    <row r="1812" spans="1:4" x14ac:dyDescent="0.45">
      <c r="A1812" s="4">
        <v>1804</v>
      </c>
      <c r="B1812" s="4">
        <v>181</v>
      </c>
      <c r="C1812" s="4">
        <v>4</v>
      </c>
      <c r="D1812" s="4">
        <v>42.0593</v>
      </c>
    </row>
    <row r="1813" spans="1:4" x14ac:dyDescent="0.45">
      <c r="A1813" s="4">
        <v>1805</v>
      </c>
      <c r="B1813" s="4">
        <v>181</v>
      </c>
      <c r="C1813" s="4">
        <v>5</v>
      </c>
      <c r="D1813" s="4">
        <v>40.9636</v>
      </c>
    </row>
    <row r="1814" spans="1:4" x14ac:dyDescent="0.45">
      <c r="A1814" s="4">
        <v>1806</v>
      </c>
      <c r="B1814" s="4">
        <v>181</v>
      </c>
      <c r="C1814" s="4">
        <v>6</v>
      </c>
      <c r="D1814" s="4">
        <v>42.063099999999999</v>
      </c>
    </row>
    <row r="1815" spans="1:4" x14ac:dyDescent="0.45">
      <c r="A1815" s="4">
        <v>1807</v>
      </c>
      <c r="B1815" s="4">
        <v>181</v>
      </c>
      <c r="C1815" s="4">
        <v>7</v>
      </c>
      <c r="D1815" s="4">
        <v>40.963099999999997</v>
      </c>
    </row>
    <row r="1816" spans="1:4" x14ac:dyDescent="0.45">
      <c r="A1816" s="4">
        <v>1808</v>
      </c>
      <c r="B1816" s="4">
        <v>181</v>
      </c>
      <c r="C1816" s="4">
        <v>8</v>
      </c>
      <c r="D1816" s="4">
        <v>42.0657</v>
      </c>
    </row>
    <row r="1817" spans="1:4" x14ac:dyDescent="0.45">
      <c r="A1817" s="4">
        <v>1809</v>
      </c>
      <c r="B1817" s="4">
        <v>181</v>
      </c>
      <c r="C1817" s="4">
        <v>9</v>
      </c>
      <c r="D1817" s="4">
        <v>40.972299999999997</v>
      </c>
    </row>
    <row r="1818" spans="1:4" x14ac:dyDescent="0.45">
      <c r="A1818" s="4">
        <v>1810</v>
      </c>
      <c r="B1818" s="4">
        <v>181</v>
      </c>
      <c r="C1818" s="4">
        <v>10</v>
      </c>
      <c r="D1818" s="4">
        <v>42.073399999999999</v>
      </c>
    </row>
    <row r="1819" spans="1:4" x14ac:dyDescent="0.45">
      <c r="A1819" s="4">
        <v>1811</v>
      </c>
      <c r="B1819" s="4">
        <v>182</v>
      </c>
      <c r="C1819" s="4">
        <v>1</v>
      </c>
      <c r="D1819" s="4">
        <v>40.881700000000002</v>
      </c>
    </row>
    <row r="1820" spans="1:4" x14ac:dyDescent="0.45">
      <c r="A1820" s="4">
        <v>1812</v>
      </c>
      <c r="B1820" s="4">
        <v>182</v>
      </c>
      <c r="C1820" s="4">
        <v>2</v>
      </c>
      <c r="D1820" s="4">
        <v>41.948500000000003</v>
      </c>
    </row>
    <row r="1821" spans="1:4" x14ac:dyDescent="0.45">
      <c r="A1821" s="4">
        <v>1813</v>
      </c>
      <c r="B1821" s="4">
        <v>182</v>
      </c>
      <c r="C1821" s="4">
        <v>3</v>
      </c>
      <c r="D1821" s="4">
        <v>40.850200000000001</v>
      </c>
    </row>
    <row r="1822" spans="1:4" x14ac:dyDescent="0.45">
      <c r="A1822" s="4">
        <v>1814</v>
      </c>
      <c r="B1822" s="4">
        <v>182</v>
      </c>
      <c r="C1822" s="4">
        <v>4</v>
      </c>
      <c r="D1822" s="4">
        <v>41.941400000000002</v>
      </c>
    </row>
    <row r="1823" spans="1:4" x14ac:dyDescent="0.45">
      <c r="A1823" s="4">
        <v>1815</v>
      </c>
      <c r="B1823" s="4">
        <v>182</v>
      </c>
      <c r="C1823" s="4">
        <v>5</v>
      </c>
      <c r="D1823" s="4">
        <v>40.863</v>
      </c>
    </row>
    <row r="1824" spans="1:4" x14ac:dyDescent="0.45">
      <c r="A1824" s="4">
        <v>1816</v>
      </c>
      <c r="B1824" s="4">
        <v>182</v>
      </c>
      <c r="C1824" s="4">
        <v>6</v>
      </c>
      <c r="D1824" s="4">
        <v>41.945399999999999</v>
      </c>
    </row>
    <row r="1825" spans="1:4" x14ac:dyDescent="0.45">
      <c r="A1825" s="4">
        <v>1817</v>
      </c>
      <c r="B1825" s="4">
        <v>182</v>
      </c>
      <c r="C1825" s="4">
        <v>7</v>
      </c>
      <c r="D1825" s="4">
        <v>40.875700000000002</v>
      </c>
    </row>
    <row r="1826" spans="1:4" x14ac:dyDescent="0.45">
      <c r="A1826" s="4">
        <v>1818</v>
      </c>
      <c r="B1826" s="4">
        <v>182</v>
      </c>
      <c r="C1826" s="4">
        <v>8</v>
      </c>
      <c r="D1826" s="4">
        <v>41.945900000000002</v>
      </c>
    </row>
    <row r="1827" spans="1:4" x14ac:dyDescent="0.45">
      <c r="A1827" s="4">
        <v>1819</v>
      </c>
      <c r="B1827" s="4">
        <v>182</v>
      </c>
      <c r="C1827" s="4">
        <v>9</v>
      </c>
      <c r="D1827" s="4">
        <v>40.906700000000001</v>
      </c>
    </row>
    <row r="1828" spans="1:4" x14ac:dyDescent="0.45">
      <c r="A1828" s="4">
        <v>1820</v>
      </c>
      <c r="B1828" s="4">
        <v>182</v>
      </c>
      <c r="C1828" s="4">
        <v>10</v>
      </c>
      <c r="D1828" s="4">
        <v>42.1111</v>
      </c>
    </row>
    <row r="1829" spans="1:4" x14ac:dyDescent="0.45">
      <c r="A1829" s="4">
        <v>1821</v>
      </c>
      <c r="B1829" s="4">
        <v>183</v>
      </c>
      <c r="C1829" s="4">
        <v>1</v>
      </c>
      <c r="D1829" s="4">
        <v>40.941699999999997</v>
      </c>
    </row>
    <row r="1830" spans="1:4" x14ac:dyDescent="0.45">
      <c r="A1830" s="4">
        <v>1822</v>
      </c>
      <c r="B1830" s="4">
        <v>183</v>
      </c>
      <c r="C1830" s="4">
        <v>2</v>
      </c>
      <c r="D1830" s="4">
        <v>42.1053</v>
      </c>
    </row>
    <row r="1831" spans="1:4" x14ac:dyDescent="0.45">
      <c r="A1831" s="4">
        <v>1823</v>
      </c>
      <c r="B1831" s="4">
        <v>183</v>
      </c>
      <c r="C1831" s="4">
        <v>3</v>
      </c>
      <c r="D1831" s="4">
        <v>40.899000000000001</v>
      </c>
    </row>
    <row r="1832" spans="1:4" x14ac:dyDescent="0.45">
      <c r="A1832" s="4">
        <v>1824</v>
      </c>
      <c r="B1832" s="4">
        <v>183</v>
      </c>
      <c r="C1832" s="4">
        <v>4</v>
      </c>
      <c r="D1832" s="4">
        <v>42.079799999999999</v>
      </c>
    </row>
    <row r="1833" spans="1:4" x14ac:dyDescent="0.45">
      <c r="A1833" s="4">
        <v>1825</v>
      </c>
      <c r="B1833" s="4">
        <v>183</v>
      </c>
      <c r="C1833" s="4">
        <v>5</v>
      </c>
      <c r="D1833" s="4">
        <v>40.842700000000001</v>
      </c>
    </row>
    <row r="1834" spans="1:4" x14ac:dyDescent="0.45">
      <c r="A1834" s="4">
        <v>1826</v>
      </c>
      <c r="B1834" s="4">
        <v>183</v>
      </c>
      <c r="C1834" s="4">
        <v>6</v>
      </c>
      <c r="D1834" s="4">
        <v>41.921900000000001</v>
      </c>
    </row>
    <row r="1835" spans="1:4" x14ac:dyDescent="0.45">
      <c r="A1835" s="4">
        <v>1827</v>
      </c>
      <c r="B1835" s="4">
        <v>183</v>
      </c>
      <c r="C1835" s="4">
        <v>7</v>
      </c>
      <c r="D1835" s="4">
        <v>40.819899999999997</v>
      </c>
    </row>
    <row r="1836" spans="1:4" x14ac:dyDescent="0.45">
      <c r="A1836" s="4">
        <v>1828</v>
      </c>
      <c r="B1836" s="4">
        <v>183</v>
      </c>
      <c r="C1836" s="4">
        <v>8</v>
      </c>
      <c r="D1836" s="4">
        <v>41.908700000000003</v>
      </c>
    </row>
    <row r="1837" spans="1:4" x14ac:dyDescent="0.45">
      <c r="A1837" s="4">
        <v>1829</v>
      </c>
      <c r="B1837" s="4">
        <v>183</v>
      </c>
      <c r="C1837" s="4">
        <v>9</v>
      </c>
      <c r="D1837" s="4">
        <v>40.817</v>
      </c>
    </row>
    <row r="1838" spans="1:4" x14ac:dyDescent="0.45">
      <c r="A1838" s="4">
        <v>1830</v>
      </c>
      <c r="B1838" s="4">
        <v>183</v>
      </c>
      <c r="C1838" s="4">
        <v>10</v>
      </c>
      <c r="D1838" s="4">
        <v>41.9191</v>
      </c>
    </row>
    <row r="1839" spans="1:4" x14ac:dyDescent="0.45">
      <c r="A1839" s="4">
        <v>1831</v>
      </c>
      <c r="B1839" s="4">
        <v>184</v>
      </c>
      <c r="C1839" s="4">
        <v>1</v>
      </c>
      <c r="D1839" s="4">
        <v>40.907899999999998</v>
      </c>
    </row>
    <row r="1840" spans="1:4" x14ac:dyDescent="0.45">
      <c r="A1840" s="4">
        <v>1832</v>
      </c>
      <c r="B1840" s="4">
        <v>184</v>
      </c>
      <c r="C1840" s="4">
        <v>2</v>
      </c>
      <c r="D1840" s="4">
        <v>41.999400000000001</v>
      </c>
    </row>
    <row r="1841" spans="1:4" x14ac:dyDescent="0.45">
      <c r="A1841" s="4">
        <v>1833</v>
      </c>
      <c r="B1841" s="4">
        <v>184</v>
      </c>
      <c r="C1841" s="4">
        <v>3</v>
      </c>
      <c r="D1841" s="4">
        <v>40.855400000000003</v>
      </c>
    </row>
    <row r="1842" spans="1:4" x14ac:dyDescent="0.45">
      <c r="A1842" s="4">
        <v>1834</v>
      </c>
      <c r="B1842" s="4">
        <v>184</v>
      </c>
      <c r="C1842" s="4">
        <v>4</v>
      </c>
      <c r="D1842" s="4">
        <v>41.977800000000002</v>
      </c>
    </row>
    <row r="1843" spans="1:4" x14ac:dyDescent="0.45">
      <c r="A1843" s="4">
        <v>1835</v>
      </c>
      <c r="B1843" s="4">
        <v>184</v>
      </c>
      <c r="C1843" s="4">
        <v>5</v>
      </c>
      <c r="D1843" s="4">
        <v>40.808500000000002</v>
      </c>
    </row>
    <row r="1844" spans="1:4" x14ac:dyDescent="0.45">
      <c r="A1844" s="4">
        <v>1836</v>
      </c>
      <c r="B1844" s="4">
        <v>184</v>
      </c>
      <c r="C1844" s="4">
        <v>6</v>
      </c>
      <c r="D1844" s="4">
        <v>41.806899999999999</v>
      </c>
    </row>
    <row r="1845" spans="1:4" x14ac:dyDescent="0.45">
      <c r="A1845" s="4">
        <v>1837</v>
      </c>
      <c r="B1845" s="4">
        <v>184</v>
      </c>
      <c r="C1845" s="4">
        <v>7</v>
      </c>
      <c r="D1845" s="4">
        <v>40.862000000000002</v>
      </c>
    </row>
    <row r="1846" spans="1:4" x14ac:dyDescent="0.45">
      <c r="A1846" s="4">
        <v>1838</v>
      </c>
      <c r="B1846" s="4">
        <v>184</v>
      </c>
      <c r="C1846" s="4">
        <v>8</v>
      </c>
      <c r="D1846" s="4">
        <v>41.545699999999997</v>
      </c>
    </row>
    <row r="1847" spans="1:4" x14ac:dyDescent="0.45">
      <c r="A1847" s="4">
        <v>1839</v>
      </c>
      <c r="B1847" s="4">
        <v>184</v>
      </c>
      <c r="C1847" s="4">
        <v>9</v>
      </c>
      <c r="D1847" s="4">
        <v>40.889200000000002</v>
      </c>
    </row>
    <row r="1848" spans="1:4" x14ac:dyDescent="0.45">
      <c r="A1848" s="4">
        <v>1840</v>
      </c>
      <c r="B1848" s="4">
        <v>184</v>
      </c>
      <c r="C1848" s="4">
        <v>10</v>
      </c>
      <c r="D1848" s="4">
        <v>41.801499999999997</v>
      </c>
    </row>
    <row r="1849" spans="1:4" x14ac:dyDescent="0.45">
      <c r="A1849" s="4">
        <v>1841</v>
      </c>
      <c r="B1849" s="4">
        <v>185</v>
      </c>
      <c r="C1849" s="4">
        <v>1</v>
      </c>
      <c r="D1849" s="4">
        <v>41.031999999999996</v>
      </c>
    </row>
    <row r="1850" spans="1:4" x14ac:dyDescent="0.45">
      <c r="A1850" s="4">
        <v>1842</v>
      </c>
      <c r="B1850" s="4">
        <v>185</v>
      </c>
      <c r="C1850" s="4">
        <v>2</v>
      </c>
      <c r="D1850" s="4">
        <v>42.146500000000003</v>
      </c>
    </row>
    <row r="1851" spans="1:4" x14ac:dyDescent="0.45">
      <c r="A1851" s="4">
        <v>1843</v>
      </c>
      <c r="B1851" s="4">
        <v>185</v>
      </c>
      <c r="C1851" s="4">
        <v>3</v>
      </c>
      <c r="D1851" s="4">
        <v>40.930199999999999</v>
      </c>
    </row>
    <row r="1852" spans="1:4" x14ac:dyDescent="0.45">
      <c r="A1852" s="4">
        <v>1844</v>
      </c>
      <c r="B1852" s="4">
        <v>185</v>
      </c>
      <c r="C1852" s="4">
        <v>4</v>
      </c>
      <c r="D1852" s="4">
        <v>42.1158</v>
      </c>
    </row>
    <row r="1853" spans="1:4" x14ac:dyDescent="0.45">
      <c r="A1853" s="4">
        <v>1845</v>
      </c>
      <c r="B1853" s="4">
        <v>185</v>
      </c>
      <c r="C1853" s="4">
        <v>5</v>
      </c>
      <c r="D1853" s="4">
        <v>40.866500000000002</v>
      </c>
    </row>
    <row r="1854" spans="1:4" x14ac:dyDescent="0.45">
      <c r="A1854" s="4">
        <v>1846</v>
      </c>
      <c r="B1854" s="4">
        <v>185</v>
      </c>
      <c r="C1854" s="4">
        <v>6</v>
      </c>
      <c r="D1854" s="4">
        <v>41.962899999999998</v>
      </c>
    </row>
    <row r="1855" spans="1:4" x14ac:dyDescent="0.45">
      <c r="A1855" s="4">
        <v>1847</v>
      </c>
      <c r="B1855" s="4">
        <v>185</v>
      </c>
      <c r="C1855" s="4">
        <v>7</v>
      </c>
      <c r="D1855" s="4">
        <v>40.8446</v>
      </c>
    </row>
    <row r="1856" spans="1:4" x14ac:dyDescent="0.45">
      <c r="A1856" s="4">
        <v>1848</v>
      </c>
      <c r="B1856" s="4">
        <v>185</v>
      </c>
      <c r="C1856" s="4">
        <v>8</v>
      </c>
      <c r="D1856" s="4">
        <v>41.951700000000002</v>
      </c>
    </row>
    <row r="1857" spans="1:4" x14ac:dyDescent="0.45">
      <c r="A1857" s="4">
        <v>1849</v>
      </c>
      <c r="B1857" s="4">
        <v>185</v>
      </c>
      <c r="C1857" s="4">
        <v>9</v>
      </c>
      <c r="D1857" s="4">
        <v>40.83</v>
      </c>
    </row>
    <row r="1858" spans="1:4" x14ac:dyDescent="0.45">
      <c r="A1858" s="4">
        <v>1850</v>
      </c>
      <c r="B1858" s="4">
        <v>185</v>
      </c>
      <c r="C1858" s="4">
        <v>10</v>
      </c>
      <c r="D1858" s="4">
        <v>41.953000000000003</v>
      </c>
    </row>
    <row r="1859" spans="1:4" x14ac:dyDescent="0.45">
      <c r="A1859" s="4">
        <v>1851</v>
      </c>
      <c r="B1859" s="4">
        <v>186</v>
      </c>
      <c r="C1859" s="4">
        <v>1</v>
      </c>
      <c r="D1859" s="4">
        <v>40.899099999999997</v>
      </c>
    </row>
    <row r="1860" spans="1:4" x14ac:dyDescent="0.45">
      <c r="A1860" s="4">
        <v>1852</v>
      </c>
      <c r="B1860" s="4">
        <v>186</v>
      </c>
      <c r="C1860" s="4">
        <v>2</v>
      </c>
      <c r="D1860" s="4">
        <v>41.976300000000002</v>
      </c>
    </row>
    <row r="1861" spans="1:4" x14ac:dyDescent="0.45">
      <c r="A1861" s="4">
        <v>1853</v>
      </c>
      <c r="B1861" s="4">
        <v>186</v>
      </c>
      <c r="C1861" s="4">
        <v>3</v>
      </c>
      <c r="D1861" s="4">
        <v>40.829900000000002</v>
      </c>
    </row>
    <row r="1862" spans="1:4" x14ac:dyDescent="0.45">
      <c r="A1862" s="4">
        <v>1854</v>
      </c>
      <c r="B1862" s="4">
        <v>186</v>
      </c>
      <c r="C1862" s="4">
        <v>4</v>
      </c>
      <c r="D1862" s="4">
        <v>41.788200000000003</v>
      </c>
    </row>
    <row r="1863" spans="1:4" x14ac:dyDescent="0.45">
      <c r="A1863" s="4">
        <v>1855</v>
      </c>
      <c r="B1863" s="4">
        <v>186</v>
      </c>
      <c r="C1863" s="4">
        <v>5</v>
      </c>
      <c r="D1863" s="4">
        <v>40.860700000000001</v>
      </c>
    </row>
    <row r="1864" spans="1:4" x14ac:dyDescent="0.45">
      <c r="A1864" s="4">
        <v>1856</v>
      </c>
      <c r="B1864" s="4">
        <v>186</v>
      </c>
      <c r="C1864" s="4">
        <v>6</v>
      </c>
      <c r="D1864" s="4">
        <v>41.7881</v>
      </c>
    </row>
    <row r="1865" spans="1:4" x14ac:dyDescent="0.45">
      <c r="A1865" s="4">
        <v>1857</v>
      </c>
      <c r="B1865" s="4">
        <v>186</v>
      </c>
      <c r="C1865" s="4">
        <v>7</v>
      </c>
      <c r="D1865" s="4">
        <v>40.870399999999997</v>
      </c>
    </row>
    <row r="1866" spans="1:4" x14ac:dyDescent="0.45">
      <c r="A1866" s="4">
        <v>1858</v>
      </c>
      <c r="B1866" s="4">
        <v>186</v>
      </c>
      <c r="C1866" s="4">
        <v>8</v>
      </c>
      <c r="D1866" s="4">
        <v>41.791600000000003</v>
      </c>
    </row>
    <row r="1867" spans="1:4" x14ac:dyDescent="0.45">
      <c r="A1867" s="4">
        <v>1859</v>
      </c>
      <c r="B1867" s="4">
        <v>186</v>
      </c>
      <c r="C1867" s="4">
        <v>9</v>
      </c>
      <c r="D1867" s="4">
        <v>40.909399999999998</v>
      </c>
    </row>
    <row r="1868" spans="1:4" x14ac:dyDescent="0.45">
      <c r="A1868" s="4">
        <v>1860</v>
      </c>
      <c r="B1868" s="4">
        <v>186</v>
      </c>
      <c r="C1868" s="4">
        <v>10</v>
      </c>
      <c r="D1868" s="4">
        <v>41.982799999999997</v>
      </c>
    </row>
    <row r="1869" spans="1:4" x14ac:dyDescent="0.45">
      <c r="A1869" s="4">
        <v>1861</v>
      </c>
      <c r="B1869" s="4">
        <v>187</v>
      </c>
      <c r="C1869" s="4">
        <v>1</v>
      </c>
      <c r="D1869" s="4">
        <v>40.966500000000003</v>
      </c>
    </row>
    <row r="1870" spans="1:4" x14ac:dyDescent="0.45">
      <c r="A1870" s="4">
        <v>1862</v>
      </c>
      <c r="B1870" s="4">
        <v>187</v>
      </c>
      <c r="C1870" s="4">
        <v>2</v>
      </c>
      <c r="D1870" s="4">
        <v>42.1511</v>
      </c>
    </row>
    <row r="1871" spans="1:4" x14ac:dyDescent="0.45">
      <c r="A1871" s="4">
        <v>1863</v>
      </c>
      <c r="B1871" s="4">
        <v>187</v>
      </c>
      <c r="C1871" s="4">
        <v>3</v>
      </c>
      <c r="D1871" s="4">
        <v>40.920200000000001</v>
      </c>
    </row>
    <row r="1872" spans="1:4" x14ac:dyDescent="0.45">
      <c r="A1872" s="4">
        <v>1864</v>
      </c>
      <c r="B1872" s="4">
        <v>187</v>
      </c>
      <c r="C1872" s="4">
        <v>4</v>
      </c>
      <c r="D1872" s="4">
        <v>41.993099999999998</v>
      </c>
    </row>
    <row r="1873" spans="1:4" x14ac:dyDescent="0.45">
      <c r="A1873" s="4">
        <v>1865</v>
      </c>
      <c r="B1873" s="4">
        <v>187</v>
      </c>
      <c r="C1873" s="4">
        <v>5</v>
      </c>
      <c r="D1873" s="4">
        <v>40.859099999999998</v>
      </c>
    </row>
    <row r="1874" spans="1:4" x14ac:dyDescent="0.45">
      <c r="A1874" s="4">
        <v>1866</v>
      </c>
      <c r="B1874" s="4">
        <v>187</v>
      </c>
      <c r="C1874" s="4">
        <v>6</v>
      </c>
      <c r="D1874" s="4">
        <v>41.969000000000001</v>
      </c>
    </row>
    <row r="1875" spans="1:4" x14ac:dyDescent="0.45">
      <c r="A1875" s="4">
        <v>1867</v>
      </c>
      <c r="B1875" s="4">
        <v>187</v>
      </c>
      <c r="C1875" s="4">
        <v>7</v>
      </c>
      <c r="D1875" s="4">
        <v>40.817</v>
      </c>
    </row>
    <row r="1876" spans="1:4" x14ac:dyDescent="0.45">
      <c r="A1876" s="4">
        <v>1868</v>
      </c>
      <c r="B1876" s="4">
        <v>187</v>
      </c>
      <c r="C1876" s="4">
        <v>8</v>
      </c>
      <c r="D1876" s="4">
        <v>41.961500000000001</v>
      </c>
    </row>
    <row r="1877" spans="1:4" x14ac:dyDescent="0.45">
      <c r="A1877" s="4">
        <v>1869</v>
      </c>
      <c r="B1877" s="4">
        <v>187</v>
      </c>
      <c r="C1877" s="4">
        <v>9</v>
      </c>
      <c r="D1877" s="4">
        <v>40.8352</v>
      </c>
    </row>
    <row r="1878" spans="1:4" x14ac:dyDescent="0.45">
      <c r="A1878" s="4">
        <v>1870</v>
      </c>
      <c r="B1878" s="4">
        <v>187</v>
      </c>
      <c r="C1878" s="4">
        <v>10</v>
      </c>
      <c r="D1878" s="4">
        <v>41.971499999999999</v>
      </c>
    </row>
    <row r="1879" spans="1:4" x14ac:dyDescent="0.45">
      <c r="A1879" s="4">
        <v>1871</v>
      </c>
      <c r="B1879" s="4">
        <v>188</v>
      </c>
      <c r="C1879" s="4">
        <v>1</v>
      </c>
      <c r="D1879" s="4">
        <v>40.951500000000003</v>
      </c>
    </row>
    <row r="1880" spans="1:4" x14ac:dyDescent="0.45">
      <c r="A1880" s="4">
        <v>1872</v>
      </c>
      <c r="B1880" s="4">
        <v>188</v>
      </c>
      <c r="C1880" s="4">
        <v>2</v>
      </c>
      <c r="D1880" s="4">
        <v>42.108899999999998</v>
      </c>
    </row>
    <row r="1881" spans="1:4" x14ac:dyDescent="0.45">
      <c r="A1881" s="4">
        <v>1873</v>
      </c>
      <c r="B1881" s="4">
        <v>188</v>
      </c>
      <c r="C1881" s="4">
        <v>3</v>
      </c>
      <c r="D1881" s="4">
        <v>40.902299999999997</v>
      </c>
    </row>
    <row r="1882" spans="1:4" x14ac:dyDescent="0.45">
      <c r="A1882" s="4">
        <v>1874</v>
      </c>
      <c r="B1882" s="4">
        <v>188</v>
      </c>
      <c r="C1882" s="4">
        <v>4</v>
      </c>
      <c r="D1882" s="4">
        <v>42.102400000000003</v>
      </c>
    </row>
    <row r="1883" spans="1:4" x14ac:dyDescent="0.45">
      <c r="A1883" s="4">
        <v>1875</v>
      </c>
      <c r="B1883" s="4">
        <v>188</v>
      </c>
      <c r="C1883" s="4">
        <v>5</v>
      </c>
      <c r="D1883" s="4">
        <v>40.859200000000001</v>
      </c>
    </row>
    <row r="1884" spans="1:4" x14ac:dyDescent="0.45">
      <c r="A1884" s="4">
        <v>1876</v>
      </c>
      <c r="B1884" s="4">
        <v>188</v>
      </c>
      <c r="C1884" s="4">
        <v>6</v>
      </c>
      <c r="D1884" s="4">
        <v>41.939599999999999</v>
      </c>
    </row>
    <row r="1885" spans="1:4" x14ac:dyDescent="0.45">
      <c r="A1885" s="4">
        <v>1877</v>
      </c>
      <c r="B1885" s="4">
        <v>188</v>
      </c>
      <c r="C1885" s="4">
        <v>7</v>
      </c>
      <c r="D1885" s="4">
        <v>40.822400000000002</v>
      </c>
    </row>
    <row r="1886" spans="1:4" x14ac:dyDescent="0.45">
      <c r="A1886" s="4">
        <v>1878</v>
      </c>
      <c r="B1886" s="4">
        <v>188</v>
      </c>
      <c r="C1886" s="4">
        <v>8</v>
      </c>
      <c r="D1886" s="4">
        <v>41.936100000000003</v>
      </c>
    </row>
    <row r="1887" spans="1:4" x14ac:dyDescent="0.45">
      <c r="A1887" s="4">
        <v>1879</v>
      </c>
      <c r="B1887" s="4">
        <v>188</v>
      </c>
      <c r="C1887" s="4">
        <v>9</v>
      </c>
      <c r="D1887" s="4">
        <v>40.825899999999997</v>
      </c>
    </row>
    <row r="1888" spans="1:4" x14ac:dyDescent="0.45">
      <c r="A1888" s="4">
        <v>1880</v>
      </c>
      <c r="B1888" s="4">
        <v>188</v>
      </c>
      <c r="C1888" s="4">
        <v>10</v>
      </c>
      <c r="D1888" s="4">
        <v>41.929499999999997</v>
      </c>
    </row>
    <row r="1889" spans="1:4" x14ac:dyDescent="0.45">
      <c r="A1889" s="4">
        <v>1881</v>
      </c>
      <c r="B1889" s="4">
        <v>189</v>
      </c>
      <c r="C1889" s="4">
        <v>1</v>
      </c>
      <c r="D1889" s="4">
        <v>40.9711</v>
      </c>
    </row>
    <row r="1890" spans="1:4" x14ac:dyDescent="0.45">
      <c r="A1890" s="4">
        <v>1882</v>
      </c>
      <c r="B1890" s="4">
        <v>189</v>
      </c>
      <c r="C1890" s="4">
        <v>2</v>
      </c>
      <c r="D1890" s="4">
        <v>42.139099999999999</v>
      </c>
    </row>
    <row r="1891" spans="1:4" x14ac:dyDescent="0.45">
      <c r="A1891" s="4">
        <v>1883</v>
      </c>
      <c r="B1891" s="4">
        <v>189</v>
      </c>
      <c r="C1891" s="4">
        <v>3</v>
      </c>
      <c r="D1891" s="4">
        <v>40.907400000000003</v>
      </c>
    </row>
    <row r="1892" spans="1:4" x14ac:dyDescent="0.45">
      <c r="A1892" s="4">
        <v>1884</v>
      </c>
      <c r="B1892" s="4">
        <v>189</v>
      </c>
      <c r="C1892" s="4">
        <v>4</v>
      </c>
      <c r="D1892" s="4">
        <v>41.975299999999997</v>
      </c>
    </row>
    <row r="1893" spans="1:4" x14ac:dyDescent="0.45">
      <c r="A1893" s="4">
        <v>1885</v>
      </c>
      <c r="B1893" s="4">
        <v>189</v>
      </c>
      <c r="C1893" s="4">
        <v>5</v>
      </c>
      <c r="D1893" s="4">
        <v>40.827399999999997</v>
      </c>
    </row>
    <row r="1894" spans="1:4" x14ac:dyDescent="0.45">
      <c r="A1894" s="4">
        <v>1886</v>
      </c>
      <c r="B1894" s="4">
        <v>189</v>
      </c>
      <c r="C1894" s="4">
        <v>6</v>
      </c>
      <c r="D1894" s="4">
        <v>41.949199999999998</v>
      </c>
    </row>
    <row r="1895" spans="1:4" x14ac:dyDescent="0.45">
      <c r="A1895" s="4">
        <v>1887</v>
      </c>
      <c r="B1895" s="4">
        <v>189</v>
      </c>
      <c r="C1895" s="4">
        <v>7</v>
      </c>
      <c r="D1895" s="4">
        <v>40.7911</v>
      </c>
    </row>
    <row r="1896" spans="1:4" x14ac:dyDescent="0.45">
      <c r="A1896" s="4">
        <v>1888</v>
      </c>
      <c r="B1896" s="4">
        <v>189</v>
      </c>
      <c r="C1896" s="4">
        <v>8</v>
      </c>
      <c r="D1896" s="4">
        <v>41.784700000000001</v>
      </c>
    </row>
    <row r="1897" spans="1:4" x14ac:dyDescent="0.45">
      <c r="A1897" s="4">
        <v>1889</v>
      </c>
      <c r="B1897" s="4">
        <v>189</v>
      </c>
      <c r="C1897" s="4">
        <v>9</v>
      </c>
      <c r="D1897" s="4">
        <v>40.867100000000001</v>
      </c>
    </row>
    <row r="1898" spans="1:4" x14ac:dyDescent="0.45">
      <c r="A1898" s="4">
        <v>1890</v>
      </c>
      <c r="B1898" s="4">
        <v>189</v>
      </c>
      <c r="C1898" s="4">
        <v>10</v>
      </c>
      <c r="D1898" s="4">
        <v>41.786700000000003</v>
      </c>
    </row>
    <row r="1899" spans="1:4" x14ac:dyDescent="0.45">
      <c r="A1899" s="4">
        <v>1891</v>
      </c>
      <c r="B1899" s="4">
        <v>190</v>
      </c>
      <c r="C1899" s="4">
        <v>1</v>
      </c>
      <c r="D1899" s="4">
        <v>40.984200000000001</v>
      </c>
    </row>
    <row r="1900" spans="1:4" x14ac:dyDescent="0.45">
      <c r="A1900" s="4">
        <v>1892</v>
      </c>
      <c r="B1900" s="4">
        <v>190</v>
      </c>
      <c r="C1900" s="4">
        <v>2</v>
      </c>
      <c r="D1900" s="4">
        <v>42.097900000000003</v>
      </c>
    </row>
    <row r="1901" spans="1:4" x14ac:dyDescent="0.45">
      <c r="A1901" s="4">
        <v>1893</v>
      </c>
      <c r="B1901" s="4">
        <v>190</v>
      </c>
      <c r="C1901" s="4">
        <v>3</v>
      </c>
      <c r="D1901" s="4">
        <v>40.904200000000003</v>
      </c>
    </row>
    <row r="1902" spans="1:4" x14ac:dyDescent="0.45">
      <c r="A1902" s="4">
        <v>1894</v>
      </c>
      <c r="B1902" s="4">
        <v>190</v>
      </c>
      <c r="C1902" s="4">
        <v>4</v>
      </c>
      <c r="D1902" s="4">
        <v>42.084699999999998</v>
      </c>
    </row>
    <row r="1903" spans="1:4" x14ac:dyDescent="0.45">
      <c r="A1903" s="4">
        <v>1895</v>
      </c>
      <c r="B1903" s="4">
        <v>190</v>
      </c>
      <c r="C1903" s="4">
        <v>5</v>
      </c>
      <c r="D1903" s="4">
        <v>40.871000000000002</v>
      </c>
    </row>
    <row r="1904" spans="1:4" x14ac:dyDescent="0.45">
      <c r="A1904" s="4">
        <v>1896</v>
      </c>
      <c r="B1904" s="4">
        <v>190</v>
      </c>
      <c r="C1904" s="4">
        <v>6</v>
      </c>
      <c r="D1904" s="4">
        <v>42.069699999999997</v>
      </c>
    </row>
    <row r="1905" spans="1:4" x14ac:dyDescent="0.45">
      <c r="A1905" s="4">
        <v>1897</v>
      </c>
      <c r="B1905" s="4">
        <v>190</v>
      </c>
      <c r="C1905" s="4">
        <v>7</v>
      </c>
      <c r="D1905" s="4">
        <v>40.858699999999999</v>
      </c>
    </row>
    <row r="1906" spans="1:4" x14ac:dyDescent="0.45">
      <c r="A1906" s="4">
        <v>1898</v>
      </c>
      <c r="B1906" s="4">
        <v>190</v>
      </c>
      <c r="C1906" s="4">
        <v>8</v>
      </c>
      <c r="D1906" s="4">
        <v>41.9315</v>
      </c>
    </row>
    <row r="1907" spans="1:4" x14ac:dyDescent="0.45">
      <c r="A1907" s="4">
        <v>1899</v>
      </c>
      <c r="B1907" s="4">
        <v>190</v>
      </c>
      <c r="C1907" s="4">
        <v>9</v>
      </c>
      <c r="D1907" s="4">
        <v>40.874099999999999</v>
      </c>
    </row>
    <row r="1908" spans="1:4" x14ac:dyDescent="0.45">
      <c r="A1908" s="4">
        <v>1900</v>
      </c>
      <c r="B1908" s="4">
        <v>190</v>
      </c>
      <c r="C1908" s="4">
        <v>10</v>
      </c>
      <c r="D1908" s="4">
        <v>42.078000000000003</v>
      </c>
    </row>
    <row r="1909" spans="1:4" x14ac:dyDescent="0.45">
      <c r="A1909" s="4">
        <v>1901</v>
      </c>
      <c r="B1909" s="4">
        <v>191</v>
      </c>
      <c r="C1909" s="4">
        <v>1</v>
      </c>
      <c r="D1909" s="4">
        <v>40.923499999999997</v>
      </c>
    </row>
    <row r="1910" spans="1:4" x14ac:dyDescent="0.45">
      <c r="A1910" s="4">
        <v>1902</v>
      </c>
      <c r="B1910" s="4">
        <v>191</v>
      </c>
      <c r="C1910" s="4">
        <v>2</v>
      </c>
      <c r="D1910" s="4">
        <v>41.994500000000002</v>
      </c>
    </row>
    <row r="1911" spans="1:4" x14ac:dyDescent="0.45">
      <c r="A1911" s="4">
        <v>1903</v>
      </c>
      <c r="B1911" s="4">
        <v>191</v>
      </c>
      <c r="C1911" s="4">
        <v>3</v>
      </c>
      <c r="D1911" s="4">
        <v>40.854700000000001</v>
      </c>
    </row>
    <row r="1912" spans="1:4" x14ac:dyDescent="0.45">
      <c r="A1912" s="4">
        <v>1904</v>
      </c>
      <c r="B1912" s="4">
        <v>191</v>
      </c>
      <c r="C1912" s="4">
        <v>4</v>
      </c>
      <c r="D1912" s="4">
        <v>41.964700000000001</v>
      </c>
    </row>
    <row r="1913" spans="1:4" x14ac:dyDescent="0.45">
      <c r="A1913" s="4">
        <v>1905</v>
      </c>
      <c r="B1913" s="4">
        <v>191</v>
      </c>
      <c r="C1913" s="4">
        <v>5</v>
      </c>
      <c r="D1913" s="4">
        <v>40.786900000000003</v>
      </c>
    </row>
    <row r="1914" spans="1:4" x14ac:dyDescent="0.45">
      <c r="A1914" s="4">
        <v>1906</v>
      </c>
      <c r="B1914" s="4">
        <v>191</v>
      </c>
      <c r="C1914" s="4">
        <v>6</v>
      </c>
      <c r="D1914" s="4">
        <v>41.797899999999998</v>
      </c>
    </row>
    <row r="1915" spans="1:4" x14ac:dyDescent="0.45">
      <c r="A1915" s="4">
        <v>1907</v>
      </c>
      <c r="B1915" s="4">
        <v>191</v>
      </c>
      <c r="C1915" s="4">
        <v>7</v>
      </c>
      <c r="D1915" s="4">
        <v>40.844700000000003</v>
      </c>
    </row>
    <row r="1916" spans="1:4" x14ac:dyDescent="0.45">
      <c r="A1916" s="4">
        <v>1908</v>
      </c>
      <c r="B1916" s="4">
        <v>191</v>
      </c>
      <c r="C1916" s="4">
        <v>8</v>
      </c>
      <c r="D1916" s="4">
        <v>41.539000000000001</v>
      </c>
    </row>
    <row r="1917" spans="1:4" x14ac:dyDescent="0.45">
      <c r="A1917" s="4">
        <v>1909</v>
      </c>
      <c r="B1917" s="4">
        <v>191</v>
      </c>
      <c r="C1917" s="4">
        <v>9</v>
      </c>
      <c r="D1917" s="4">
        <v>40.913899999999998</v>
      </c>
    </row>
    <row r="1918" spans="1:4" x14ac:dyDescent="0.45">
      <c r="A1918" s="4">
        <v>1910</v>
      </c>
      <c r="B1918" s="4">
        <v>191</v>
      </c>
      <c r="C1918" s="4">
        <v>10</v>
      </c>
      <c r="D1918" s="4">
        <v>41.964399999999998</v>
      </c>
    </row>
    <row r="1919" spans="1:4" x14ac:dyDescent="0.45">
      <c r="A1919" s="4">
        <v>1911</v>
      </c>
      <c r="B1919" s="4">
        <v>192</v>
      </c>
      <c r="C1919" s="4">
        <v>1</v>
      </c>
      <c r="D1919" s="4">
        <v>40.958199999999998</v>
      </c>
    </row>
    <row r="1920" spans="1:4" x14ac:dyDescent="0.45">
      <c r="A1920" s="4">
        <v>1912</v>
      </c>
      <c r="B1920" s="4">
        <v>192</v>
      </c>
      <c r="C1920" s="4">
        <v>2</v>
      </c>
      <c r="D1920" s="4">
        <v>42.018900000000002</v>
      </c>
    </row>
    <row r="1921" spans="1:4" x14ac:dyDescent="0.45">
      <c r="A1921" s="4">
        <v>1913</v>
      </c>
      <c r="B1921" s="4">
        <v>192</v>
      </c>
      <c r="C1921" s="4">
        <v>3</v>
      </c>
      <c r="D1921" s="4">
        <v>40.865600000000001</v>
      </c>
    </row>
    <row r="1922" spans="1:4" x14ac:dyDescent="0.45">
      <c r="A1922" s="4">
        <v>1914</v>
      </c>
      <c r="B1922" s="4">
        <v>192</v>
      </c>
      <c r="C1922" s="4">
        <v>4</v>
      </c>
      <c r="D1922" s="4">
        <v>41.8202</v>
      </c>
    </row>
    <row r="1923" spans="1:4" x14ac:dyDescent="0.45">
      <c r="A1923" s="4">
        <v>1915</v>
      </c>
      <c r="B1923" s="4">
        <v>192</v>
      </c>
      <c r="C1923" s="4">
        <v>5</v>
      </c>
      <c r="D1923" s="4">
        <v>40.868000000000002</v>
      </c>
    </row>
    <row r="1924" spans="1:4" x14ac:dyDescent="0.45">
      <c r="A1924" s="4">
        <v>1916</v>
      </c>
      <c r="B1924" s="4">
        <v>192</v>
      </c>
      <c r="C1924" s="4">
        <v>6</v>
      </c>
      <c r="D1924" s="4">
        <v>41.549799999999998</v>
      </c>
    </row>
    <row r="1925" spans="1:4" x14ac:dyDescent="0.45">
      <c r="A1925" s="4">
        <v>1917</v>
      </c>
      <c r="B1925" s="4">
        <v>192</v>
      </c>
      <c r="C1925" s="4">
        <v>7</v>
      </c>
      <c r="D1925" s="4">
        <v>40.890799999999999</v>
      </c>
    </row>
    <row r="1926" spans="1:4" x14ac:dyDescent="0.45">
      <c r="A1926" s="4">
        <v>1918</v>
      </c>
      <c r="B1926" s="4">
        <v>192</v>
      </c>
      <c r="C1926" s="4">
        <v>8</v>
      </c>
      <c r="D1926" s="4">
        <v>41.8078</v>
      </c>
    </row>
    <row r="1927" spans="1:4" x14ac:dyDescent="0.45">
      <c r="A1927" s="4">
        <v>1919</v>
      </c>
      <c r="B1927" s="4">
        <v>192</v>
      </c>
      <c r="C1927" s="4">
        <v>9</v>
      </c>
      <c r="D1927" s="4">
        <v>40.836799999999997</v>
      </c>
    </row>
    <row r="1928" spans="1:4" x14ac:dyDescent="0.45">
      <c r="A1928" s="4">
        <v>1920</v>
      </c>
      <c r="B1928" s="4">
        <v>192</v>
      </c>
      <c r="C1928" s="4">
        <v>10</v>
      </c>
      <c r="D1928" s="4">
        <v>41.540799999999997</v>
      </c>
    </row>
    <row r="1929" spans="1:4" x14ac:dyDescent="0.45">
      <c r="A1929" s="4">
        <v>1921</v>
      </c>
      <c r="B1929" s="4">
        <v>193</v>
      </c>
      <c r="C1929" s="4">
        <v>1</v>
      </c>
      <c r="D1929" s="4">
        <v>41.0379</v>
      </c>
    </row>
    <row r="1930" spans="1:4" x14ac:dyDescent="0.45">
      <c r="A1930" s="4">
        <v>1922</v>
      </c>
      <c r="B1930" s="4">
        <v>193</v>
      </c>
      <c r="C1930" s="4">
        <v>2</v>
      </c>
      <c r="D1930" s="4">
        <v>42.142400000000002</v>
      </c>
    </row>
    <row r="1931" spans="1:4" x14ac:dyDescent="0.45">
      <c r="A1931" s="4">
        <v>1923</v>
      </c>
      <c r="B1931" s="4">
        <v>193</v>
      </c>
      <c r="C1931" s="4">
        <v>3</v>
      </c>
      <c r="D1931" s="4">
        <v>40.928600000000003</v>
      </c>
    </row>
    <row r="1932" spans="1:4" x14ac:dyDescent="0.45">
      <c r="A1932" s="4">
        <v>1924</v>
      </c>
      <c r="B1932" s="4">
        <v>193</v>
      </c>
      <c r="C1932" s="4">
        <v>4</v>
      </c>
      <c r="D1932" s="4">
        <v>42.125300000000003</v>
      </c>
    </row>
    <row r="1933" spans="1:4" x14ac:dyDescent="0.45">
      <c r="A1933" s="4">
        <v>1925</v>
      </c>
      <c r="B1933" s="4">
        <v>193</v>
      </c>
      <c r="C1933" s="4">
        <v>5</v>
      </c>
      <c r="D1933" s="4">
        <v>40.881999999999998</v>
      </c>
    </row>
    <row r="1934" spans="1:4" x14ac:dyDescent="0.45">
      <c r="A1934" s="4">
        <v>1926</v>
      </c>
      <c r="B1934" s="4">
        <v>193</v>
      </c>
      <c r="C1934" s="4">
        <v>6</v>
      </c>
      <c r="D1934" s="4">
        <v>41.9726</v>
      </c>
    </row>
    <row r="1935" spans="1:4" x14ac:dyDescent="0.45">
      <c r="A1935" s="4">
        <v>1927</v>
      </c>
      <c r="B1935" s="4">
        <v>193</v>
      </c>
      <c r="C1935" s="4">
        <v>7</v>
      </c>
      <c r="D1935" s="4">
        <v>40.850200000000001</v>
      </c>
    </row>
    <row r="1936" spans="1:4" x14ac:dyDescent="0.45">
      <c r="A1936" s="4">
        <v>1928</v>
      </c>
      <c r="B1936" s="4">
        <v>193</v>
      </c>
      <c r="C1936" s="4">
        <v>8</v>
      </c>
      <c r="D1936" s="4">
        <v>41.957299999999996</v>
      </c>
    </row>
    <row r="1937" spans="1:4" x14ac:dyDescent="0.45">
      <c r="A1937" s="4">
        <v>1929</v>
      </c>
      <c r="B1937" s="4">
        <v>193</v>
      </c>
      <c r="C1937" s="4">
        <v>9</v>
      </c>
      <c r="D1937" s="4">
        <v>40.8217</v>
      </c>
    </row>
    <row r="1938" spans="1:4" x14ac:dyDescent="0.45">
      <c r="A1938" s="4">
        <v>1930</v>
      </c>
      <c r="B1938" s="4">
        <v>193</v>
      </c>
      <c r="C1938" s="4">
        <v>10</v>
      </c>
      <c r="D1938" s="4">
        <v>41.9544</v>
      </c>
    </row>
    <row r="1939" spans="1:4" x14ac:dyDescent="0.45">
      <c r="A1939" s="4">
        <v>1931</v>
      </c>
      <c r="B1939" s="4">
        <v>194</v>
      </c>
      <c r="C1939" s="4">
        <v>1</v>
      </c>
      <c r="D1939" s="4">
        <v>40.970599999999997</v>
      </c>
    </row>
    <row r="1940" spans="1:4" x14ac:dyDescent="0.45">
      <c r="A1940" s="4">
        <v>1932</v>
      </c>
      <c r="B1940" s="4">
        <v>194</v>
      </c>
      <c r="C1940" s="4">
        <v>2</v>
      </c>
      <c r="D1940" s="4">
        <v>42.051099999999998</v>
      </c>
    </row>
    <row r="1941" spans="1:4" x14ac:dyDescent="0.45">
      <c r="A1941" s="4">
        <v>1933</v>
      </c>
      <c r="B1941" s="4">
        <v>194</v>
      </c>
      <c r="C1941" s="4">
        <v>3</v>
      </c>
      <c r="D1941" s="4">
        <v>40.928899999999999</v>
      </c>
    </row>
    <row r="1942" spans="1:4" x14ac:dyDescent="0.45">
      <c r="A1942" s="4">
        <v>1934</v>
      </c>
      <c r="B1942" s="4">
        <v>194</v>
      </c>
      <c r="C1942" s="4">
        <v>4</v>
      </c>
      <c r="D1942" s="4">
        <v>42.040300000000002</v>
      </c>
    </row>
    <row r="1943" spans="1:4" x14ac:dyDescent="0.45">
      <c r="A1943" s="4">
        <v>1935</v>
      </c>
      <c r="B1943" s="4">
        <v>194</v>
      </c>
      <c r="C1943" s="4">
        <v>5</v>
      </c>
      <c r="D1943" s="4">
        <v>40.913899999999998</v>
      </c>
    </row>
    <row r="1944" spans="1:4" x14ac:dyDescent="0.45">
      <c r="A1944" s="4">
        <v>1936</v>
      </c>
      <c r="B1944" s="4">
        <v>194</v>
      </c>
      <c r="C1944" s="4">
        <v>6</v>
      </c>
      <c r="D1944" s="4">
        <v>42.035499999999999</v>
      </c>
    </row>
    <row r="1945" spans="1:4" x14ac:dyDescent="0.45">
      <c r="A1945" s="4">
        <v>1937</v>
      </c>
      <c r="B1945" s="4">
        <v>194</v>
      </c>
      <c r="C1945" s="4">
        <v>7</v>
      </c>
      <c r="D1945" s="4">
        <v>40.875100000000003</v>
      </c>
    </row>
    <row r="1946" spans="1:4" x14ac:dyDescent="0.45">
      <c r="A1946" s="4">
        <v>1938</v>
      </c>
      <c r="B1946" s="4">
        <v>194</v>
      </c>
      <c r="C1946" s="4">
        <v>8</v>
      </c>
      <c r="D1946" s="4">
        <v>41.856400000000001</v>
      </c>
    </row>
    <row r="1947" spans="1:4" x14ac:dyDescent="0.45">
      <c r="A1947" s="4">
        <v>1939</v>
      </c>
      <c r="B1947" s="4">
        <v>194</v>
      </c>
      <c r="C1947" s="4">
        <v>9</v>
      </c>
      <c r="D1947" s="4">
        <v>40.910499999999999</v>
      </c>
    </row>
    <row r="1948" spans="1:4" x14ac:dyDescent="0.45">
      <c r="A1948" s="4">
        <v>1940</v>
      </c>
      <c r="B1948" s="4">
        <v>194</v>
      </c>
      <c r="C1948" s="4">
        <v>10</v>
      </c>
      <c r="D1948" s="4">
        <v>41.847499999999997</v>
      </c>
    </row>
    <row r="1949" spans="1:4" x14ac:dyDescent="0.45">
      <c r="A1949" s="4">
        <v>1941</v>
      </c>
      <c r="B1949" s="4">
        <v>195</v>
      </c>
      <c r="C1949" s="4">
        <v>1</v>
      </c>
      <c r="D1949" s="4">
        <v>40.981999999999999</v>
      </c>
    </row>
    <row r="1950" spans="1:4" x14ac:dyDescent="0.45">
      <c r="A1950" s="4">
        <v>1942</v>
      </c>
      <c r="B1950" s="4">
        <v>195</v>
      </c>
      <c r="C1950" s="4">
        <v>2</v>
      </c>
      <c r="D1950" s="4">
        <v>42.106999999999999</v>
      </c>
    </row>
    <row r="1951" spans="1:4" x14ac:dyDescent="0.45">
      <c r="A1951" s="4">
        <v>1943</v>
      </c>
      <c r="B1951" s="4">
        <v>195</v>
      </c>
      <c r="C1951" s="4">
        <v>3</v>
      </c>
      <c r="D1951" s="4">
        <v>40.900799999999997</v>
      </c>
    </row>
    <row r="1952" spans="1:4" x14ac:dyDescent="0.45">
      <c r="A1952" s="4">
        <v>1944</v>
      </c>
      <c r="B1952" s="4">
        <v>195</v>
      </c>
      <c r="C1952" s="4">
        <v>4</v>
      </c>
      <c r="D1952" s="4">
        <v>42.093299999999999</v>
      </c>
    </row>
    <row r="1953" spans="1:4" x14ac:dyDescent="0.45">
      <c r="A1953" s="4">
        <v>1945</v>
      </c>
      <c r="B1953" s="4">
        <v>195</v>
      </c>
      <c r="C1953" s="4">
        <v>5</v>
      </c>
      <c r="D1953" s="4">
        <v>40.861400000000003</v>
      </c>
    </row>
    <row r="1954" spans="1:4" x14ac:dyDescent="0.45">
      <c r="A1954" s="4">
        <v>1946</v>
      </c>
      <c r="B1954" s="4">
        <v>195</v>
      </c>
      <c r="C1954" s="4">
        <v>6</v>
      </c>
      <c r="D1954" s="4">
        <v>41.9482</v>
      </c>
    </row>
    <row r="1955" spans="1:4" x14ac:dyDescent="0.45">
      <c r="A1955" s="4">
        <v>1947</v>
      </c>
      <c r="B1955" s="4">
        <v>195</v>
      </c>
      <c r="C1955" s="4">
        <v>7</v>
      </c>
      <c r="D1955" s="4">
        <v>40.842100000000002</v>
      </c>
    </row>
    <row r="1956" spans="1:4" x14ac:dyDescent="0.45">
      <c r="A1956" s="4">
        <v>1948</v>
      </c>
      <c r="B1956" s="4">
        <v>195</v>
      </c>
      <c r="C1956" s="4">
        <v>8</v>
      </c>
      <c r="D1956" s="4">
        <v>41.9392</v>
      </c>
    </row>
    <row r="1957" spans="1:4" x14ac:dyDescent="0.45">
      <c r="A1957" s="4">
        <v>1949</v>
      </c>
      <c r="B1957" s="4">
        <v>195</v>
      </c>
      <c r="C1957" s="4">
        <v>9</v>
      </c>
      <c r="D1957" s="4">
        <v>40.8551</v>
      </c>
    </row>
    <row r="1958" spans="1:4" x14ac:dyDescent="0.45">
      <c r="A1958" s="4">
        <v>1950</v>
      </c>
      <c r="B1958" s="4">
        <v>195</v>
      </c>
      <c r="C1958" s="4">
        <v>10</v>
      </c>
      <c r="D1958" s="4">
        <v>41.943399999999997</v>
      </c>
    </row>
    <row r="1959" spans="1:4" x14ac:dyDescent="0.45">
      <c r="A1959" s="4">
        <v>1951</v>
      </c>
      <c r="B1959" s="4">
        <v>196</v>
      </c>
      <c r="C1959" s="4">
        <v>1</v>
      </c>
      <c r="D1959" s="4">
        <v>41.423099999999998</v>
      </c>
    </row>
    <row r="1960" spans="1:4" x14ac:dyDescent="0.45">
      <c r="A1960" s="4">
        <v>1952</v>
      </c>
      <c r="B1960" s="4">
        <v>196</v>
      </c>
      <c r="C1960" s="4">
        <v>2</v>
      </c>
      <c r="D1960" s="4">
        <v>42.497399999999999</v>
      </c>
    </row>
    <row r="1961" spans="1:4" x14ac:dyDescent="0.45">
      <c r="A1961" s="4">
        <v>1953</v>
      </c>
      <c r="B1961" s="4">
        <v>196</v>
      </c>
      <c r="C1961" s="4">
        <v>3</v>
      </c>
      <c r="D1961" s="4">
        <v>41.441699999999997</v>
      </c>
    </row>
    <row r="1962" spans="1:4" x14ac:dyDescent="0.45">
      <c r="A1962" s="4">
        <v>1954</v>
      </c>
      <c r="B1962" s="4">
        <v>196</v>
      </c>
      <c r="C1962" s="4">
        <v>4</v>
      </c>
      <c r="D1962" s="4">
        <v>42.482700000000001</v>
      </c>
    </row>
    <row r="1963" spans="1:4" x14ac:dyDescent="0.45">
      <c r="A1963" s="4">
        <v>1955</v>
      </c>
      <c r="B1963" s="4">
        <v>196</v>
      </c>
      <c r="C1963" s="4">
        <v>5</v>
      </c>
      <c r="D1963" s="4">
        <v>41.396799999999999</v>
      </c>
    </row>
    <row r="1964" spans="1:4" x14ac:dyDescent="0.45">
      <c r="A1964" s="4">
        <v>1956</v>
      </c>
      <c r="B1964" s="4">
        <v>196</v>
      </c>
      <c r="C1964" s="4">
        <v>6</v>
      </c>
      <c r="D1964" s="4">
        <v>42.243899999999996</v>
      </c>
    </row>
    <row r="1965" spans="1:4" x14ac:dyDescent="0.45">
      <c r="A1965" s="4">
        <v>1957</v>
      </c>
      <c r="B1965" s="4">
        <v>196</v>
      </c>
      <c r="C1965" s="4">
        <v>7</v>
      </c>
      <c r="D1965" s="4">
        <v>41.418999999999997</v>
      </c>
    </row>
    <row r="1966" spans="1:4" x14ac:dyDescent="0.45">
      <c r="A1966" s="4">
        <v>1958</v>
      </c>
      <c r="B1966" s="4">
        <v>196</v>
      </c>
      <c r="C1966" s="4">
        <v>8</v>
      </c>
      <c r="D1966" s="4">
        <v>42.240299999999998</v>
      </c>
    </row>
    <row r="1967" spans="1:4" x14ac:dyDescent="0.45">
      <c r="A1967" s="4">
        <v>1959</v>
      </c>
      <c r="B1967" s="4">
        <v>196</v>
      </c>
      <c r="C1967" s="4">
        <v>9</v>
      </c>
      <c r="D1967" s="4">
        <v>41.404600000000002</v>
      </c>
    </row>
    <row r="1968" spans="1:4" x14ac:dyDescent="0.45">
      <c r="A1968" s="4">
        <v>1960</v>
      </c>
      <c r="B1968" s="4">
        <v>196</v>
      </c>
      <c r="C1968" s="4">
        <v>10</v>
      </c>
      <c r="D1968" s="4">
        <v>42.239899999999999</v>
      </c>
    </row>
    <row r="1969" spans="1:4" x14ac:dyDescent="0.45">
      <c r="A1969" s="4">
        <v>1961</v>
      </c>
      <c r="B1969" s="4">
        <v>197</v>
      </c>
      <c r="C1969" s="4">
        <v>1</v>
      </c>
      <c r="D1969" s="4">
        <v>41.1312</v>
      </c>
    </row>
    <row r="1970" spans="1:4" x14ac:dyDescent="0.45">
      <c r="A1970" s="4">
        <v>1962</v>
      </c>
      <c r="B1970" s="4">
        <v>197</v>
      </c>
      <c r="C1970" s="4">
        <v>2</v>
      </c>
      <c r="D1970" s="4">
        <v>42.167999999999999</v>
      </c>
    </row>
    <row r="1971" spans="1:4" x14ac:dyDescent="0.45">
      <c r="A1971" s="4">
        <v>1963</v>
      </c>
      <c r="B1971" s="4">
        <v>197</v>
      </c>
      <c r="C1971" s="4">
        <v>3</v>
      </c>
      <c r="D1971" s="4">
        <v>40.9407</v>
      </c>
    </row>
    <row r="1972" spans="1:4" x14ac:dyDescent="0.45">
      <c r="A1972" s="4">
        <v>1964</v>
      </c>
      <c r="B1972" s="4">
        <v>197</v>
      </c>
      <c r="C1972" s="4">
        <v>4</v>
      </c>
      <c r="D1972" s="4">
        <v>41.727400000000003</v>
      </c>
    </row>
    <row r="1973" spans="1:4" x14ac:dyDescent="0.45">
      <c r="A1973" s="4">
        <v>1965</v>
      </c>
      <c r="B1973" s="4">
        <v>197</v>
      </c>
      <c r="C1973" s="4">
        <v>5</v>
      </c>
      <c r="D1973" s="4">
        <v>41.061</v>
      </c>
    </row>
    <row r="1974" spans="1:4" x14ac:dyDescent="0.45">
      <c r="A1974" s="4">
        <v>1966</v>
      </c>
      <c r="B1974" s="4">
        <v>197</v>
      </c>
      <c r="C1974" s="4">
        <v>6</v>
      </c>
      <c r="D1974" s="4">
        <v>41.724499999999999</v>
      </c>
    </row>
    <row r="1975" spans="1:4" x14ac:dyDescent="0.45">
      <c r="A1975" s="4">
        <v>1967</v>
      </c>
      <c r="B1975" s="4">
        <v>197</v>
      </c>
      <c r="C1975" s="4">
        <v>7</v>
      </c>
      <c r="D1975" s="4">
        <v>41.068100000000001</v>
      </c>
    </row>
    <row r="1976" spans="1:4" x14ac:dyDescent="0.45">
      <c r="A1976" s="4">
        <v>1968</v>
      </c>
      <c r="B1976" s="4">
        <v>197</v>
      </c>
      <c r="C1976" s="4">
        <v>8</v>
      </c>
      <c r="D1976" s="4">
        <v>41.732599999999998</v>
      </c>
    </row>
    <row r="1977" spans="1:4" x14ac:dyDescent="0.45">
      <c r="A1977" s="4">
        <v>1969</v>
      </c>
      <c r="B1977" s="4">
        <v>197</v>
      </c>
      <c r="C1977" s="4">
        <v>9</v>
      </c>
      <c r="D1977" s="4">
        <v>41.088000000000001</v>
      </c>
    </row>
    <row r="1978" spans="1:4" x14ac:dyDescent="0.45">
      <c r="A1978" s="4">
        <v>1970</v>
      </c>
      <c r="B1978" s="4">
        <v>197</v>
      </c>
      <c r="C1978" s="4">
        <v>10</v>
      </c>
      <c r="D1978" s="4">
        <v>41.988100000000003</v>
      </c>
    </row>
    <row r="1979" spans="1:4" x14ac:dyDescent="0.45">
      <c r="A1979" s="4">
        <v>1971</v>
      </c>
      <c r="B1979" s="4">
        <v>198</v>
      </c>
      <c r="C1979" s="4">
        <v>1</v>
      </c>
      <c r="D1979" s="4">
        <v>41.013100000000001</v>
      </c>
    </row>
    <row r="1980" spans="1:4" x14ac:dyDescent="0.45">
      <c r="A1980" s="4">
        <v>1972</v>
      </c>
      <c r="B1980" s="4">
        <v>198</v>
      </c>
      <c r="C1980" s="4">
        <v>2</v>
      </c>
      <c r="D1980" s="4">
        <v>42.133499999999998</v>
      </c>
    </row>
    <row r="1981" spans="1:4" x14ac:dyDescent="0.45">
      <c r="A1981" s="4">
        <v>1973</v>
      </c>
      <c r="B1981" s="4">
        <v>198</v>
      </c>
      <c r="C1981" s="4">
        <v>3</v>
      </c>
      <c r="D1981" s="4">
        <v>40.931399999999996</v>
      </c>
    </row>
    <row r="1982" spans="1:4" x14ac:dyDescent="0.45">
      <c r="A1982" s="4">
        <v>1974</v>
      </c>
      <c r="B1982" s="4">
        <v>198</v>
      </c>
      <c r="C1982" s="4">
        <v>4</v>
      </c>
      <c r="D1982" s="4">
        <v>42.1173</v>
      </c>
    </row>
    <row r="1983" spans="1:4" x14ac:dyDescent="0.45">
      <c r="A1983" s="4">
        <v>1975</v>
      </c>
      <c r="B1983" s="4">
        <v>198</v>
      </c>
      <c r="C1983" s="4">
        <v>5</v>
      </c>
      <c r="D1983" s="4">
        <v>40.8874</v>
      </c>
    </row>
    <row r="1984" spans="1:4" x14ac:dyDescent="0.45">
      <c r="A1984" s="4">
        <v>1976</v>
      </c>
      <c r="B1984" s="4">
        <v>198</v>
      </c>
      <c r="C1984" s="4">
        <v>6</v>
      </c>
      <c r="D1984" s="4">
        <v>41.955800000000004</v>
      </c>
    </row>
    <row r="1985" spans="1:4" x14ac:dyDescent="0.45">
      <c r="A1985" s="4">
        <v>1977</v>
      </c>
      <c r="B1985" s="4">
        <v>198</v>
      </c>
      <c r="C1985" s="4">
        <v>7</v>
      </c>
      <c r="D1985" s="4">
        <v>40.855899999999998</v>
      </c>
    </row>
    <row r="1986" spans="1:4" x14ac:dyDescent="0.45">
      <c r="A1986" s="4">
        <v>1978</v>
      </c>
      <c r="B1986" s="4">
        <v>198</v>
      </c>
      <c r="C1986" s="4">
        <v>8</v>
      </c>
      <c r="D1986" s="4">
        <v>41.945799999999998</v>
      </c>
    </row>
    <row r="1987" spans="1:4" x14ac:dyDescent="0.45">
      <c r="A1987" s="4">
        <v>1979</v>
      </c>
      <c r="B1987" s="4">
        <v>198</v>
      </c>
      <c r="C1987" s="4">
        <v>9</v>
      </c>
      <c r="D1987" s="4">
        <v>40.835599999999999</v>
      </c>
    </row>
    <row r="1988" spans="1:4" x14ac:dyDescent="0.45">
      <c r="A1988" s="4">
        <v>1980</v>
      </c>
      <c r="B1988" s="4">
        <v>198</v>
      </c>
      <c r="C1988" s="4">
        <v>10</v>
      </c>
      <c r="D1988" s="4">
        <v>41.932400000000001</v>
      </c>
    </row>
    <row r="1989" spans="1:4" x14ac:dyDescent="0.45">
      <c r="A1989" s="4">
        <v>1981</v>
      </c>
      <c r="B1989" s="4">
        <v>199</v>
      </c>
      <c r="C1989" s="4">
        <v>1</v>
      </c>
      <c r="D1989" s="4">
        <v>40.997399999999999</v>
      </c>
    </row>
    <row r="1990" spans="1:4" x14ac:dyDescent="0.45">
      <c r="A1990" s="4">
        <v>1982</v>
      </c>
      <c r="B1990" s="4">
        <v>199</v>
      </c>
      <c r="C1990" s="4">
        <v>2</v>
      </c>
      <c r="D1990" s="4">
        <v>42.159199999999998</v>
      </c>
    </row>
    <row r="1991" spans="1:4" x14ac:dyDescent="0.45">
      <c r="A1991" s="4">
        <v>1983</v>
      </c>
      <c r="B1991" s="4">
        <v>199</v>
      </c>
      <c r="C1991" s="4">
        <v>3</v>
      </c>
      <c r="D1991" s="4">
        <v>40.949399999999997</v>
      </c>
    </row>
    <row r="1992" spans="1:4" x14ac:dyDescent="0.45">
      <c r="A1992" s="4">
        <v>1984</v>
      </c>
      <c r="B1992" s="4">
        <v>199</v>
      </c>
      <c r="C1992" s="4">
        <v>4</v>
      </c>
      <c r="D1992" s="4">
        <v>42.1387</v>
      </c>
    </row>
    <row r="1993" spans="1:4" x14ac:dyDescent="0.45">
      <c r="A1993" s="4">
        <v>1985</v>
      </c>
      <c r="B1993" s="4">
        <v>199</v>
      </c>
      <c r="C1993" s="4">
        <v>5</v>
      </c>
      <c r="D1993" s="4">
        <v>40.882599999999996</v>
      </c>
    </row>
    <row r="1994" spans="1:4" x14ac:dyDescent="0.45">
      <c r="A1994" s="4">
        <v>1986</v>
      </c>
      <c r="B1994" s="4">
        <v>199</v>
      </c>
      <c r="C1994" s="4">
        <v>6</v>
      </c>
      <c r="D1994" s="4">
        <v>41.9696</v>
      </c>
    </row>
    <row r="1995" spans="1:4" x14ac:dyDescent="0.45">
      <c r="A1995" s="4">
        <v>1987</v>
      </c>
      <c r="B1995" s="4">
        <v>199</v>
      </c>
      <c r="C1995" s="4">
        <v>7</v>
      </c>
      <c r="D1995" s="4">
        <v>40.812600000000003</v>
      </c>
    </row>
    <row r="1996" spans="1:4" x14ac:dyDescent="0.45">
      <c r="A1996" s="4">
        <v>1988</v>
      </c>
      <c r="B1996" s="4">
        <v>199</v>
      </c>
      <c r="C1996" s="4">
        <v>8</v>
      </c>
      <c r="D1996" s="4">
        <v>41.793700000000001</v>
      </c>
    </row>
    <row r="1997" spans="1:4" x14ac:dyDescent="0.45">
      <c r="A1997" s="4">
        <v>1989</v>
      </c>
      <c r="B1997" s="4">
        <v>199</v>
      </c>
      <c r="C1997" s="4">
        <v>9</v>
      </c>
      <c r="D1997" s="4">
        <v>40.834600000000002</v>
      </c>
    </row>
    <row r="1998" spans="1:4" x14ac:dyDescent="0.45">
      <c r="A1998" s="4">
        <v>1990</v>
      </c>
      <c r="B1998" s="4">
        <v>199</v>
      </c>
      <c r="C1998" s="4">
        <v>10</v>
      </c>
      <c r="D1998" s="4">
        <v>41.528300000000002</v>
      </c>
    </row>
    <row r="1999" spans="1:4" x14ac:dyDescent="0.45">
      <c r="A1999" s="4">
        <v>1991</v>
      </c>
      <c r="B1999" s="4">
        <v>200</v>
      </c>
      <c r="C1999" s="4">
        <v>1</v>
      </c>
      <c r="D1999" s="4">
        <v>41.093499999999999</v>
      </c>
    </row>
    <row r="2000" spans="1:4" x14ac:dyDescent="0.45">
      <c r="A2000" s="4">
        <v>1992</v>
      </c>
      <c r="B2000" s="4">
        <v>200</v>
      </c>
      <c r="C2000" s="4">
        <v>2</v>
      </c>
      <c r="D2000" s="4">
        <v>42.192700000000002</v>
      </c>
    </row>
    <row r="2001" spans="1:4" x14ac:dyDescent="0.45">
      <c r="A2001" s="4">
        <v>1993</v>
      </c>
      <c r="B2001" s="4">
        <v>200</v>
      </c>
      <c r="C2001" s="4">
        <v>3</v>
      </c>
      <c r="D2001" s="4">
        <v>40.9816</v>
      </c>
    </row>
    <row r="2002" spans="1:4" x14ac:dyDescent="0.45">
      <c r="A2002" s="4">
        <v>1994</v>
      </c>
      <c r="B2002" s="4">
        <v>200</v>
      </c>
      <c r="C2002" s="4">
        <v>4</v>
      </c>
      <c r="D2002" s="4">
        <v>42.174199999999999</v>
      </c>
    </row>
    <row r="2003" spans="1:4" x14ac:dyDescent="0.45">
      <c r="A2003" s="4">
        <v>1995</v>
      </c>
      <c r="B2003" s="4">
        <v>200</v>
      </c>
      <c r="C2003" s="4">
        <v>5</v>
      </c>
      <c r="D2003" s="4">
        <v>40.918300000000002</v>
      </c>
    </row>
    <row r="2004" spans="1:4" x14ac:dyDescent="0.45">
      <c r="A2004" s="4">
        <v>1996</v>
      </c>
      <c r="B2004" s="4">
        <v>200</v>
      </c>
      <c r="C2004" s="4">
        <v>6</v>
      </c>
      <c r="D2004" s="4">
        <v>42.006799999999998</v>
      </c>
    </row>
    <row r="2005" spans="1:4" x14ac:dyDescent="0.45">
      <c r="A2005" s="4">
        <v>1997</v>
      </c>
      <c r="B2005" s="4">
        <v>200</v>
      </c>
      <c r="C2005" s="4">
        <v>7</v>
      </c>
      <c r="D2005" s="4">
        <v>40.846600000000002</v>
      </c>
    </row>
    <row r="2006" spans="1:4" x14ac:dyDescent="0.45">
      <c r="A2006" s="4">
        <v>1998</v>
      </c>
      <c r="B2006" s="4">
        <v>200</v>
      </c>
      <c r="C2006" s="4">
        <v>8</v>
      </c>
      <c r="D2006" s="4">
        <v>41.828099999999999</v>
      </c>
    </row>
    <row r="2007" spans="1:4" x14ac:dyDescent="0.45">
      <c r="A2007" s="4">
        <v>1999</v>
      </c>
      <c r="B2007" s="4">
        <v>200</v>
      </c>
      <c r="C2007" s="4">
        <v>9</v>
      </c>
      <c r="D2007" s="4">
        <v>40.8521</v>
      </c>
    </row>
    <row r="2008" spans="1:4" x14ac:dyDescent="0.45">
      <c r="A2008" s="4">
        <v>2000</v>
      </c>
      <c r="B2008" s="4">
        <v>200</v>
      </c>
      <c r="C2008" s="4">
        <v>10</v>
      </c>
      <c r="D2008" s="4">
        <v>41.5486</v>
      </c>
    </row>
    <row r="2009" spans="1:4" x14ac:dyDescent="0.45">
      <c r="A2009" s="4">
        <v>2001</v>
      </c>
      <c r="B2009" s="4">
        <v>201</v>
      </c>
      <c r="C2009" s="4">
        <v>1</v>
      </c>
      <c r="D2009" s="4">
        <v>41.058300000000003</v>
      </c>
    </row>
    <row r="2010" spans="1:4" x14ac:dyDescent="0.45">
      <c r="A2010" s="4">
        <v>2002</v>
      </c>
      <c r="B2010" s="4">
        <v>201</v>
      </c>
      <c r="C2010" s="4">
        <v>2</v>
      </c>
      <c r="D2010" s="4">
        <v>42.146099999999997</v>
      </c>
    </row>
    <row r="2011" spans="1:4" x14ac:dyDescent="0.45">
      <c r="A2011" s="4">
        <v>2003</v>
      </c>
      <c r="B2011" s="4">
        <v>201</v>
      </c>
      <c r="C2011" s="4">
        <v>3</v>
      </c>
      <c r="D2011" s="4">
        <v>40.9512</v>
      </c>
    </row>
    <row r="2012" spans="1:4" x14ac:dyDescent="0.45">
      <c r="A2012" s="4">
        <v>2004</v>
      </c>
      <c r="B2012" s="4">
        <v>201</v>
      </c>
      <c r="C2012" s="4">
        <v>4</v>
      </c>
      <c r="D2012" s="4">
        <v>42.117699999999999</v>
      </c>
    </row>
    <row r="2013" spans="1:4" x14ac:dyDescent="0.45">
      <c r="A2013" s="4">
        <v>2005</v>
      </c>
      <c r="B2013" s="4">
        <v>201</v>
      </c>
      <c r="C2013" s="4">
        <v>5</v>
      </c>
      <c r="D2013" s="4">
        <v>40.887</v>
      </c>
    </row>
    <row r="2014" spans="1:4" x14ac:dyDescent="0.45">
      <c r="A2014" s="4">
        <v>2006</v>
      </c>
      <c r="B2014" s="4">
        <v>201</v>
      </c>
      <c r="C2014" s="4">
        <v>6</v>
      </c>
      <c r="D2014" s="4">
        <v>41.9604</v>
      </c>
    </row>
    <row r="2015" spans="1:4" x14ac:dyDescent="0.45">
      <c r="A2015" s="4">
        <v>2007</v>
      </c>
      <c r="B2015" s="4">
        <v>201</v>
      </c>
      <c r="C2015" s="4">
        <v>7</v>
      </c>
      <c r="D2015" s="4">
        <v>40.839799999999997</v>
      </c>
    </row>
    <row r="2016" spans="1:4" x14ac:dyDescent="0.45">
      <c r="A2016" s="4">
        <v>2008</v>
      </c>
      <c r="B2016" s="4">
        <v>201</v>
      </c>
      <c r="C2016" s="4">
        <v>8</v>
      </c>
      <c r="D2016" s="4">
        <v>41.947200000000002</v>
      </c>
    </row>
    <row r="2017" spans="1:4" x14ac:dyDescent="0.45">
      <c r="A2017" s="4">
        <v>2009</v>
      </c>
      <c r="B2017" s="4">
        <v>201</v>
      </c>
      <c r="C2017" s="4">
        <v>9</v>
      </c>
      <c r="D2017" s="4">
        <v>40.7911</v>
      </c>
    </row>
    <row r="2018" spans="1:4" x14ac:dyDescent="0.45">
      <c r="A2018" s="4">
        <v>2010</v>
      </c>
      <c r="B2018" s="4">
        <v>201</v>
      </c>
      <c r="C2018" s="4">
        <v>10</v>
      </c>
      <c r="D2018" s="4">
        <v>41.775500000000001</v>
      </c>
    </row>
    <row r="2019" spans="1:4" x14ac:dyDescent="0.45">
      <c r="A2019" s="4">
        <v>2011</v>
      </c>
      <c r="B2019" s="4">
        <v>202</v>
      </c>
      <c r="C2019" s="4">
        <v>1</v>
      </c>
      <c r="D2019" s="4">
        <v>41.020299999999999</v>
      </c>
    </row>
    <row r="2020" spans="1:4" x14ac:dyDescent="0.45">
      <c r="A2020" s="4">
        <v>2012</v>
      </c>
      <c r="B2020" s="4">
        <v>202</v>
      </c>
      <c r="C2020" s="4">
        <v>2</v>
      </c>
      <c r="D2020" s="4">
        <v>42.134799999999998</v>
      </c>
    </row>
    <row r="2021" spans="1:4" x14ac:dyDescent="0.45">
      <c r="A2021" s="4">
        <v>2013</v>
      </c>
      <c r="B2021" s="4">
        <v>202</v>
      </c>
      <c r="C2021" s="4">
        <v>3</v>
      </c>
      <c r="D2021" s="4">
        <v>40.945700000000002</v>
      </c>
    </row>
    <row r="2022" spans="1:4" x14ac:dyDescent="0.45">
      <c r="A2022" s="4">
        <v>2014</v>
      </c>
      <c r="B2022" s="4">
        <v>202</v>
      </c>
      <c r="C2022" s="4">
        <v>4</v>
      </c>
      <c r="D2022" s="4">
        <v>42.113700000000001</v>
      </c>
    </row>
    <row r="2023" spans="1:4" x14ac:dyDescent="0.45">
      <c r="A2023" s="4">
        <v>2015</v>
      </c>
      <c r="B2023" s="4">
        <v>202</v>
      </c>
      <c r="C2023" s="4">
        <v>5</v>
      </c>
      <c r="D2023" s="4">
        <v>40.898899999999998</v>
      </c>
    </row>
    <row r="2024" spans="1:4" x14ac:dyDescent="0.45">
      <c r="A2024" s="4">
        <v>2016</v>
      </c>
      <c r="B2024" s="4">
        <v>202</v>
      </c>
      <c r="C2024" s="4">
        <v>6</v>
      </c>
      <c r="D2024" s="4">
        <v>42.104900000000001</v>
      </c>
    </row>
    <row r="2025" spans="1:4" x14ac:dyDescent="0.45">
      <c r="A2025" s="4">
        <v>2017</v>
      </c>
      <c r="B2025" s="4">
        <v>202</v>
      </c>
      <c r="C2025" s="4">
        <v>7</v>
      </c>
      <c r="D2025" s="4">
        <v>40.878999999999998</v>
      </c>
    </row>
    <row r="2026" spans="1:4" x14ac:dyDescent="0.45">
      <c r="A2026" s="4">
        <v>2018</v>
      </c>
      <c r="B2026" s="4">
        <v>202</v>
      </c>
      <c r="C2026" s="4">
        <v>8</v>
      </c>
      <c r="D2026" s="4">
        <v>41.951900000000002</v>
      </c>
    </row>
    <row r="2027" spans="1:4" x14ac:dyDescent="0.45">
      <c r="A2027" s="4">
        <v>2019</v>
      </c>
      <c r="B2027" s="4">
        <v>202</v>
      </c>
      <c r="C2027" s="4">
        <v>9</v>
      </c>
      <c r="D2027" s="4">
        <v>40.817</v>
      </c>
    </row>
    <row r="2028" spans="1:4" x14ac:dyDescent="0.45">
      <c r="A2028" s="4">
        <v>2020</v>
      </c>
      <c r="B2028" s="4">
        <v>202</v>
      </c>
      <c r="C2028" s="4">
        <v>10</v>
      </c>
      <c r="D2028" s="4">
        <v>41.929499999999997</v>
      </c>
    </row>
    <row r="2029" spans="1:4" x14ac:dyDescent="0.45">
      <c r="A2029" s="4">
        <v>2021</v>
      </c>
      <c r="B2029" s="4">
        <v>203</v>
      </c>
      <c r="C2029" s="4">
        <v>1</v>
      </c>
      <c r="D2029" s="4">
        <v>40.957999999999998</v>
      </c>
    </row>
    <row r="2030" spans="1:4" x14ac:dyDescent="0.45">
      <c r="A2030" s="4">
        <v>2022</v>
      </c>
      <c r="B2030" s="4">
        <v>203</v>
      </c>
      <c r="C2030" s="4">
        <v>2</v>
      </c>
      <c r="D2030" s="4">
        <v>42.017800000000001</v>
      </c>
    </row>
    <row r="2031" spans="1:4" x14ac:dyDescent="0.45">
      <c r="A2031" s="4">
        <v>2023</v>
      </c>
      <c r="B2031" s="4">
        <v>203</v>
      </c>
      <c r="C2031" s="4">
        <v>3</v>
      </c>
      <c r="D2031" s="4">
        <v>40.896299999999997</v>
      </c>
    </row>
    <row r="2032" spans="1:4" x14ac:dyDescent="0.45">
      <c r="A2032" s="4">
        <v>2024</v>
      </c>
      <c r="B2032" s="4">
        <v>203</v>
      </c>
      <c r="C2032" s="4">
        <v>4</v>
      </c>
      <c r="D2032" s="4">
        <v>41.9925</v>
      </c>
    </row>
    <row r="2033" spans="1:4" x14ac:dyDescent="0.45">
      <c r="A2033" s="4">
        <v>2025</v>
      </c>
      <c r="B2033" s="4">
        <v>203</v>
      </c>
      <c r="C2033" s="4">
        <v>5</v>
      </c>
      <c r="D2033" s="4">
        <v>40.823799999999999</v>
      </c>
    </row>
    <row r="2034" spans="1:4" x14ac:dyDescent="0.45">
      <c r="A2034" s="4">
        <v>2026</v>
      </c>
      <c r="B2034" s="4">
        <v>203</v>
      </c>
      <c r="C2034" s="4">
        <v>6</v>
      </c>
      <c r="D2034" s="4">
        <v>41.815100000000001</v>
      </c>
    </row>
    <row r="2035" spans="1:4" x14ac:dyDescent="0.45">
      <c r="A2035" s="4">
        <v>2027</v>
      </c>
      <c r="B2035" s="4">
        <v>203</v>
      </c>
      <c r="C2035" s="4">
        <v>7</v>
      </c>
      <c r="D2035" s="4">
        <v>40.845799999999997</v>
      </c>
    </row>
    <row r="2036" spans="1:4" x14ac:dyDescent="0.45">
      <c r="A2036" s="4">
        <v>2028</v>
      </c>
      <c r="B2036" s="4">
        <v>203</v>
      </c>
      <c r="C2036" s="4">
        <v>8</v>
      </c>
      <c r="D2036" s="4">
        <v>41.545499999999997</v>
      </c>
    </row>
    <row r="2037" spans="1:4" x14ac:dyDescent="0.45">
      <c r="A2037" s="4">
        <v>2029</v>
      </c>
      <c r="B2037" s="4">
        <v>203</v>
      </c>
      <c r="C2037" s="4">
        <v>9</v>
      </c>
      <c r="D2037" s="4">
        <v>40.880699999999997</v>
      </c>
    </row>
    <row r="2038" spans="1:4" x14ac:dyDescent="0.45">
      <c r="A2038" s="4">
        <v>2030</v>
      </c>
      <c r="B2038" s="4">
        <v>203</v>
      </c>
      <c r="C2038" s="4">
        <v>10</v>
      </c>
      <c r="D2038" s="4">
        <v>41.5533</v>
      </c>
    </row>
    <row r="2039" spans="1:4" x14ac:dyDescent="0.45">
      <c r="A2039" s="4">
        <v>2031</v>
      </c>
      <c r="B2039" s="4">
        <v>204</v>
      </c>
      <c r="C2039" s="4">
        <v>1</v>
      </c>
      <c r="D2039" s="4">
        <v>41.057699999999997</v>
      </c>
    </row>
    <row r="2040" spans="1:4" x14ac:dyDescent="0.45">
      <c r="A2040" s="4">
        <v>2032</v>
      </c>
      <c r="B2040" s="4">
        <v>204</v>
      </c>
      <c r="C2040" s="4">
        <v>2</v>
      </c>
      <c r="D2040" s="4">
        <v>42.186</v>
      </c>
    </row>
    <row r="2041" spans="1:4" x14ac:dyDescent="0.45">
      <c r="A2041" s="4">
        <v>2033</v>
      </c>
      <c r="B2041" s="4">
        <v>204</v>
      </c>
      <c r="C2041" s="4">
        <v>3</v>
      </c>
      <c r="D2041" s="4">
        <v>40.903599999999997</v>
      </c>
    </row>
    <row r="2042" spans="1:4" x14ac:dyDescent="0.45">
      <c r="A2042" s="4">
        <v>2034</v>
      </c>
      <c r="B2042" s="4">
        <v>204</v>
      </c>
      <c r="C2042" s="4">
        <v>4</v>
      </c>
      <c r="D2042" s="4">
        <v>42.012700000000002</v>
      </c>
    </row>
    <row r="2043" spans="1:4" x14ac:dyDescent="0.45">
      <c r="A2043" s="4">
        <v>2035</v>
      </c>
      <c r="B2043" s="4">
        <v>204</v>
      </c>
      <c r="C2043" s="4">
        <v>5</v>
      </c>
      <c r="D2043" s="4">
        <v>40.822499999999998</v>
      </c>
    </row>
    <row r="2044" spans="1:4" x14ac:dyDescent="0.45">
      <c r="A2044" s="4">
        <v>2036</v>
      </c>
      <c r="B2044" s="4">
        <v>204</v>
      </c>
      <c r="C2044" s="4">
        <v>6</v>
      </c>
      <c r="D2044" s="4">
        <v>41.572000000000003</v>
      </c>
    </row>
    <row r="2045" spans="1:4" x14ac:dyDescent="0.45">
      <c r="A2045" s="4">
        <v>2037</v>
      </c>
      <c r="B2045" s="4">
        <v>204</v>
      </c>
      <c r="C2045" s="4">
        <v>7</v>
      </c>
      <c r="D2045" s="4">
        <v>40.892099999999999</v>
      </c>
    </row>
    <row r="2046" spans="1:4" x14ac:dyDescent="0.45">
      <c r="A2046" s="4">
        <v>2038</v>
      </c>
      <c r="B2046" s="4">
        <v>204</v>
      </c>
      <c r="C2046" s="4">
        <v>8</v>
      </c>
      <c r="D2046" s="4">
        <v>41.558700000000002</v>
      </c>
    </row>
    <row r="2047" spans="1:4" x14ac:dyDescent="0.45">
      <c r="A2047" s="4">
        <v>2039</v>
      </c>
      <c r="B2047" s="4">
        <v>204</v>
      </c>
      <c r="C2047" s="4">
        <v>9</v>
      </c>
      <c r="D2047" s="4">
        <v>40.909799999999997</v>
      </c>
    </row>
    <row r="2048" spans="1:4" x14ac:dyDescent="0.45">
      <c r="A2048" s="4">
        <v>2040</v>
      </c>
      <c r="B2048" s="4">
        <v>204</v>
      </c>
      <c r="C2048" s="4">
        <v>10</v>
      </c>
      <c r="D2048" s="4">
        <v>41.828800000000001</v>
      </c>
    </row>
    <row r="2049" spans="1:4" x14ac:dyDescent="0.45">
      <c r="A2049" s="4">
        <v>2041</v>
      </c>
      <c r="B2049" s="4">
        <v>205</v>
      </c>
      <c r="C2049" s="4">
        <v>1</v>
      </c>
      <c r="D2049" s="4">
        <v>41.076300000000003</v>
      </c>
    </row>
    <row r="2050" spans="1:4" x14ac:dyDescent="0.45">
      <c r="A2050" s="4">
        <v>2042</v>
      </c>
      <c r="B2050" s="4">
        <v>205</v>
      </c>
      <c r="C2050" s="4">
        <v>2</v>
      </c>
      <c r="D2050" s="4">
        <v>42.1554</v>
      </c>
    </row>
    <row r="2051" spans="1:4" x14ac:dyDescent="0.45">
      <c r="A2051" s="4">
        <v>2043</v>
      </c>
      <c r="B2051" s="4">
        <v>205</v>
      </c>
      <c r="C2051" s="4">
        <v>3</v>
      </c>
      <c r="D2051" s="4">
        <v>41.030299999999997</v>
      </c>
    </row>
    <row r="2052" spans="1:4" x14ac:dyDescent="0.45">
      <c r="A2052" s="4">
        <v>2044</v>
      </c>
      <c r="B2052" s="4">
        <v>205</v>
      </c>
      <c r="C2052" s="4">
        <v>4</v>
      </c>
      <c r="D2052" s="4">
        <v>42.151499999999999</v>
      </c>
    </row>
    <row r="2053" spans="1:4" x14ac:dyDescent="0.45">
      <c r="A2053" s="4">
        <v>2045</v>
      </c>
      <c r="B2053" s="4">
        <v>205</v>
      </c>
      <c r="C2053" s="4">
        <v>5</v>
      </c>
      <c r="D2053" s="4">
        <v>41.016399999999997</v>
      </c>
    </row>
    <row r="2054" spans="1:4" x14ac:dyDescent="0.45">
      <c r="A2054" s="4">
        <v>2046</v>
      </c>
      <c r="B2054" s="4">
        <v>205</v>
      </c>
      <c r="C2054" s="4">
        <v>6</v>
      </c>
      <c r="D2054" s="4">
        <v>42.144300000000001</v>
      </c>
    </row>
    <row r="2055" spans="1:4" x14ac:dyDescent="0.45">
      <c r="A2055" s="4">
        <v>2047</v>
      </c>
      <c r="B2055" s="4">
        <v>205</v>
      </c>
      <c r="C2055" s="4">
        <v>7</v>
      </c>
      <c r="D2055" s="4">
        <v>40.9863</v>
      </c>
    </row>
    <row r="2056" spans="1:4" x14ac:dyDescent="0.45">
      <c r="A2056" s="4">
        <v>2048</v>
      </c>
      <c r="B2056" s="4">
        <v>205</v>
      </c>
      <c r="C2056" s="4">
        <v>8</v>
      </c>
      <c r="D2056" s="4">
        <v>42.128</v>
      </c>
    </row>
    <row r="2057" spans="1:4" x14ac:dyDescent="0.45">
      <c r="A2057" s="4">
        <v>2049</v>
      </c>
      <c r="B2057" s="4">
        <v>205</v>
      </c>
      <c r="C2057" s="4">
        <v>9</v>
      </c>
      <c r="D2057" s="4">
        <v>40.932099999999998</v>
      </c>
    </row>
    <row r="2058" spans="1:4" x14ac:dyDescent="0.45">
      <c r="A2058" s="4">
        <v>2050</v>
      </c>
      <c r="B2058" s="4">
        <v>205</v>
      </c>
      <c r="C2058" s="4">
        <v>10</v>
      </c>
      <c r="D2058" s="4">
        <v>41.963099999999997</v>
      </c>
    </row>
    <row r="2059" spans="1:4" x14ac:dyDescent="0.45">
      <c r="A2059" s="4">
        <v>2051</v>
      </c>
      <c r="B2059" s="4">
        <v>206</v>
      </c>
      <c r="C2059" s="4">
        <v>1</v>
      </c>
      <c r="D2059" s="4">
        <v>41.086599999999997</v>
      </c>
    </row>
    <row r="2060" spans="1:4" x14ac:dyDescent="0.45">
      <c r="A2060" s="4">
        <v>2052</v>
      </c>
      <c r="B2060" s="4">
        <v>206</v>
      </c>
      <c r="C2060" s="4">
        <v>2</v>
      </c>
      <c r="D2060" s="4">
        <v>42.216700000000003</v>
      </c>
    </row>
    <row r="2061" spans="1:4" x14ac:dyDescent="0.45">
      <c r="A2061" s="4">
        <v>2053</v>
      </c>
      <c r="B2061" s="4">
        <v>206</v>
      </c>
      <c r="C2061" s="4">
        <v>3</v>
      </c>
      <c r="D2061" s="4">
        <v>41.069699999999997</v>
      </c>
    </row>
    <row r="2062" spans="1:4" x14ac:dyDescent="0.45">
      <c r="A2062" s="4">
        <v>2054</v>
      </c>
      <c r="B2062" s="4">
        <v>206</v>
      </c>
      <c r="C2062" s="4">
        <v>4</v>
      </c>
      <c r="D2062" s="4">
        <v>42.202599999999997</v>
      </c>
    </row>
    <row r="2063" spans="1:4" x14ac:dyDescent="0.45">
      <c r="A2063" s="4">
        <v>2055</v>
      </c>
      <c r="B2063" s="4">
        <v>206</v>
      </c>
      <c r="C2063" s="4">
        <v>5</v>
      </c>
      <c r="D2063" s="4">
        <v>41.024900000000002</v>
      </c>
    </row>
    <row r="2064" spans="1:4" x14ac:dyDescent="0.45">
      <c r="A2064" s="4">
        <v>2056</v>
      </c>
      <c r="B2064" s="4">
        <v>206</v>
      </c>
      <c r="C2064" s="4">
        <v>6</v>
      </c>
      <c r="D2064" s="4">
        <v>42.180500000000002</v>
      </c>
    </row>
    <row r="2065" spans="1:4" x14ac:dyDescent="0.45">
      <c r="A2065" s="4">
        <v>2057</v>
      </c>
      <c r="B2065" s="4">
        <v>206</v>
      </c>
      <c r="C2065" s="4">
        <v>7</v>
      </c>
      <c r="D2065" s="4">
        <v>40.975200000000001</v>
      </c>
    </row>
    <row r="2066" spans="1:4" x14ac:dyDescent="0.45">
      <c r="A2066" s="4">
        <v>2058</v>
      </c>
      <c r="B2066" s="4">
        <v>206</v>
      </c>
      <c r="C2066" s="4">
        <v>8</v>
      </c>
      <c r="D2066" s="4">
        <v>42.013500000000001</v>
      </c>
    </row>
    <row r="2067" spans="1:4" x14ac:dyDescent="0.45">
      <c r="A2067" s="4">
        <v>2059</v>
      </c>
      <c r="B2067" s="4">
        <v>206</v>
      </c>
      <c r="C2067" s="4">
        <v>9</v>
      </c>
      <c r="D2067" s="4">
        <v>40.896799999999999</v>
      </c>
    </row>
    <row r="2068" spans="1:4" x14ac:dyDescent="0.45">
      <c r="A2068" s="4">
        <v>2060</v>
      </c>
      <c r="B2068" s="4">
        <v>206</v>
      </c>
      <c r="C2068" s="4">
        <v>10</v>
      </c>
      <c r="D2068" s="4">
        <v>41.831400000000002</v>
      </c>
    </row>
    <row r="2069" spans="1:4" x14ac:dyDescent="0.45">
      <c r="A2069" s="4">
        <v>2061</v>
      </c>
      <c r="B2069" s="4">
        <v>207</v>
      </c>
      <c r="C2069" s="4">
        <v>1</v>
      </c>
      <c r="D2069" s="4">
        <v>41.041400000000003</v>
      </c>
    </row>
    <row r="2070" spans="1:4" x14ac:dyDescent="0.45">
      <c r="A2070" s="4">
        <v>2062</v>
      </c>
      <c r="B2070" s="4">
        <v>207</v>
      </c>
      <c r="C2070" s="4">
        <v>2</v>
      </c>
      <c r="D2070" s="4">
        <v>42.086199999999998</v>
      </c>
    </row>
    <row r="2071" spans="1:4" x14ac:dyDescent="0.45">
      <c r="A2071" s="4">
        <v>2063</v>
      </c>
      <c r="B2071" s="4">
        <v>207</v>
      </c>
      <c r="C2071" s="4">
        <v>3</v>
      </c>
      <c r="D2071" s="4">
        <v>40.9024</v>
      </c>
    </row>
    <row r="2072" spans="1:4" x14ac:dyDescent="0.45">
      <c r="A2072" s="4">
        <v>2064</v>
      </c>
      <c r="B2072" s="4">
        <v>207</v>
      </c>
      <c r="C2072" s="4">
        <v>4</v>
      </c>
      <c r="D2072" s="4">
        <v>41.640799999999999</v>
      </c>
    </row>
    <row r="2073" spans="1:4" x14ac:dyDescent="0.45">
      <c r="A2073" s="4">
        <v>2065</v>
      </c>
      <c r="B2073" s="4">
        <v>207</v>
      </c>
      <c r="C2073" s="4">
        <v>5</v>
      </c>
      <c r="D2073" s="4">
        <v>40.943800000000003</v>
      </c>
    </row>
    <row r="2074" spans="1:4" x14ac:dyDescent="0.45">
      <c r="A2074" s="4">
        <v>2066</v>
      </c>
      <c r="B2074" s="4">
        <v>207</v>
      </c>
      <c r="C2074" s="4">
        <v>6</v>
      </c>
      <c r="D2074" s="4">
        <v>41.4452</v>
      </c>
    </row>
    <row r="2075" spans="1:4" x14ac:dyDescent="0.45">
      <c r="A2075" s="4">
        <v>2067</v>
      </c>
      <c r="B2075" s="4">
        <v>207</v>
      </c>
      <c r="C2075" s="4">
        <v>7</v>
      </c>
      <c r="D2075" s="4">
        <v>41.025199999999998</v>
      </c>
    </row>
    <row r="2076" spans="1:4" x14ac:dyDescent="0.45">
      <c r="A2076" s="4">
        <v>2068</v>
      </c>
      <c r="B2076" s="4">
        <v>207</v>
      </c>
      <c r="C2076" s="4">
        <v>8</v>
      </c>
      <c r="D2076" s="4">
        <v>41.414200000000001</v>
      </c>
    </row>
    <row r="2077" spans="1:4" x14ac:dyDescent="0.45">
      <c r="A2077" s="4">
        <v>2069</v>
      </c>
      <c r="B2077" s="4">
        <v>207</v>
      </c>
      <c r="C2077" s="4">
        <v>9</v>
      </c>
      <c r="D2077" s="4">
        <v>40.978499999999997</v>
      </c>
    </row>
    <row r="2078" spans="1:4" x14ac:dyDescent="0.45">
      <c r="A2078" s="4">
        <v>2070</v>
      </c>
      <c r="B2078" s="4">
        <v>207</v>
      </c>
      <c r="C2078" s="4">
        <v>10</v>
      </c>
      <c r="D2078" s="4">
        <v>41.418700000000001</v>
      </c>
    </row>
    <row r="2079" spans="1:4" x14ac:dyDescent="0.45">
      <c r="A2079" s="4">
        <v>2071</v>
      </c>
      <c r="B2079" s="4">
        <v>208</v>
      </c>
      <c r="C2079" s="4">
        <v>1</v>
      </c>
      <c r="D2079" s="4">
        <v>41.1235</v>
      </c>
    </row>
    <row r="2080" spans="1:4" x14ac:dyDescent="0.45">
      <c r="A2080" s="4">
        <v>2072</v>
      </c>
      <c r="B2080" s="4">
        <v>208</v>
      </c>
      <c r="C2080" s="4">
        <v>2</v>
      </c>
      <c r="D2080" s="4">
        <v>42.069299999999998</v>
      </c>
    </row>
    <row r="2081" spans="1:4" x14ac:dyDescent="0.45">
      <c r="A2081" s="4">
        <v>2073</v>
      </c>
      <c r="B2081" s="4">
        <v>208</v>
      </c>
      <c r="C2081" s="4">
        <v>3</v>
      </c>
      <c r="D2081" s="4">
        <v>40.917099999999998</v>
      </c>
    </row>
    <row r="2082" spans="1:4" x14ac:dyDescent="0.45">
      <c r="A2082" s="4">
        <v>2074</v>
      </c>
      <c r="B2082" s="4">
        <v>208</v>
      </c>
      <c r="C2082" s="4">
        <v>4</v>
      </c>
      <c r="D2082" s="4">
        <v>42.052799999999998</v>
      </c>
    </row>
    <row r="2083" spans="1:4" x14ac:dyDescent="0.45">
      <c r="A2083" s="4">
        <v>2075</v>
      </c>
      <c r="B2083" s="4">
        <v>208</v>
      </c>
      <c r="C2083" s="4">
        <v>5</v>
      </c>
      <c r="D2083" s="4">
        <v>40.856200000000001</v>
      </c>
    </row>
    <row r="2084" spans="1:4" x14ac:dyDescent="0.45">
      <c r="A2084" s="4">
        <v>2076</v>
      </c>
      <c r="B2084" s="4">
        <v>208</v>
      </c>
      <c r="C2084" s="4">
        <v>6</v>
      </c>
      <c r="D2084" s="4">
        <v>41.612499999999997</v>
      </c>
    </row>
    <row r="2085" spans="1:4" x14ac:dyDescent="0.45">
      <c r="A2085" s="4">
        <v>2077</v>
      </c>
      <c r="B2085" s="4">
        <v>208</v>
      </c>
      <c r="C2085" s="4">
        <v>7</v>
      </c>
      <c r="D2085" s="4">
        <v>40.933999999999997</v>
      </c>
    </row>
    <row r="2086" spans="1:4" x14ac:dyDescent="0.45">
      <c r="A2086" s="4">
        <v>2078</v>
      </c>
      <c r="B2086" s="4">
        <v>208</v>
      </c>
      <c r="C2086" s="4">
        <v>8</v>
      </c>
      <c r="D2086" s="4">
        <v>41.601799999999997</v>
      </c>
    </row>
    <row r="2087" spans="1:4" x14ac:dyDescent="0.45">
      <c r="A2087" s="4">
        <v>2079</v>
      </c>
      <c r="B2087" s="4">
        <v>208</v>
      </c>
      <c r="C2087" s="4">
        <v>9</v>
      </c>
      <c r="D2087" s="4">
        <v>40.8795</v>
      </c>
    </row>
    <row r="2088" spans="1:4" x14ac:dyDescent="0.45">
      <c r="A2088" s="4">
        <v>2080</v>
      </c>
      <c r="B2088" s="4">
        <v>208</v>
      </c>
      <c r="C2088" s="4">
        <v>10</v>
      </c>
      <c r="D2088" s="4">
        <v>41.375100000000003</v>
      </c>
    </row>
    <row r="2089" spans="1:4" x14ac:dyDescent="0.45">
      <c r="A2089" s="4">
        <v>2081</v>
      </c>
      <c r="B2089" s="4">
        <v>209</v>
      </c>
      <c r="C2089" s="4">
        <v>1</v>
      </c>
      <c r="D2089" s="4">
        <v>41.088799999999999</v>
      </c>
    </row>
    <row r="2090" spans="1:4" x14ac:dyDescent="0.45">
      <c r="A2090" s="4">
        <v>2082</v>
      </c>
      <c r="B2090" s="4">
        <v>209</v>
      </c>
      <c r="C2090" s="4">
        <v>2</v>
      </c>
      <c r="D2090" s="4">
        <v>42.156700000000001</v>
      </c>
    </row>
    <row r="2091" spans="1:4" x14ac:dyDescent="0.45">
      <c r="A2091" s="4">
        <v>2083</v>
      </c>
      <c r="B2091" s="4">
        <v>209</v>
      </c>
      <c r="C2091" s="4">
        <v>3</v>
      </c>
      <c r="D2091" s="4">
        <v>40.9559</v>
      </c>
    </row>
    <row r="2092" spans="1:4" x14ac:dyDescent="0.45">
      <c r="A2092" s="4">
        <v>2084</v>
      </c>
      <c r="B2092" s="4">
        <v>209</v>
      </c>
      <c r="C2092" s="4">
        <v>4</v>
      </c>
      <c r="D2092" s="4">
        <v>42.1479</v>
      </c>
    </row>
    <row r="2093" spans="1:4" x14ac:dyDescent="0.45">
      <c r="A2093" s="4">
        <v>2085</v>
      </c>
      <c r="B2093" s="4">
        <v>209</v>
      </c>
      <c r="C2093" s="4">
        <v>5</v>
      </c>
      <c r="D2093" s="4">
        <v>40.937199999999997</v>
      </c>
    </row>
    <row r="2094" spans="1:4" x14ac:dyDescent="0.45">
      <c r="A2094" s="4">
        <v>2086</v>
      </c>
      <c r="B2094" s="4">
        <v>209</v>
      </c>
      <c r="C2094" s="4">
        <v>6</v>
      </c>
      <c r="D2094" s="4">
        <v>41.996400000000001</v>
      </c>
    </row>
    <row r="2095" spans="1:4" x14ac:dyDescent="0.45">
      <c r="A2095" s="4">
        <v>2087</v>
      </c>
      <c r="B2095" s="4">
        <v>209</v>
      </c>
      <c r="C2095" s="4">
        <v>7</v>
      </c>
      <c r="D2095" s="4">
        <v>40.897199999999998</v>
      </c>
    </row>
    <row r="2096" spans="1:4" x14ac:dyDescent="0.45">
      <c r="A2096" s="4">
        <v>2088</v>
      </c>
      <c r="B2096" s="4">
        <v>209</v>
      </c>
      <c r="C2096" s="4">
        <v>8</v>
      </c>
      <c r="D2096" s="4">
        <v>41.984200000000001</v>
      </c>
    </row>
    <row r="2097" spans="1:4" x14ac:dyDescent="0.45">
      <c r="A2097" s="4">
        <v>2089</v>
      </c>
      <c r="B2097" s="4">
        <v>209</v>
      </c>
      <c r="C2097" s="4">
        <v>9</v>
      </c>
      <c r="D2097" s="4">
        <v>40.889000000000003</v>
      </c>
    </row>
    <row r="2098" spans="1:4" x14ac:dyDescent="0.45">
      <c r="A2098" s="4">
        <v>2090</v>
      </c>
      <c r="B2098" s="4">
        <v>209</v>
      </c>
      <c r="C2098" s="4">
        <v>10</v>
      </c>
      <c r="D2098" s="4">
        <v>41.981299999999997</v>
      </c>
    </row>
    <row r="2099" spans="1:4" x14ac:dyDescent="0.45">
      <c r="A2099" s="4">
        <v>2091</v>
      </c>
      <c r="B2099" s="4">
        <v>210</v>
      </c>
      <c r="C2099" s="4">
        <v>1</v>
      </c>
      <c r="D2099" s="4">
        <v>41.028799999999997</v>
      </c>
    </row>
    <row r="2100" spans="1:4" x14ac:dyDescent="0.45">
      <c r="A2100" s="4">
        <v>2092</v>
      </c>
      <c r="B2100" s="4">
        <v>210</v>
      </c>
      <c r="C2100" s="4">
        <v>2</v>
      </c>
      <c r="D2100" s="4">
        <v>42.171799999999998</v>
      </c>
    </row>
    <row r="2101" spans="1:4" x14ac:dyDescent="0.45">
      <c r="A2101" s="4">
        <v>2093</v>
      </c>
      <c r="B2101" s="4">
        <v>210</v>
      </c>
      <c r="C2101" s="4">
        <v>3</v>
      </c>
      <c r="D2101" s="4">
        <v>40.995600000000003</v>
      </c>
    </row>
    <row r="2102" spans="1:4" x14ac:dyDescent="0.45">
      <c r="A2102" s="4">
        <v>2094</v>
      </c>
      <c r="B2102" s="4">
        <v>210</v>
      </c>
      <c r="C2102" s="4">
        <v>4</v>
      </c>
      <c r="D2102" s="4">
        <v>42.158000000000001</v>
      </c>
    </row>
    <row r="2103" spans="1:4" x14ac:dyDescent="0.45">
      <c r="A2103" s="4">
        <v>2095</v>
      </c>
      <c r="B2103" s="4">
        <v>210</v>
      </c>
      <c r="C2103" s="4">
        <v>5</v>
      </c>
      <c r="D2103" s="4">
        <v>40.942100000000003</v>
      </c>
    </row>
    <row r="2104" spans="1:4" x14ac:dyDescent="0.45">
      <c r="A2104" s="4">
        <v>2096</v>
      </c>
      <c r="B2104" s="4">
        <v>210</v>
      </c>
      <c r="C2104" s="4">
        <v>6</v>
      </c>
      <c r="D2104" s="4">
        <v>42.130099999999999</v>
      </c>
    </row>
    <row r="2105" spans="1:4" x14ac:dyDescent="0.45">
      <c r="A2105" s="4">
        <v>2097</v>
      </c>
      <c r="B2105" s="4">
        <v>210</v>
      </c>
      <c r="C2105" s="4">
        <v>7</v>
      </c>
      <c r="D2105" s="4">
        <v>40.872100000000003</v>
      </c>
    </row>
    <row r="2106" spans="1:4" x14ac:dyDescent="0.45">
      <c r="A2106" s="4">
        <v>2098</v>
      </c>
      <c r="B2106" s="4">
        <v>210</v>
      </c>
      <c r="C2106" s="4">
        <v>8</v>
      </c>
      <c r="D2106" s="4">
        <v>41.9786</v>
      </c>
    </row>
    <row r="2107" spans="1:4" x14ac:dyDescent="0.45">
      <c r="A2107" s="4">
        <v>2099</v>
      </c>
      <c r="B2107" s="4">
        <v>210</v>
      </c>
      <c r="C2107" s="4">
        <v>9</v>
      </c>
      <c r="D2107" s="4">
        <v>40.835700000000003</v>
      </c>
    </row>
    <row r="2108" spans="1:4" x14ac:dyDescent="0.45">
      <c r="A2108" s="4">
        <v>2100</v>
      </c>
      <c r="B2108" s="4">
        <v>210</v>
      </c>
      <c r="C2108" s="4">
        <v>10</v>
      </c>
      <c r="D2108" s="4">
        <v>41.9681</v>
      </c>
    </row>
    <row r="2109" spans="1:4" x14ac:dyDescent="0.45">
      <c r="A2109" s="4">
        <v>2101</v>
      </c>
      <c r="B2109" s="4">
        <v>211</v>
      </c>
      <c r="C2109" s="4">
        <v>1</v>
      </c>
      <c r="D2109" s="4">
        <v>41.005200000000002</v>
      </c>
    </row>
    <row r="2110" spans="1:4" x14ac:dyDescent="0.45">
      <c r="A2110" s="4">
        <v>2102</v>
      </c>
      <c r="B2110" s="4">
        <v>211</v>
      </c>
      <c r="C2110" s="4">
        <v>2</v>
      </c>
      <c r="D2110" s="4">
        <v>42.142400000000002</v>
      </c>
    </row>
    <row r="2111" spans="1:4" x14ac:dyDescent="0.45">
      <c r="A2111" s="4">
        <v>2103</v>
      </c>
      <c r="B2111" s="4">
        <v>211</v>
      </c>
      <c r="C2111" s="4">
        <v>3</v>
      </c>
      <c r="D2111" s="4">
        <v>40.971800000000002</v>
      </c>
    </row>
    <row r="2112" spans="1:4" x14ac:dyDescent="0.45">
      <c r="A2112" s="4">
        <v>2104</v>
      </c>
      <c r="B2112" s="4">
        <v>211</v>
      </c>
      <c r="C2112" s="4">
        <v>4</v>
      </c>
      <c r="D2112" s="4">
        <v>42.130699999999997</v>
      </c>
    </row>
    <row r="2113" spans="1:4" x14ac:dyDescent="0.45">
      <c r="A2113" s="4">
        <v>2105</v>
      </c>
      <c r="B2113" s="4">
        <v>211</v>
      </c>
      <c r="C2113" s="4">
        <v>5</v>
      </c>
      <c r="D2113" s="4">
        <v>40.916800000000002</v>
      </c>
    </row>
    <row r="2114" spans="1:4" x14ac:dyDescent="0.45">
      <c r="A2114" s="4">
        <v>2106</v>
      </c>
      <c r="B2114" s="4">
        <v>211</v>
      </c>
      <c r="C2114" s="4">
        <v>6</v>
      </c>
      <c r="D2114" s="4">
        <v>42.107900000000001</v>
      </c>
    </row>
    <row r="2115" spans="1:4" x14ac:dyDescent="0.45">
      <c r="A2115" s="4">
        <v>2107</v>
      </c>
      <c r="B2115" s="4">
        <v>211</v>
      </c>
      <c r="C2115" s="4">
        <v>7</v>
      </c>
      <c r="D2115" s="4">
        <v>40.867100000000001</v>
      </c>
    </row>
    <row r="2116" spans="1:4" x14ac:dyDescent="0.45">
      <c r="A2116" s="4">
        <v>2108</v>
      </c>
      <c r="B2116" s="4">
        <v>211</v>
      </c>
      <c r="C2116" s="4">
        <v>8</v>
      </c>
      <c r="D2116" s="4">
        <v>41.956099999999999</v>
      </c>
    </row>
    <row r="2117" spans="1:4" x14ac:dyDescent="0.45">
      <c r="A2117" s="4">
        <v>2109</v>
      </c>
      <c r="B2117" s="4">
        <v>211</v>
      </c>
      <c r="C2117" s="4">
        <v>9</v>
      </c>
      <c r="D2117" s="4">
        <v>40.838099999999997</v>
      </c>
    </row>
    <row r="2118" spans="1:4" x14ac:dyDescent="0.45">
      <c r="A2118" s="4">
        <v>2110</v>
      </c>
      <c r="B2118" s="4">
        <v>211</v>
      </c>
      <c r="C2118" s="4">
        <v>10</v>
      </c>
      <c r="D2118" s="4">
        <v>41.9467</v>
      </c>
    </row>
    <row r="2119" spans="1:4" x14ac:dyDescent="0.45">
      <c r="A2119" s="4">
        <v>2111</v>
      </c>
      <c r="B2119" s="4">
        <v>212</v>
      </c>
      <c r="C2119" s="4">
        <v>1</v>
      </c>
      <c r="D2119" s="4">
        <v>41.031799999999997</v>
      </c>
    </row>
    <row r="2120" spans="1:4" x14ac:dyDescent="0.45">
      <c r="A2120" s="4">
        <v>2112</v>
      </c>
      <c r="B2120" s="4">
        <v>212</v>
      </c>
      <c r="C2120" s="4">
        <v>2</v>
      </c>
      <c r="D2120" s="4">
        <v>42.164499999999997</v>
      </c>
    </row>
    <row r="2121" spans="1:4" x14ac:dyDescent="0.45">
      <c r="A2121" s="4">
        <v>2113</v>
      </c>
      <c r="B2121" s="4">
        <v>212</v>
      </c>
      <c r="C2121" s="4">
        <v>3</v>
      </c>
      <c r="D2121" s="4">
        <v>41.002400000000002</v>
      </c>
    </row>
    <row r="2122" spans="1:4" x14ac:dyDescent="0.45">
      <c r="A2122" s="4">
        <v>2114</v>
      </c>
      <c r="B2122" s="4">
        <v>212</v>
      </c>
      <c r="C2122" s="4">
        <v>4</v>
      </c>
      <c r="D2122" s="4">
        <v>42.150500000000001</v>
      </c>
    </row>
    <row r="2123" spans="1:4" x14ac:dyDescent="0.45">
      <c r="A2123" s="4">
        <v>2115</v>
      </c>
      <c r="B2123" s="4">
        <v>212</v>
      </c>
      <c r="C2123" s="4">
        <v>5</v>
      </c>
      <c r="D2123" s="4">
        <v>40.963299999999997</v>
      </c>
    </row>
    <row r="2124" spans="1:4" x14ac:dyDescent="0.45">
      <c r="A2124" s="4">
        <v>2116</v>
      </c>
      <c r="B2124" s="4">
        <v>212</v>
      </c>
      <c r="C2124" s="4">
        <v>6</v>
      </c>
      <c r="D2124" s="4">
        <v>42.1389</v>
      </c>
    </row>
    <row r="2125" spans="1:4" x14ac:dyDescent="0.45">
      <c r="A2125" s="4">
        <v>2117</v>
      </c>
      <c r="B2125" s="4">
        <v>212</v>
      </c>
      <c r="C2125" s="4">
        <v>7</v>
      </c>
      <c r="D2125" s="4">
        <v>40.924900000000001</v>
      </c>
    </row>
    <row r="2126" spans="1:4" x14ac:dyDescent="0.45">
      <c r="A2126" s="4">
        <v>2118</v>
      </c>
      <c r="B2126" s="4">
        <v>212</v>
      </c>
      <c r="C2126" s="4">
        <v>8</v>
      </c>
      <c r="D2126" s="4">
        <v>42.1081</v>
      </c>
    </row>
    <row r="2127" spans="1:4" x14ac:dyDescent="0.45">
      <c r="A2127" s="4">
        <v>2119</v>
      </c>
      <c r="B2127" s="4">
        <v>212</v>
      </c>
      <c r="C2127" s="4">
        <v>9</v>
      </c>
      <c r="D2127" s="4">
        <v>40.877499999999998</v>
      </c>
    </row>
    <row r="2128" spans="1:4" x14ac:dyDescent="0.45">
      <c r="A2128" s="4">
        <v>2120</v>
      </c>
      <c r="B2128" s="4">
        <v>212</v>
      </c>
      <c r="C2128" s="4">
        <v>10</v>
      </c>
      <c r="D2128" s="4">
        <v>41.9499</v>
      </c>
    </row>
    <row r="2129" spans="1:4" x14ac:dyDescent="0.45">
      <c r="A2129" s="4">
        <v>2121</v>
      </c>
      <c r="B2129" s="4">
        <v>213</v>
      </c>
      <c r="C2129" s="4">
        <v>1</v>
      </c>
      <c r="D2129" s="4">
        <v>40.985599999999998</v>
      </c>
    </row>
    <row r="2130" spans="1:4" x14ac:dyDescent="0.45">
      <c r="A2130" s="4">
        <v>2122</v>
      </c>
      <c r="B2130" s="4">
        <v>213</v>
      </c>
      <c r="C2130" s="4">
        <v>2</v>
      </c>
      <c r="D2130" s="4">
        <v>42.158999999999999</v>
      </c>
    </row>
    <row r="2131" spans="1:4" x14ac:dyDescent="0.45">
      <c r="A2131" s="4">
        <v>2123</v>
      </c>
      <c r="B2131" s="4">
        <v>213</v>
      </c>
      <c r="C2131" s="4">
        <v>3</v>
      </c>
      <c r="D2131" s="4">
        <v>40.936199999999999</v>
      </c>
    </row>
    <row r="2132" spans="1:4" x14ac:dyDescent="0.45">
      <c r="A2132" s="4">
        <v>2124</v>
      </c>
      <c r="B2132" s="4">
        <v>213</v>
      </c>
      <c r="C2132" s="4">
        <v>4</v>
      </c>
      <c r="D2132" s="4">
        <v>41.996299999999998</v>
      </c>
    </row>
    <row r="2133" spans="1:4" x14ac:dyDescent="0.45">
      <c r="A2133" s="4">
        <v>2125</v>
      </c>
      <c r="B2133" s="4">
        <v>213</v>
      </c>
      <c r="C2133" s="4">
        <v>5</v>
      </c>
      <c r="D2133" s="4">
        <v>40.879899999999999</v>
      </c>
    </row>
    <row r="2134" spans="1:4" x14ac:dyDescent="0.45">
      <c r="A2134" s="4">
        <v>2126</v>
      </c>
      <c r="B2134" s="4">
        <v>213</v>
      </c>
      <c r="C2134" s="4">
        <v>6</v>
      </c>
      <c r="D2134" s="4">
        <v>41.977699999999999</v>
      </c>
    </row>
    <row r="2135" spans="1:4" x14ac:dyDescent="0.45">
      <c r="A2135" s="4">
        <v>2127</v>
      </c>
      <c r="B2135" s="4">
        <v>213</v>
      </c>
      <c r="C2135" s="4">
        <v>7</v>
      </c>
      <c r="D2135" s="4">
        <v>40.807299999999998</v>
      </c>
    </row>
    <row r="2136" spans="1:4" x14ac:dyDescent="0.45">
      <c r="A2136" s="4">
        <v>2128</v>
      </c>
      <c r="B2136" s="4">
        <v>213</v>
      </c>
      <c r="C2136" s="4">
        <v>8</v>
      </c>
      <c r="D2136" s="4">
        <v>41.802900000000001</v>
      </c>
    </row>
    <row r="2137" spans="1:4" x14ac:dyDescent="0.45">
      <c r="A2137" s="4">
        <v>2129</v>
      </c>
      <c r="B2137" s="4">
        <v>213</v>
      </c>
      <c r="C2137" s="4">
        <v>9</v>
      </c>
      <c r="D2137" s="4">
        <v>40.861199999999997</v>
      </c>
    </row>
    <row r="2138" spans="1:4" x14ac:dyDescent="0.45">
      <c r="A2138" s="4">
        <v>2130</v>
      </c>
      <c r="B2138" s="4">
        <v>213</v>
      </c>
      <c r="C2138" s="4">
        <v>10</v>
      </c>
      <c r="D2138" s="4">
        <v>41.789400000000001</v>
      </c>
    </row>
    <row r="2139" spans="1:4" x14ac:dyDescent="0.45">
      <c r="A2139" s="4">
        <v>2131</v>
      </c>
      <c r="B2139" s="4">
        <v>214</v>
      </c>
      <c r="C2139" s="4">
        <v>1</v>
      </c>
      <c r="D2139" s="4">
        <v>41.0441</v>
      </c>
    </row>
    <row r="2140" spans="1:4" x14ac:dyDescent="0.45">
      <c r="A2140" s="4">
        <v>2132</v>
      </c>
      <c r="B2140" s="4">
        <v>214</v>
      </c>
      <c r="C2140" s="4">
        <v>2</v>
      </c>
      <c r="D2140" s="4">
        <v>42.195700000000002</v>
      </c>
    </row>
    <row r="2141" spans="1:4" x14ac:dyDescent="0.45">
      <c r="A2141" s="4">
        <v>2133</v>
      </c>
      <c r="B2141" s="4">
        <v>214</v>
      </c>
      <c r="C2141" s="4">
        <v>3</v>
      </c>
      <c r="D2141" s="4">
        <v>40.929099999999998</v>
      </c>
    </row>
    <row r="2142" spans="1:4" x14ac:dyDescent="0.45">
      <c r="A2142" s="4">
        <v>2134</v>
      </c>
      <c r="B2142" s="4">
        <v>214</v>
      </c>
      <c r="C2142" s="4">
        <v>4</v>
      </c>
      <c r="D2142" s="4">
        <v>42.023299999999999</v>
      </c>
    </row>
    <row r="2143" spans="1:4" x14ac:dyDescent="0.45">
      <c r="A2143" s="4">
        <v>2135</v>
      </c>
      <c r="B2143" s="4">
        <v>214</v>
      </c>
      <c r="C2143" s="4">
        <v>5</v>
      </c>
      <c r="D2143" s="4">
        <v>40.8506</v>
      </c>
    </row>
    <row r="2144" spans="1:4" x14ac:dyDescent="0.45">
      <c r="A2144" s="4">
        <v>2136</v>
      </c>
      <c r="B2144" s="4">
        <v>214</v>
      </c>
      <c r="C2144" s="4">
        <v>6</v>
      </c>
      <c r="D2144" s="4">
        <v>41.835999999999999</v>
      </c>
    </row>
    <row r="2145" spans="1:4" x14ac:dyDescent="0.45">
      <c r="A2145" s="4">
        <v>2137</v>
      </c>
      <c r="B2145" s="4">
        <v>214</v>
      </c>
      <c r="C2145" s="4">
        <v>7</v>
      </c>
      <c r="D2145" s="4">
        <v>40.910600000000002</v>
      </c>
    </row>
    <row r="2146" spans="1:4" x14ac:dyDescent="0.45">
      <c r="A2146" s="4">
        <v>2138</v>
      </c>
      <c r="B2146" s="4">
        <v>214</v>
      </c>
      <c r="C2146" s="4">
        <v>8</v>
      </c>
      <c r="D2146" s="4">
        <v>41.837899999999998</v>
      </c>
    </row>
    <row r="2147" spans="1:4" x14ac:dyDescent="0.45">
      <c r="A2147" s="4">
        <v>2139</v>
      </c>
      <c r="B2147" s="4">
        <v>214</v>
      </c>
      <c r="C2147" s="4">
        <v>9</v>
      </c>
      <c r="D2147" s="4">
        <v>40.937600000000003</v>
      </c>
    </row>
    <row r="2148" spans="1:4" x14ac:dyDescent="0.45">
      <c r="A2148" s="4">
        <v>2140</v>
      </c>
      <c r="B2148" s="4">
        <v>214</v>
      </c>
      <c r="C2148" s="4">
        <v>10</v>
      </c>
      <c r="D2148" s="4">
        <v>42.022300000000001</v>
      </c>
    </row>
    <row r="2149" spans="1:4" x14ac:dyDescent="0.45">
      <c r="A2149" s="4">
        <v>2141</v>
      </c>
      <c r="B2149" s="4">
        <v>215</v>
      </c>
      <c r="C2149" s="4">
        <v>1</v>
      </c>
      <c r="D2149" s="4">
        <v>41.027799999999999</v>
      </c>
    </row>
    <row r="2150" spans="1:4" x14ac:dyDescent="0.45">
      <c r="A2150" s="4">
        <v>2142</v>
      </c>
      <c r="B2150" s="4">
        <v>215</v>
      </c>
      <c r="C2150" s="4">
        <v>2</v>
      </c>
      <c r="D2150" s="4">
        <v>42.231400000000001</v>
      </c>
    </row>
    <row r="2151" spans="1:4" x14ac:dyDescent="0.45">
      <c r="A2151" s="4">
        <v>2143</v>
      </c>
      <c r="B2151" s="4">
        <v>215</v>
      </c>
      <c r="C2151" s="4">
        <v>3</v>
      </c>
      <c r="D2151" s="4">
        <v>40.9664</v>
      </c>
    </row>
    <row r="2152" spans="1:4" x14ac:dyDescent="0.45">
      <c r="A2152" s="4">
        <v>2144</v>
      </c>
      <c r="B2152" s="4">
        <v>215</v>
      </c>
      <c r="C2152" s="4">
        <v>4</v>
      </c>
      <c r="D2152" s="4">
        <v>42.052599999999998</v>
      </c>
    </row>
    <row r="2153" spans="1:4" x14ac:dyDescent="0.45">
      <c r="A2153" s="4">
        <v>2145</v>
      </c>
      <c r="B2153" s="4">
        <v>215</v>
      </c>
      <c r="C2153" s="4">
        <v>5</v>
      </c>
      <c r="D2153" s="4">
        <v>40.915300000000002</v>
      </c>
    </row>
    <row r="2154" spans="1:4" x14ac:dyDescent="0.45">
      <c r="A2154" s="4">
        <v>2146</v>
      </c>
      <c r="B2154" s="4">
        <v>215</v>
      </c>
      <c r="C2154" s="4">
        <v>6</v>
      </c>
      <c r="D2154" s="4">
        <v>41.87</v>
      </c>
    </row>
    <row r="2155" spans="1:4" x14ac:dyDescent="0.45">
      <c r="A2155" s="4">
        <v>2147</v>
      </c>
      <c r="B2155" s="4">
        <v>215</v>
      </c>
      <c r="C2155" s="4">
        <v>7</v>
      </c>
      <c r="D2155" s="4">
        <v>40.959099999999999</v>
      </c>
    </row>
    <row r="2156" spans="1:4" x14ac:dyDescent="0.45">
      <c r="A2156" s="4">
        <v>2148</v>
      </c>
      <c r="B2156" s="4">
        <v>215</v>
      </c>
      <c r="C2156" s="4">
        <v>8</v>
      </c>
      <c r="D2156" s="4">
        <v>41.867400000000004</v>
      </c>
    </row>
    <row r="2157" spans="1:4" x14ac:dyDescent="0.45">
      <c r="A2157" s="4">
        <v>2149</v>
      </c>
      <c r="B2157" s="4">
        <v>215</v>
      </c>
      <c r="C2157" s="4">
        <v>9</v>
      </c>
      <c r="D2157" s="4">
        <v>40.945900000000002</v>
      </c>
    </row>
    <row r="2158" spans="1:4" x14ac:dyDescent="0.45">
      <c r="A2158" s="4">
        <v>2150</v>
      </c>
      <c r="B2158" s="4">
        <v>215</v>
      </c>
      <c r="C2158" s="4">
        <v>10</v>
      </c>
      <c r="D2158" s="4">
        <v>41.866799999999998</v>
      </c>
    </row>
    <row r="2159" spans="1:4" x14ac:dyDescent="0.45">
      <c r="A2159" s="4">
        <v>2151</v>
      </c>
      <c r="B2159" s="4">
        <v>216</v>
      </c>
      <c r="C2159" s="4">
        <v>1</v>
      </c>
      <c r="D2159" s="4">
        <v>41.005200000000002</v>
      </c>
    </row>
    <row r="2160" spans="1:4" x14ac:dyDescent="0.45">
      <c r="A2160" s="4">
        <v>2152</v>
      </c>
      <c r="B2160" s="4">
        <v>216</v>
      </c>
      <c r="C2160" s="4">
        <v>2</v>
      </c>
      <c r="D2160" s="4">
        <v>42.124400000000001</v>
      </c>
    </row>
    <row r="2161" spans="1:4" x14ac:dyDescent="0.45">
      <c r="A2161" s="4">
        <v>2153</v>
      </c>
      <c r="B2161" s="4">
        <v>216</v>
      </c>
      <c r="C2161" s="4">
        <v>3</v>
      </c>
      <c r="D2161" s="4">
        <v>40.899900000000002</v>
      </c>
    </row>
    <row r="2162" spans="1:4" x14ac:dyDescent="0.45">
      <c r="A2162" s="4">
        <v>2154</v>
      </c>
      <c r="B2162" s="4">
        <v>216</v>
      </c>
      <c r="C2162" s="4">
        <v>4</v>
      </c>
      <c r="D2162" s="4">
        <v>41.950899999999997</v>
      </c>
    </row>
    <row r="2163" spans="1:4" x14ac:dyDescent="0.45">
      <c r="A2163" s="4">
        <v>2155</v>
      </c>
      <c r="B2163" s="4">
        <v>216</v>
      </c>
      <c r="C2163" s="4">
        <v>5</v>
      </c>
      <c r="D2163" s="4">
        <v>40.844900000000003</v>
      </c>
    </row>
    <row r="2164" spans="1:4" x14ac:dyDescent="0.45">
      <c r="A2164" s="4">
        <v>2156</v>
      </c>
      <c r="B2164" s="4">
        <v>216</v>
      </c>
      <c r="C2164" s="4">
        <v>6</v>
      </c>
      <c r="D2164" s="4">
        <v>41.945700000000002</v>
      </c>
    </row>
    <row r="2165" spans="1:4" x14ac:dyDescent="0.45">
      <c r="A2165" s="4">
        <v>2157</v>
      </c>
      <c r="B2165" s="4">
        <v>216</v>
      </c>
      <c r="C2165" s="4">
        <v>7</v>
      </c>
      <c r="D2165" s="4">
        <v>40.829599999999999</v>
      </c>
    </row>
    <row r="2166" spans="1:4" x14ac:dyDescent="0.45">
      <c r="A2166" s="4">
        <v>2158</v>
      </c>
      <c r="B2166" s="4">
        <v>216</v>
      </c>
      <c r="C2166" s="4">
        <v>8</v>
      </c>
      <c r="D2166" s="4">
        <v>41.945700000000002</v>
      </c>
    </row>
    <row r="2167" spans="1:4" x14ac:dyDescent="0.45">
      <c r="A2167" s="4">
        <v>2159</v>
      </c>
      <c r="B2167" s="4">
        <v>216</v>
      </c>
      <c r="C2167" s="4">
        <v>9</v>
      </c>
      <c r="D2167" s="4">
        <v>40.834099999999999</v>
      </c>
    </row>
    <row r="2168" spans="1:4" x14ac:dyDescent="0.45">
      <c r="A2168" s="4">
        <v>2160</v>
      </c>
      <c r="B2168" s="4">
        <v>216</v>
      </c>
      <c r="C2168" s="4">
        <v>10</v>
      </c>
      <c r="D2168" s="4">
        <v>41.947699999999998</v>
      </c>
    </row>
    <row r="2169" spans="1:4" x14ac:dyDescent="0.45">
      <c r="A2169" s="4">
        <v>2161</v>
      </c>
      <c r="B2169" s="4">
        <v>217</v>
      </c>
      <c r="C2169" s="4">
        <v>1</v>
      </c>
      <c r="D2169" s="4">
        <v>40.860799999999998</v>
      </c>
    </row>
    <row r="2170" spans="1:4" x14ac:dyDescent="0.45">
      <c r="A2170" s="4">
        <v>2162</v>
      </c>
      <c r="B2170" s="4">
        <v>217</v>
      </c>
      <c r="C2170" s="4">
        <v>2</v>
      </c>
      <c r="D2170" s="4">
        <v>41.621499999999997</v>
      </c>
    </row>
    <row r="2171" spans="1:4" x14ac:dyDescent="0.45">
      <c r="A2171" s="4">
        <v>2163</v>
      </c>
      <c r="B2171" s="4">
        <v>217</v>
      </c>
      <c r="C2171" s="4">
        <v>3</v>
      </c>
      <c r="D2171" s="4">
        <v>40.962699999999998</v>
      </c>
    </row>
    <row r="2172" spans="1:4" x14ac:dyDescent="0.45">
      <c r="A2172" s="4">
        <v>2164</v>
      </c>
      <c r="B2172" s="4">
        <v>217</v>
      </c>
      <c r="C2172" s="4">
        <v>4</v>
      </c>
      <c r="D2172" s="4">
        <v>41.622199999999999</v>
      </c>
    </row>
    <row r="2173" spans="1:4" x14ac:dyDescent="0.45">
      <c r="A2173" s="4">
        <v>2165</v>
      </c>
      <c r="B2173" s="4">
        <v>217</v>
      </c>
      <c r="C2173" s="4">
        <v>5</v>
      </c>
      <c r="D2173" s="4">
        <v>40.9529</v>
      </c>
    </row>
    <row r="2174" spans="1:4" x14ac:dyDescent="0.45">
      <c r="A2174" s="4">
        <v>2166</v>
      </c>
      <c r="B2174" s="4">
        <v>217</v>
      </c>
      <c r="C2174" s="4">
        <v>6</v>
      </c>
      <c r="D2174" s="4">
        <v>41.620699999999999</v>
      </c>
    </row>
    <row r="2175" spans="1:4" x14ac:dyDescent="0.45">
      <c r="A2175" s="4">
        <v>2167</v>
      </c>
      <c r="B2175" s="4">
        <v>217</v>
      </c>
      <c r="C2175" s="4">
        <v>7</v>
      </c>
      <c r="D2175" s="4">
        <v>40.974400000000003</v>
      </c>
    </row>
    <row r="2176" spans="1:4" x14ac:dyDescent="0.45">
      <c r="A2176" s="4">
        <v>2168</v>
      </c>
      <c r="B2176" s="4">
        <v>217</v>
      </c>
      <c r="C2176" s="4">
        <v>8</v>
      </c>
      <c r="D2176" s="4">
        <v>41.885199999999998</v>
      </c>
    </row>
    <row r="2177" spans="1:4" x14ac:dyDescent="0.45">
      <c r="A2177" s="4">
        <v>2169</v>
      </c>
      <c r="B2177" s="4">
        <v>217</v>
      </c>
      <c r="C2177" s="4">
        <v>9</v>
      </c>
      <c r="D2177" s="4">
        <v>40.961599999999997</v>
      </c>
    </row>
    <row r="2178" spans="1:4" x14ac:dyDescent="0.45">
      <c r="A2178" s="4">
        <v>2170</v>
      </c>
      <c r="B2178" s="4">
        <v>217</v>
      </c>
      <c r="C2178" s="4">
        <v>10</v>
      </c>
      <c r="D2178" s="4">
        <v>41.890999999999998</v>
      </c>
    </row>
    <row r="2179" spans="1:4" x14ac:dyDescent="0.45">
      <c r="A2179" s="4">
        <v>2171</v>
      </c>
      <c r="B2179" s="4">
        <v>218</v>
      </c>
      <c r="C2179" s="4">
        <v>1</v>
      </c>
      <c r="D2179" s="4">
        <v>41.000999999999998</v>
      </c>
    </row>
    <row r="2180" spans="1:4" x14ac:dyDescent="0.45">
      <c r="A2180" s="4">
        <v>2172</v>
      </c>
      <c r="B2180" s="4">
        <v>218</v>
      </c>
      <c r="C2180" s="4">
        <v>2</v>
      </c>
      <c r="D2180" s="4">
        <v>42.121099999999998</v>
      </c>
    </row>
    <row r="2181" spans="1:4" x14ac:dyDescent="0.45">
      <c r="A2181" s="4">
        <v>2173</v>
      </c>
      <c r="B2181" s="4">
        <v>218</v>
      </c>
      <c r="C2181" s="4">
        <v>3</v>
      </c>
      <c r="D2181" s="4">
        <v>40.917700000000004</v>
      </c>
    </row>
    <row r="2182" spans="1:4" x14ac:dyDescent="0.45">
      <c r="A2182" s="4">
        <v>2174</v>
      </c>
      <c r="B2182" s="4">
        <v>218</v>
      </c>
      <c r="C2182" s="4">
        <v>4</v>
      </c>
      <c r="D2182" s="4">
        <v>42.103400000000001</v>
      </c>
    </row>
    <row r="2183" spans="1:4" x14ac:dyDescent="0.45">
      <c r="A2183" s="4">
        <v>2175</v>
      </c>
      <c r="B2183" s="4">
        <v>218</v>
      </c>
      <c r="C2183" s="4">
        <v>5</v>
      </c>
      <c r="D2183" s="4">
        <v>40.872</v>
      </c>
    </row>
    <row r="2184" spans="1:4" x14ac:dyDescent="0.45">
      <c r="A2184" s="4">
        <v>2176</v>
      </c>
      <c r="B2184" s="4">
        <v>218</v>
      </c>
      <c r="C2184" s="4">
        <v>6</v>
      </c>
      <c r="D2184" s="4">
        <v>41.949599999999997</v>
      </c>
    </row>
    <row r="2185" spans="1:4" x14ac:dyDescent="0.45">
      <c r="A2185" s="4">
        <v>2177</v>
      </c>
      <c r="B2185" s="4">
        <v>218</v>
      </c>
      <c r="C2185" s="4">
        <v>7</v>
      </c>
      <c r="D2185" s="4">
        <v>40.831000000000003</v>
      </c>
    </row>
    <row r="2186" spans="1:4" x14ac:dyDescent="0.45">
      <c r="A2186" s="4">
        <v>2178</v>
      </c>
      <c r="B2186" s="4">
        <v>218</v>
      </c>
      <c r="C2186" s="4">
        <v>8</v>
      </c>
      <c r="D2186" s="4">
        <v>41.9422</v>
      </c>
    </row>
    <row r="2187" spans="1:4" x14ac:dyDescent="0.45">
      <c r="A2187" s="4">
        <v>2179</v>
      </c>
      <c r="B2187" s="4">
        <v>218</v>
      </c>
      <c r="C2187" s="4">
        <v>9</v>
      </c>
      <c r="D2187" s="4">
        <v>40.821300000000001</v>
      </c>
    </row>
    <row r="2188" spans="1:4" x14ac:dyDescent="0.45">
      <c r="A2188" s="4">
        <v>2180</v>
      </c>
      <c r="B2188" s="4">
        <v>218</v>
      </c>
      <c r="C2188" s="4">
        <v>10</v>
      </c>
      <c r="D2188" s="4">
        <v>41.944000000000003</v>
      </c>
    </row>
    <row r="2189" spans="1:4" x14ac:dyDescent="0.45">
      <c r="A2189" s="4">
        <v>2181</v>
      </c>
      <c r="B2189" s="4">
        <v>219</v>
      </c>
      <c r="C2189" s="4">
        <v>1</v>
      </c>
      <c r="D2189" s="4">
        <v>40.969099999999997</v>
      </c>
    </row>
    <row r="2190" spans="1:4" x14ac:dyDescent="0.45">
      <c r="A2190" s="4">
        <v>2182</v>
      </c>
      <c r="B2190" s="4">
        <v>219</v>
      </c>
      <c r="C2190" s="4">
        <v>2</v>
      </c>
      <c r="D2190" s="4">
        <v>42.142800000000001</v>
      </c>
    </row>
    <row r="2191" spans="1:4" x14ac:dyDescent="0.45">
      <c r="A2191" s="4">
        <v>2183</v>
      </c>
      <c r="B2191" s="4">
        <v>219</v>
      </c>
      <c r="C2191" s="4">
        <v>3</v>
      </c>
      <c r="D2191" s="4">
        <v>40.923200000000001</v>
      </c>
    </row>
    <row r="2192" spans="1:4" x14ac:dyDescent="0.45">
      <c r="A2192" s="4">
        <v>2184</v>
      </c>
      <c r="B2192" s="4">
        <v>219</v>
      </c>
      <c r="C2192" s="4">
        <v>4</v>
      </c>
      <c r="D2192" s="4">
        <v>41.982700000000001</v>
      </c>
    </row>
    <row r="2193" spans="1:4" x14ac:dyDescent="0.45">
      <c r="A2193" s="4">
        <v>2185</v>
      </c>
      <c r="B2193" s="4">
        <v>219</v>
      </c>
      <c r="C2193" s="4">
        <v>5</v>
      </c>
      <c r="D2193" s="4">
        <v>40.854100000000003</v>
      </c>
    </row>
    <row r="2194" spans="1:4" x14ac:dyDescent="0.45">
      <c r="A2194" s="4">
        <v>2186</v>
      </c>
      <c r="B2194" s="4">
        <v>219</v>
      </c>
      <c r="C2194" s="4">
        <v>6</v>
      </c>
      <c r="D2194" s="4">
        <v>41.966500000000003</v>
      </c>
    </row>
    <row r="2195" spans="1:4" x14ac:dyDescent="0.45">
      <c r="A2195" s="4">
        <v>2187</v>
      </c>
      <c r="B2195" s="4">
        <v>219</v>
      </c>
      <c r="C2195" s="4">
        <v>7</v>
      </c>
      <c r="D2195" s="4">
        <v>40.811799999999998</v>
      </c>
    </row>
    <row r="2196" spans="1:4" x14ac:dyDescent="0.45">
      <c r="A2196" s="4">
        <v>2188</v>
      </c>
      <c r="B2196" s="4">
        <v>219</v>
      </c>
      <c r="C2196" s="4">
        <v>8</v>
      </c>
      <c r="D2196" s="4">
        <v>41.793100000000003</v>
      </c>
    </row>
    <row r="2197" spans="1:4" x14ac:dyDescent="0.45">
      <c r="A2197" s="4">
        <v>2189</v>
      </c>
      <c r="B2197" s="4">
        <v>219</v>
      </c>
      <c r="C2197" s="4">
        <v>9</v>
      </c>
      <c r="D2197" s="4">
        <v>40.865499999999997</v>
      </c>
    </row>
    <row r="2198" spans="1:4" x14ac:dyDescent="0.45">
      <c r="A2198" s="4">
        <v>2190</v>
      </c>
      <c r="B2198" s="4">
        <v>219</v>
      </c>
      <c r="C2198" s="4">
        <v>10</v>
      </c>
      <c r="D2198" s="4">
        <v>41.793900000000001</v>
      </c>
    </row>
    <row r="2199" spans="1:4" x14ac:dyDescent="0.45">
      <c r="A2199" s="4">
        <v>2191</v>
      </c>
      <c r="B2199" s="4">
        <v>220</v>
      </c>
      <c r="C2199" s="4">
        <v>1</v>
      </c>
      <c r="D2199" s="4">
        <v>41.006700000000002</v>
      </c>
    </row>
    <row r="2200" spans="1:4" x14ac:dyDescent="0.45">
      <c r="A2200" s="4">
        <v>2192</v>
      </c>
      <c r="B2200" s="4">
        <v>220</v>
      </c>
      <c r="C2200" s="4">
        <v>2</v>
      </c>
      <c r="D2200" s="4">
        <v>42.011200000000002</v>
      </c>
    </row>
    <row r="2201" spans="1:4" x14ac:dyDescent="0.45">
      <c r="A2201" s="4">
        <v>2193</v>
      </c>
      <c r="B2201" s="4">
        <v>220</v>
      </c>
      <c r="C2201" s="4">
        <v>3</v>
      </c>
      <c r="D2201" s="4">
        <v>40.891399999999997</v>
      </c>
    </row>
    <row r="2202" spans="1:4" x14ac:dyDescent="0.45">
      <c r="A2202" s="4">
        <v>2194</v>
      </c>
      <c r="B2202" s="4">
        <v>220</v>
      </c>
      <c r="C2202" s="4">
        <v>4</v>
      </c>
      <c r="D2202" s="4">
        <v>41.9878</v>
      </c>
    </row>
    <row r="2203" spans="1:4" x14ac:dyDescent="0.45">
      <c r="A2203" s="4">
        <v>2195</v>
      </c>
      <c r="B2203" s="4">
        <v>220</v>
      </c>
      <c r="C2203" s="4">
        <v>5</v>
      </c>
      <c r="D2203" s="4">
        <v>40.799700000000001</v>
      </c>
    </row>
    <row r="2204" spans="1:4" x14ac:dyDescent="0.45">
      <c r="A2204" s="4">
        <v>2196</v>
      </c>
      <c r="B2204" s="4">
        <v>220</v>
      </c>
      <c r="C2204" s="4">
        <v>6</v>
      </c>
      <c r="D2204" s="4">
        <v>41.5471</v>
      </c>
    </row>
    <row r="2205" spans="1:4" x14ac:dyDescent="0.45">
      <c r="A2205" s="4">
        <v>2197</v>
      </c>
      <c r="B2205" s="4">
        <v>220</v>
      </c>
      <c r="C2205" s="4">
        <v>7</v>
      </c>
      <c r="D2205" s="4">
        <v>40.832000000000001</v>
      </c>
    </row>
    <row r="2206" spans="1:4" x14ac:dyDescent="0.45">
      <c r="A2206" s="4">
        <v>2198</v>
      </c>
      <c r="B2206" s="4">
        <v>220</v>
      </c>
      <c r="C2206" s="4">
        <v>8</v>
      </c>
      <c r="D2206" s="4">
        <v>41.346800000000002</v>
      </c>
    </row>
    <row r="2207" spans="1:4" x14ac:dyDescent="0.45">
      <c r="A2207" s="4">
        <v>2199</v>
      </c>
      <c r="B2207" s="4">
        <v>220</v>
      </c>
      <c r="C2207" s="4">
        <v>9</v>
      </c>
      <c r="D2207" s="4">
        <v>40.891599999999997</v>
      </c>
    </row>
    <row r="2208" spans="1:4" x14ac:dyDescent="0.45">
      <c r="A2208" s="4">
        <v>2200</v>
      </c>
      <c r="B2208" s="4">
        <v>220</v>
      </c>
      <c r="C2208" s="4">
        <v>10</v>
      </c>
      <c r="D2208" s="4">
        <v>41.328499999999998</v>
      </c>
    </row>
    <row r="2209" spans="1:4" x14ac:dyDescent="0.45">
      <c r="A2209" s="4">
        <v>2201</v>
      </c>
      <c r="B2209" s="4">
        <v>221</v>
      </c>
      <c r="C2209" s="4">
        <v>1</v>
      </c>
      <c r="D2209" s="4">
        <v>41.067300000000003</v>
      </c>
    </row>
    <row r="2210" spans="1:4" x14ac:dyDescent="0.45">
      <c r="A2210" s="4">
        <v>2202</v>
      </c>
      <c r="B2210" s="4">
        <v>221</v>
      </c>
      <c r="C2210" s="4">
        <v>2</v>
      </c>
      <c r="D2210" s="4">
        <v>42.124600000000001</v>
      </c>
    </row>
    <row r="2211" spans="1:4" x14ac:dyDescent="0.45">
      <c r="A2211" s="4">
        <v>2203</v>
      </c>
      <c r="B2211" s="4">
        <v>221</v>
      </c>
      <c r="C2211" s="4">
        <v>3</v>
      </c>
      <c r="D2211" s="4">
        <v>40.905500000000004</v>
      </c>
    </row>
    <row r="2212" spans="1:4" x14ac:dyDescent="0.45">
      <c r="A2212" s="4">
        <v>2204</v>
      </c>
      <c r="B2212" s="4">
        <v>221</v>
      </c>
      <c r="C2212" s="4">
        <v>4</v>
      </c>
      <c r="D2212" s="4">
        <v>42.097200000000001</v>
      </c>
    </row>
    <row r="2213" spans="1:4" x14ac:dyDescent="0.45">
      <c r="A2213" s="4">
        <v>2205</v>
      </c>
      <c r="B2213" s="4">
        <v>221</v>
      </c>
      <c r="C2213" s="4">
        <v>5</v>
      </c>
      <c r="D2213" s="4">
        <v>40.847000000000001</v>
      </c>
    </row>
    <row r="2214" spans="1:4" x14ac:dyDescent="0.45">
      <c r="A2214" s="4">
        <v>2206</v>
      </c>
      <c r="B2214" s="4">
        <v>221</v>
      </c>
      <c r="C2214" s="4">
        <v>6</v>
      </c>
      <c r="D2214" s="4">
        <v>41.9422</v>
      </c>
    </row>
    <row r="2215" spans="1:4" x14ac:dyDescent="0.45">
      <c r="A2215" s="4">
        <v>2207</v>
      </c>
      <c r="B2215" s="4">
        <v>221</v>
      </c>
      <c r="C2215" s="4">
        <v>7</v>
      </c>
      <c r="D2215" s="4">
        <v>40.798999999999999</v>
      </c>
    </row>
    <row r="2216" spans="1:4" x14ac:dyDescent="0.45">
      <c r="A2216" s="4">
        <v>2208</v>
      </c>
      <c r="B2216" s="4">
        <v>221</v>
      </c>
      <c r="C2216" s="4">
        <v>8</v>
      </c>
      <c r="D2216" s="4">
        <v>41.932699999999997</v>
      </c>
    </row>
    <row r="2217" spans="1:4" x14ac:dyDescent="0.45">
      <c r="A2217" s="4">
        <v>2209</v>
      </c>
      <c r="B2217" s="4">
        <v>221</v>
      </c>
      <c r="C2217" s="4">
        <v>9</v>
      </c>
      <c r="D2217" s="4">
        <v>40.818100000000001</v>
      </c>
    </row>
    <row r="2218" spans="1:4" x14ac:dyDescent="0.45">
      <c r="A2218" s="4">
        <v>2210</v>
      </c>
      <c r="B2218" s="4">
        <v>221</v>
      </c>
      <c r="C2218" s="4">
        <v>10</v>
      </c>
      <c r="D2218" s="4">
        <v>41.938499999999998</v>
      </c>
    </row>
    <row r="2219" spans="1:4" x14ac:dyDescent="0.45">
      <c r="A2219" s="4">
        <v>2211</v>
      </c>
      <c r="B2219" s="4">
        <v>222</v>
      </c>
      <c r="C2219" s="4">
        <v>1</v>
      </c>
      <c r="D2219" s="4">
        <v>40.974699999999999</v>
      </c>
    </row>
    <row r="2220" spans="1:4" x14ac:dyDescent="0.45">
      <c r="A2220" s="4">
        <v>2212</v>
      </c>
      <c r="B2220" s="4">
        <v>222</v>
      </c>
      <c r="C2220" s="4">
        <v>2</v>
      </c>
      <c r="D2220" s="4">
        <v>42.148600000000002</v>
      </c>
    </row>
    <row r="2221" spans="1:4" x14ac:dyDescent="0.45">
      <c r="A2221" s="4">
        <v>2213</v>
      </c>
      <c r="B2221" s="4">
        <v>222</v>
      </c>
      <c r="C2221" s="4">
        <v>3</v>
      </c>
      <c r="D2221" s="4">
        <v>40.939300000000003</v>
      </c>
    </row>
    <row r="2222" spans="1:4" x14ac:dyDescent="0.45">
      <c r="A2222" s="4">
        <v>2214</v>
      </c>
      <c r="B2222" s="4">
        <v>222</v>
      </c>
      <c r="C2222" s="4">
        <v>4</v>
      </c>
      <c r="D2222" s="4">
        <v>42.128599999999999</v>
      </c>
    </row>
    <row r="2223" spans="1:4" x14ac:dyDescent="0.45">
      <c r="A2223" s="4">
        <v>2215</v>
      </c>
      <c r="B2223" s="4">
        <v>222</v>
      </c>
      <c r="C2223" s="4">
        <v>5</v>
      </c>
      <c r="D2223" s="4">
        <v>40.880299999999998</v>
      </c>
    </row>
    <row r="2224" spans="1:4" x14ac:dyDescent="0.45">
      <c r="A2224" s="4">
        <v>2216</v>
      </c>
      <c r="B2224" s="4">
        <v>222</v>
      </c>
      <c r="C2224" s="4">
        <v>6</v>
      </c>
      <c r="D2224" s="4">
        <v>41.967799999999997</v>
      </c>
    </row>
    <row r="2225" spans="1:4" x14ac:dyDescent="0.45">
      <c r="A2225" s="4">
        <v>2217</v>
      </c>
      <c r="B2225" s="4">
        <v>222</v>
      </c>
      <c r="C2225" s="4">
        <v>7</v>
      </c>
      <c r="D2225" s="4">
        <v>40.823900000000002</v>
      </c>
    </row>
    <row r="2226" spans="1:4" x14ac:dyDescent="0.45">
      <c r="A2226" s="4">
        <v>2218</v>
      </c>
      <c r="B2226" s="4">
        <v>222</v>
      </c>
      <c r="C2226" s="4">
        <v>8</v>
      </c>
      <c r="D2226" s="4">
        <v>41.946599999999997</v>
      </c>
    </row>
    <row r="2227" spans="1:4" x14ac:dyDescent="0.45">
      <c r="A2227" s="4">
        <v>2219</v>
      </c>
      <c r="B2227" s="4">
        <v>222</v>
      </c>
      <c r="C2227" s="4">
        <v>9</v>
      </c>
      <c r="D2227" s="4">
        <v>40.794400000000003</v>
      </c>
    </row>
    <row r="2228" spans="1:4" x14ac:dyDescent="0.45">
      <c r="A2228" s="4">
        <v>2220</v>
      </c>
      <c r="B2228" s="4">
        <v>222</v>
      </c>
      <c r="C2228" s="4">
        <v>10</v>
      </c>
      <c r="D2228" s="4">
        <v>41.793700000000001</v>
      </c>
    </row>
    <row r="2229" spans="1:4" x14ac:dyDescent="0.45">
      <c r="A2229" s="4">
        <v>2221</v>
      </c>
      <c r="B2229" s="4">
        <v>223</v>
      </c>
      <c r="C2229" s="4">
        <v>1</v>
      </c>
      <c r="D2229" s="4">
        <v>40.985100000000003</v>
      </c>
    </row>
    <row r="2230" spans="1:4" x14ac:dyDescent="0.45">
      <c r="A2230" s="4">
        <v>2222</v>
      </c>
      <c r="B2230" s="4">
        <v>223</v>
      </c>
      <c r="C2230" s="4">
        <v>2</v>
      </c>
      <c r="D2230" s="4">
        <v>42.128799999999998</v>
      </c>
    </row>
    <row r="2231" spans="1:4" x14ac:dyDescent="0.45">
      <c r="A2231" s="4">
        <v>2223</v>
      </c>
      <c r="B2231" s="4">
        <v>223</v>
      </c>
      <c r="C2231" s="4">
        <v>3</v>
      </c>
      <c r="D2231" s="4">
        <v>40.891599999999997</v>
      </c>
    </row>
    <row r="2232" spans="1:4" x14ac:dyDescent="0.45">
      <c r="A2232" s="4">
        <v>2224</v>
      </c>
      <c r="B2232" s="4">
        <v>223</v>
      </c>
      <c r="C2232" s="4">
        <v>4</v>
      </c>
      <c r="D2232" s="4">
        <v>41.968200000000003</v>
      </c>
    </row>
    <row r="2233" spans="1:4" x14ac:dyDescent="0.45">
      <c r="A2233" s="4">
        <v>2225</v>
      </c>
      <c r="B2233" s="4">
        <v>223</v>
      </c>
      <c r="C2233" s="4">
        <v>5</v>
      </c>
      <c r="D2233" s="4">
        <v>40.8414</v>
      </c>
    </row>
    <row r="2234" spans="1:4" x14ac:dyDescent="0.45">
      <c r="A2234" s="4">
        <v>2226</v>
      </c>
      <c r="B2234" s="4">
        <v>223</v>
      </c>
      <c r="C2234" s="4">
        <v>6</v>
      </c>
      <c r="D2234" s="4">
        <v>41.960299999999997</v>
      </c>
    </row>
    <row r="2235" spans="1:4" x14ac:dyDescent="0.45">
      <c r="A2235" s="4">
        <v>2227</v>
      </c>
      <c r="B2235" s="4">
        <v>223</v>
      </c>
      <c r="C2235" s="4">
        <v>7</v>
      </c>
      <c r="D2235" s="4">
        <v>40.806399999999996</v>
      </c>
    </row>
    <row r="2236" spans="1:4" x14ac:dyDescent="0.45">
      <c r="A2236" s="4">
        <v>2228</v>
      </c>
      <c r="B2236" s="4">
        <v>223</v>
      </c>
      <c r="C2236" s="4">
        <v>8</v>
      </c>
      <c r="D2236" s="4">
        <v>41.788899999999998</v>
      </c>
    </row>
    <row r="2237" spans="1:4" x14ac:dyDescent="0.45">
      <c r="A2237" s="4">
        <v>2229</v>
      </c>
      <c r="B2237" s="4">
        <v>223</v>
      </c>
      <c r="C2237" s="4">
        <v>9</v>
      </c>
      <c r="D2237" s="4">
        <v>40.852600000000002</v>
      </c>
    </row>
    <row r="2238" spans="1:4" x14ac:dyDescent="0.45">
      <c r="A2238" s="4">
        <v>2230</v>
      </c>
      <c r="B2238" s="4">
        <v>223</v>
      </c>
      <c r="C2238" s="4">
        <v>10</v>
      </c>
      <c r="D2238" s="4">
        <v>41.785499999999999</v>
      </c>
    </row>
    <row r="2239" spans="1:4" x14ac:dyDescent="0.45">
      <c r="A2239" s="4">
        <v>2231</v>
      </c>
      <c r="B2239" s="4">
        <v>224</v>
      </c>
      <c r="C2239" s="4">
        <v>1</v>
      </c>
      <c r="D2239" s="4">
        <v>41.004399999999997</v>
      </c>
    </row>
    <row r="2240" spans="1:4" x14ac:dyDescent="0.45">
      <c r="A2240" s="4">
        <v>2232</v>
      </c>
      <c r="B2240" s="4">
        <v>224</v>
      </c>
      <c r="C2240" s="4">
        <v>2</v>
      </c>
      <c r="D2240" s="4">
        <v>42.113399999999999</v>
      </c>
    </row>
    <row r="2241" spans="1:4" x14ac:dyDescent="0.45">
      <c r="A2241" s="4">
        <v>2233</v>
      </c>
      <c r="B2241" s="4">
        <v>224</v>
      </c>
      <c r="C2241" s="4">
        <v>3</v>
      </c>
      <c r="D2241" s="4">
        <v>40.935400000000001</v>
      </c>
    </row>
    <row r="2242" spans="1:4" x14ac:dyDescent="0.45">
      <c r="A2242" s="4">
        <v>2234</v>
      </c>
      <c r="B2242" s="4">
        <v>224</v>
      </c>
      <c r="C2242" s="4">
        <v>4</v>
      </c>
      <c r="D2242" s="4">
        <v>42.104799999999997</v>
      </c>
    </row>
    <row r="2243" spans="1:4" x14ac:dyDescent="0.45">
      <c r="A2243" s="4">
        <v>2235</v>
      </c>
      <c r="B2243" s="4">
        <v>224</v>
      </c>
      <c r="C2243" s="4">
        <v>5</v>
      </c>
      <c r="D2243" s="4">
        <v>40.903799999999997</v>
      </c>
    </row>
    <row r="2244" spans="1:4" x14ac:dyDescent="0.45">
      <c r="A2244" s="4">
        <v>2236</v>
      </c>
      <c r="B2244" s="4">
        <v>224</v>
      </c>
      <c r="C2244" s="4">
        <v>6</v>
      </c>
      <c r="D2244" s="4">
        <v>42.092300000000002</v>
      </c>
    </row>
    <row r="2245" spans="1:4" x14ac:dyDescent="0.45">
      <c r="A2245" s="4">
        <v>2237</v>
      </c>
      <c r="B2245" s="4">
        <v>224</v>
      </c>
      <c r="C2245" s="4">
        <v>7</v>
      </c>
      <c r="D2245" s="4">
        <v>40.867199999999997</v>
      </c>
    </row>
    <row r="2246" spans="1:4" x14ac:dyDescent="0.45">
      <c r="A2246" s="4">
        <v>2238</v>
      </c>
      <c r="B2246" s="4">
        <v>224</v>
      </c>
      <c r="C2246" s="4">
        <v>8</v>
      </c>
      <c r="D2246" s="4">
        <v>42.082099999999997</v>
      </c>
    </row>
    <row r="2247" spans="1:4" x14ac:dyDescent="0.45">
      <c r="A2247" s="4">
        <v>2239</v>
      </c>
      <c r="B2247" s="4">
        <v>224</v>
      </c>
      <c r="C2247" s="4">
        <v>9</v>
      </c>
      <c r="D2247" s="4">
        <v>40.844700000000003</v>
      </c>
    </row>
    <row r="2248" spans="1:4" x14ac:dyDescent="0.45">
      <c r="A2248" s="4">
        <v>2240</v>
      </c>
      <c r="B2248" s="4">
        <v>224</v>
      </c>
      <c r="C2248" s="4">
        <v>10</v>
      </c>
      <c r="D2248" s="4">
        <v>41.933100000000003</v>
      </c>
    </row>
    <row r="2249" spans="1:4" x14ac:dyDescent="0.45">
      <c r="A2249" s="4">
        <v>2241</v>
      </c>
      <c r="B2249" s="4">
        <v>225</v>
      </c>
      <c r="C2249" s="4">
        <v>1</v>
      </c>
      <c r="D2249" s="4">
        <v>41.000100000000003</v>
      </c>
    </row>
    <row r="2250" spans="1:4" x14ac:dyDescent="0.45">
      <c r="A2250" s="4">
        <v>2242</v>
      </c>
      <c r="B2250" s="4">
        <v>225</v>
      </c>
      <c r="C2250" s="4">
        <v>2</v>
      </c>
      <c r="D2250" s="4">
        <v>42.163499999999999</v>
      </c>
    </row>
    <row r="2251" spans="1:4" x14ac:dyDescent="0.45">
      <c r="A2251" s="4">
        <v>2243</v>
      </c>
      <c r="B2251" s="4">
        <v>225</v>
      </c>
      <c r="C2251" s="4">
        <v>3</v>
      </c>
      <c r="D2251" s="4">
        <v>40.9711</v>
      </c>
    </row>
    <row r="2252" spans="1:4" x14ac:dyDescent="0.45">
      <c r="A2252" s="4">
        <v>2244</v>
      </c>
      <c r="B2252" s="4">
        <v>225</v>
      </c>
      <c r="C2252" s="4">
        <v>4</v>
      </c>
      <c r="D2252" s="4">
        <v>42.148200000000003</v>
      </c>
    </row>
    <row r="2253" spans="1:4" x14ac:dyDescent="0.45">
      <c r="A2253" s="4">
        <v>2245</v>
      </c>
      <c r="B2253" s="4">
        <v>225</v>
      </c>
      <c r="C2253" s="4">
        <v>5</v>
      </c>
      <c r="D2253" s="4">
        <v>40.931699999999999</v>
      </c>
    </row>
    <row r="2254" spans="1:4" x14ac:dyDescent="0.45">
      <c r="A2254" s="4">
        <v>2246</v>
      </c>
      <c r="B2254" s="4">
        <v>225</v>
      </c>
      <c r="C2254" s="4">
        <v>6</v>
      </c>
      <c r="D2254" s="4">
        <v>42.132800000000003</v>
      </c>
    </row>
    <row r="2255" spans="1:4" x14ac:dyDescent="0.45">
      <c r="A2255" s="4">
        <v>2247</v>
      </c>
      <c r="B2255" s="4">
        <v>225</v>
      </c>
      <c r="C2255" s="4">
        <v>7</v>
      </c>
      <c r="D2255" s="4">
        <v>40.892600000000002</v>
      </c>
    </row>
    <row r="2256" spans="1:4" x14ac:dyDescent="0.45">
      <c r="A2256" s="4">
        <v>2248</v>
      </c>
      <c r="B2256" s="4">
        <v>225</v>
      </c>
      <c r="C2256" s="4">
        <v>8</v>
      </c>
      <c r="D2256" s="4">
        <v>41.977699999999999</v>
      </c>
    </row>
    <row r="2257" spans="1:4" x14ac:dyDescent="0.45">
      <c r="A2257" s="4">
        <v>2249</v>
      </c>
      <c r="B2257" s="4">
        <v>225</v>
      </c>
      <c r="C2257" s="4">
        <v>9</v>
      </c>
      <c r="D2257" s="4">
        <v>40.853999999999999</v>
      </c>
    </row>
    <row r="2258" spans="1:4" x14ac:dyDescent="0.45">
      <c r="A2258" s="4">
        <v>2250</v>
      </c>
      <c r="B2258" s="4">
        <v>225</v>
      </c>
      <c r="C2258" s="4">
        <v>10</v>
      </c>
      <c r="D2258" s="4">
        <v>41.967100000000002</v>
      </c>
    </row>
    <row r="2259" spans="1:4" x14ac:dyDescent="0.45">
      <c r="A2259" s="4">
        <v>2251</v>
      </c>
      <c r="B2259" s="4">
        <v>226</v>
      </c>
      <c r="C2259" s="4">
        <v>1</v>
      </c>
      <c r="D2259" s="4">
        <v>40.978099999999998</v>
      </c>
    </row>
    <row r="2260" spans="1:4" x14ac:dyDescent="0.45">
      <c r="A2260" s="4">
        <v>2252</v>
      </c>
      <c r="B2260" s="4">
        <v>226</v>
      </c>
      <c r="C2260" s="4">
        <v>2</v>
      </c>
      <c r="D2260" s="4">
        <v>42.141199999999998</v>
      </c>
    </row>
    <row r="2261" spans="1:4" x14ac:dyDescent="0.45">
      <c r="A2261" s="4">
        <v>2253</v>
      </c>
      <c r="B2261" s="4">
        <v>226</v>
      </c>
      <c r="C2261" s="4">
        <v>3</v>
      </c>
      <c r="D2261" s="4">
        <v>40.946800000000003</v>
      </c>
    </row>
    <row r="2262" spans="1:4" x14ac:dyDescent="0.45">
      <c r="A2262" s="4">
        <v>2254</v>
      </c>
      <c r="B2262" s="4">
        <v>226</v>
      </c>
      <c r="C2262" s="4">
        <v>4</v>
      </c>
      <c r="D2262" s="4">
        <v>42.119300000000003</v>
      </c>
    </row>
    <row r="2263" spans="1:4" x14ac:dyDescent="0.45">
      <c r="A2263" s="4">
        <v>2255</v>
      </c>
      <c r="B2263" s="4">
        <v>226</v>
      </c>
      <c r="C2263" s="4">
        <v>5</v>
      </c>
      <c r="D2263" s="4">
        <v>40.897199999999998</v>
      </c>
    </row>
    <row r="2264" spans="1:4" x14ac:dyDescent="0.45">
      <c r="A2264" s="4">
        <v>2256</v>
      </c>
      <c r="B2264" s="4">
        <v>226</v>
      </c>
      <c r="C2264" s="4">
        <v>6</v>
      </c>
      <c r="D2264" s="4">
        <v>42.105800000000002</v>
      </c>
    </row>
    <row r="2265" spans="1:4" x14ac:dyDescent="0.45">
      <c r="A2265" s="4">
        <v>2257</v>
      </c>
      <c r="B2265" s="4">
        <v>226</v>
      </c>
      <c r="C2265" s="4">
        <v>7</v>
      </c>
      <c r="D2265" s="4">
        <v>40.874499999999998</v>
      </c>
    </row>
    <row r="2266" spans="1:4" x14ac:dyDescent="0.45">
      <c r="A2266" s="4">
        <v>2258</v>
      </c>
      <c r="B2266" s="4">
        <v>226</v>
      </c>
      <c r="C2266" s="4">
        <v>8</v>
      </c>
      <c r="D2266" s="4">
        <v>41.951300000000003</v>
      </c>
    </row>
    <row r="2267" spans="1:4" x14ac:dyDescent="0.45">
      <c r="A2267" s="4">
        <v>2259</v>
      </c>
      <c r="B2267" s="4">
        <v>226</v>
      </c>
      <c r="C2267" s="4">
        <v>9</v>
      </c>
      <c r="D2267" s="4">
        <v>40.857199999999999</v>
      </c>
    </row>
    <row r="2268" spans="1:4" x14ac:dyDescent="0.45">
      <c r="A2268" s="4">
        <v>2260</v>
      </c>
      <c r="B2268" s="4">
        <v>226</v>
      </c>
      <c r="C2268" s="4">
        <v>10</v>
      </c>
      <c r="D2268" s="4">
        <v>41.951099999999997</v>
      </c>
    </row>
    <row r="2269" spans="1:4" x14ac:dyDescent="0.45">
      <c r="A2269" s="4">
        <v>2261</v>
      </c>
      <c r="B2269" s="4">
        <v>227</v>
      </c>
      <c r="C2269" s="4">
        <v>1</v>
      </c>
      <c r="D2269" s="4">
        <v>40.974200000000003</v>
      </c>
    </row>
    <row r="2270" spans="1:4" x14ac:dyDescent="0.45">
      <c r="A2270" s="4">
        <v>2262</v>
      </c>
      <c r="B2270" s="4">
        <v>227</v>
      </c>
      <c r="C2270" s="4">
        <v>2</v>
      </c>
      <c r="D2270" s="4">
        <v>42.168500000000002</v>
      </c>
    </row>
    <row r="2271" spans="1:4" x14ac:dyDescent="0.45">
      <c r="A2271" s="4">
        <v>2263</v>
      </c>
      <c r="B2271" s="4">
        <v>227</v>
      </c>
      <c r="C2271" s="4">
        <v>3</v>
      </c>
      <c r="D2271" s="4">
        <v>40.9039</v>
      </c>
    </row>
    <row r="2272" spans="1:4" x14ac:dyDescent="0.45">
      <c r="A2272" s="4">
        <v>2264</v>
      </c>
      <c r="B2272" s="4">
        <v>227</v>
      </c>
      <c r="C2272" s="4">
        <v>4</v>
      </c>
      <c r="D2272" s="4">
        <v>41.998600000000003</v>
      </c>
    </row>
    <row r="2273" spans="1:4" x14ac:dyDescent="0.45">
      <c r="A2273" s="4">
        <v>2265</v>
      </c>
      <c r="B2273" s="4">
        <v>227</v>
      </c>
      <c r="C2273" s="4">
        <v>5</v>
      </c>
      <c r="D2273" s="4">
        <v>40.835000000000001</v>
      </c>
    </row>
    <row r="2274" spans="1:4" x14ac:dyDescent="0.45">
      <c r="A2274" s="4">
        <v>2266</v>
      </c>
      <c r="B2274" s="4">
        <v>227</v>
      </c>
      <c r="C2274" s="4">
        <v>6</v>
      </c>
      <c r="D2274" s="4">
        <v>41.811700000000002</v>
      </c>
    </row>
    <row r="2275" spans="1:4" x14ac:dyDescent="0.45">
      <c r="A2275" s="4">
        <v>2267</v>
      </c>
      <c r="B2275" s="4">
        <v>227</v>
      </c>
      <c r="C2275" s="4">
        <v>7</v>
      </c>
      <c r="D2275" s="4">
        <v>40.8568</v>
      </c>
    </row>
    <row r="2276" spans="1:4" x14ac:dyDescent="0.45">
      <c r="A2276" s="4">
        <v>2268</v>
      </c>
      <c r="B2276" s="4">
        <v>227</v>
      </c>
      <c r="C2276" s="4">
        <v>8</v>
      </c>
      <c r="D2276" s="4">
        <v>41.544800000000002</v>
      </c>
    </row>
    <row r="2277" spans="1:4" x14ac:dyDescent="0.45">
      <c r="A2277" s="4">
        <v>2269</v>
      </c>
      <c r="B2277" s="4">
        <v>227</v>
      </c>
      <c r="C2277" s="4">
        <v>9</v>
      </c>
      <c r="D2277" s="4">
        <v>40.883099999999999</v>
      </c>
    </row>
    <row r="2278" spans="1:4" x14ac:dyDescent="0.45">
      <c r="A2278" s="4">
        <v>2270</v>
      </c>
      <c r="B2278" s="4">
        <v>227</v>
      </c>
      <c r="C2278" s="4">
        <v>10</v>
      </c>
      <c r="D2278" s="4">
        <v>41.798499999999997</v>
      </c>
    </row>
    <row r="2279" spans="1:4" x14ac:dyDescent="0.45">
      <c r="A2279" s="4">
        <v>2271</v>
      </c>
      <c r="B2279" s="4">
        <v>228</v>
      </c>
      <c r="C2279" s="4">
        <v>1</v>
      </c>
      <c r="D2279" s="4">
        <v>40.995399999999997</v>
      </c>
    </row>
    <row r="2280" spans="1:4" x14ac:dyDescent="0.45">
      <c r="A2280" s="4">
        <v>2272</v>
      </c>
      <c r="B2280" s="4">
        <v>228</v>
      </c>
      <c r="C2280" s="4">
        <v>2</v>
      </c>
      <c r="D2280" s="4">
        <v>42.1143</v>
      </c>
    </row>
    <row r="2281" spans="1:4" x14ac:dyDescent="0.45">
      <c r="A2281" s="4">
        <v>2273</v>
      </c>
      <c r="B2281" s="4">
        <v>228</v>
      </c>
      <c r="C2281" s="4">
        <v>3</v>
      </c>
      <c r="D2281" s="4">
        <v>40.9253</v>
      </c>
    </row>
    <row r="2282" spans="1:4" x14ac:dyDescent="0.45">
      <c r="A2282" s="4">
        <v>2274</v>
      </c>
      <c r="B2282" s="4">
        <v>228</v>
      </c>
      <c r="C2282" s="4">
        <v>4</v>
      </c>
      <c r="D2282" s="4">
        <v>42.1051</v>
      </c>
    </row>
    <row r="2283" spans="1:4" x14ac:dyDescent="0.45">
      <c r="A2283" s="4">
        <v>2275</v>
      </c>
      <c r="B2283" s="4">
        <v>228</v>
      </c>
      <c r="C2283" s="4">
        <v>5</v>
      </c>
      <c r="D2283" s="4">
        <v>40.888100000000001</v>
      </c>
    </row>
    <row r="2284" spans="1:4" x14ac:dyDescent="0.45">
      <c r="A2284" s="4">
        <v>2276</v>
      </c>
      <c r="B2284" s="4">
        <v>228</v>
      </c>
      <c r="C2284" s="4">
        <v>6</v>
      </c>
      <c r="D2284" s="4">
        <v>42.087800000000001</v>
      </c>
    </row>
    <row r="2285" spans="1:4" x14ac:dyDescent="0.45">
      <c r="A2285" s="4">
        <v>2277</v>
      </c>
      <c r="B2285" s="4">
        <v>228</v>
      </c>
      <c r="C2285" s="4">
        <v>7</v>
      </c>
      <c r="D2285" s="4">
        <v>40.842100000000002</v>
      </c>
    </row>
    <row r="2286" spans="1:4" x14ac:dyDescent="0.45">
      <c r="A2286" s="4">
        <v>2278</v>
      </c>
      <c r="B2286" s="4">
        <v>228</v>
      </c>
      <c r="C2286" s="4">
        <v>8</v>
      </c>
      <c r="D2286" s="4">
        <v>41.930900000000001</v>
      </c>
    </row>
    <row r="2287" spans="1:4" x14ac:dyDescent="0.45">
      <c r="A2287" s="4">
        <v>2279</v>
      </c>
      <c r="B2287" s="4">
        <v>228</v>
      </c>
      <c r="C2287" s="4">
        <v>9</v>
      </c>
      <c r="D2287" s="4">
        <v>40.823900000000002</v>
      </c>
    </row>
    <row r="2288" spans="1:4" x14ac:dyDescent="0.45">
      <c r="A2288" s="4">
        <v>2280</v>
      </c>
      <c r="B2288" s="4">
        <v>228</v>
      </c>
      <c r="C2288" s="4">
        <v>10</v>
      </c>
      <c r="D2288" s="4">
        <v>41.927500000000002</v>
      </c>
    </row>
    <row r="2289" spans="1:4" x14ac:dyDescent="0.45">
      <c r="A2289" s="4">
        <v>2281</v>
      </c>
      <c r="B2289" s="4">
        <v>229</v>
      </c>
      <c r="C2289" s="4">
        <v>1</v>
      </c>
      <c r="D2289" s="4">
        <v>40.934600000000003</v>
      </c>
    </row>
    <row r="2290" spans="1:4" x14ac:dyDescent="0.45">
      <c r="A2290" s="4">
        <v>2282</v>
      </c>
      <c r="B2290" s="4">
        <v>229</v>
      </c>
      <c r="C2290" s="4">
        <v>2</v>
      </c>
      <c r="D2290" s="4">
        <v>42.111899999999999</v>
      </c>
    </row>
    <row r="2291" spans="1:4" x14ac:dyDescent="0.45">
      <c r="A2291" s="4">
        <v>2283</v>
      </c>
      <c r="B2291" s="4">
        <v>229</v>
      </c>
      <c r="C2291" s="4">
        <v>3</v>
      </c>
      <c r="D2291" s="4">
        <v>40.898000000000003</v>
      </c>
    </row>
    <row r="2292" spans="1:4" x14ac:dyDescent="0.45">
      <c r="A2292" s="4">
        <v>2284</v>
      </c>
      <c r="B2292" s="4">
        <v>229</v>
      </c>
      <c r="C2292" s="4">
        <v>4</v>
      </c>
      <c r="D2292" s="4">
        <v>41.958100000000002</v>
      </c>
    </row>
    <row r="2293" spans="1:4" x14ac:dyDescent="0.45">
      <c r="A2293" s="4">
        <v>2285</v>
      </c>
      <c r="B2293" s="4">
        <v>229</v>
      </c>
      <c r="C2293" s="4">
        <v>5</v>
      </c>
      <c r="D2293" s="4">
        <v>40.878900000000002</v>
      </c>
    </row>
    <row r="2294" spans="1:4" x14ac:dyDescent="0.45">
      <c r="A2294" s="4">
        <v>2286</v>
      </c>
      <c r="B2294" s="4">
        <v>229</v>
      </c>
      <c r="C2294" s="4">
        <v>6</v>
      </c>
      <c r="D2294" s="4">
        <v>41.958599999999997</v>
      </c>
    </row>
    <row r="2295" spans="1:4" x14ac:dyDescent="0.45">
      <c r="A2295" s="4">
        <v>2287</v>
      </c>
      <c r="B2295" s="4">
        <v>229</v>
      </c>
      <c r="C2295" s="4">
        <v>7</v>
      </c>
      <c r="D2295" s="4">
        <v>40.86</v>
      </c>
    </row>
    <row r="2296" spans="1:4" x14ac:dyDescent="0.45">
      <c r="A2296" s="4">
        <v>2288</v>
      </c>
      <c r="B2296" s="4">
        <v>229</v>
      </c>
      <c r="C2296" s="4">
        <v>8</v>
      </c>
      <c r="D2296" s="4">
        <v>41.951000000000001</v>
      </c>
    </row>
    <row r="2297" spans="1:4" x14ac:dyDescent="0.45">
      <c r="A2297" s="4">
        <v>2289</v>
      </c>
      <c r="B2297" s="4">
        <v>229</v>
      </c>
      <c r="C2297" s="4">
        <v>9</v>
      </c>
      <c r="D2297" s="4">
        <v>40.8583</v>
      </c>
    </row>
    <row r="2298" spans="1:4" x14ac:dyDescent="0.45">
      <c r="A2298" s="4">
        <v>2290</v>
      </c>
      <c r="B2298" s="4">
        <v>229</v>
      </c>
      <c r="C2298" s="4">
        <v>10</v>
      </c>
      <c r="D2298" s="4">
        <v>41.948900000000002</v>
      </c>
    </row>
    <row r="2299" spans="1:4" x14ac:dyDescent="0.45">
      <c r="A2299" s="4">
        <v>2291</v>
      </c>
      <c r="B2299" s="4">
        <v>230</v>
      </c>
      <c r="C2299" s="4">
        <v>1</v>
      </c>
      <c r="D2299" s="4">
        <v>40.990400000000001</v>
      </c>
    </row>
    <row r="2300" spans="1:4" x14ac:dyDescent="0.45">
      <c r="A2300" s="4">
        <v>2292</v>
      </c>
      <c r="B2300" s="4">
        <v>230</v>
      </c>
      <c r="C2300" s="4">
        <v>2</v>
      </c>
      <c r="D2300" s="4">
        <v>42.088900000000002</v>
      </c>
    </row>
    <row r="2301" spans="1:4" x14ac:dyDescent="0.45">
      <c r="A2301" s="4">
        <v>2293</v>
      </c>
      <c r="B2301" s="4">
        <v>230</v>
      </c>
      <c r="C2301" s="4">
        <v>3</v>
      </c>
      <c r="D2301" s="4">
        <v>40.988700000000001</v>
      </c>
    </row>
    <row r="2302" spans="1:4" x14ac:dyDescent="0.45">
      <c r="A2302" s="4">
        <v>2294</v>
      </c>
      <c r="B2302" s="4">
        <v>230</v>
      </c>
      <c r="C2302" s="4">
        <v>4</v>
      </c>
      <c r="D2302" s="4">
        <v>42.083599999999997</v>
      </c>
    </row>
    <row r="2303" spans="1:4" x14ac:dyDescent="0.45">
      <c r="A2303" s="4">
        <v>2295</v>
      </c>
      <c r="B2303" s="4">
        <v>230</v>
      </c>
      <c r="C2303" s="4">
        <v>5</v>
      </c>
      <c r="D2303" s="4">
        <v>40.995600000000003</v>
      </c>
    </row>
    <row r="2304" spans="1:4" x14ac:dyDescent="0.45">
      <c r="A2304" s="4">
        <v>2296</v>
      </c>
      <c r="B2304" s="4">
        <v>230</v>
      </c>
      <c r="C2304" s="4">
        <v>6</v>
      </c>
      <c r="D2304" s="4">
        <v>42.082099999999997</v>
      </c>
    </row>
    <row r="2305" spans="1:4" x14ac:dyDescent="0.45">
      <c r="A2305" s="4">
        <v>2297</v>
      </c>
      <c r="B2305" s="4">
        <v>230</v>
      </c>
      <c r="C2305" s="4">
        <v>7</v>
      </c>
      <c r="D2305" s="4">
        <v>40.985100000000003</v>
      </c>
    </row>
    <row r="2306" spans="1:4" x14ac:dyDescent="0.45">
      <c r="A2306" s="4">
        <v>2298</v>
      </c>
      <c r="B2306" s="4">
        <v>230</v>
      </c>
      <c r="C2306" s="4">
        <v>8</v>
      </c>
      <c r="D2306" s="4">
        <v>42.080100000000002</v>
      </c>
    </row>
    <row r="2307" spans="1:4" x14ac:dyDescent="0.45">
      <c r="A2307" s="4">
        <v>2299</v>
      </c>
      <c r="B2307" s="4">
        <v>230</v>
      </c>
      <c r="C2307" s="4">
        <v>9</v>
      </c>
      <c r="D2307" s="4">
        <v>40.985199999999999</v>
      </c>
    </row>
    <row r="2308" spans="1:4" x14ac:dyDescent="0.45">
      <c r="A2308" s="4">
        <v>2300</v>
      </c>
      <c r="B2308" s="4">
        <v>230</v>
      </c>
      <c r="C2308" s="4">
        <v>10</v>
      </c>
      <c r="D2308" s="4">
        <v>42.071599999999997</v>
      </c>
    </row>
    <row r="2309" spans="1:4" x14ac:dyDescent="0.45">
      <c r="A2309" s="4">
        <v>2301</v>
      </c>
      <c r="B2309" s="4">
        <v>231</v>
      </c>
      <c r="C2309" s="4">
        <v>1</v>
      </c>
      <c r="D2309" s="4">
        <v>40.979900000000001</v>
      </c>
    </row>
    <row r="2310" spans="1:4" x14ac:dyDescent="0.45">
      <c r="A2310" s="4">
        <v>2302</v>
      </c>
      <c r="B2310" s="4">
        <v>231</v>
      </c>
      <c r="C2310" s="4">
        <v>2</v>
      </c>
      <c r="D2310" s="4">
        <v>42.075499999999998</v>
      </c>
    </row>
    <row r="2311" spans="1:4" x14ac:dyDescent="0.45">
      <c r="A2311" s="4">
        <v>2303</v>
      </c>
      <c r="B2311" s="4">
        <v>231</v>
      </c>
      <c r="C2311" s="4">
        <v>3</v>
      </c>
      <c r="D2311" s="4">
        <v>40.980400000000003</v>
      </c>
    </row>
    <row r="2312" spans="1:4" x14ac:dyDescent="0.45">
      <c r="A2312" s="4">
        <v>2304</v>
      </c>
      <c r="B2312" s="4">
        <v>231</v>
      </c>
      <c r="C2312" s="4">
        <v>4</v>
      </c>
      <c r="D2312" s="4">
        <v>42.068199999999997</v>
      </c>
    </row>
    <row r="2313" spans="1:4" x14ac:dyDescent="0.45">
      <c r="A2313" s="4">
        <v>2305</v>
      </c>
      <c r="B2313" s="4">
        <v>231</v>
      </c>
      <c r="C2313" s="4">
        <v>5</v>
      </c>
      <c r="D2313" s="4">
        <v>40.9666</v>
      </c>
    </row>
    <row r="2314" spans="1:4" x14ac:dyDescent="0.45">
      <c r="A2314" s="4">
        <v>2306</v>
      </c>
      <c r="B2314" s="4">
        <v>231</v>
      </c>
      <c r="C2314" s="4">
        <v>6</v>
      </c>
      <c r="D2314" s="4">
        <v>42.064900000000002</v>
      </c>
    </row>
    <row r="2315" spans="1:4" x14ac:dyDescent="0.45">
      <c r="A2315" s="4">
        <v>2307</v>
      </c>
      <c r="B2315" s="4">
        <v>231</v>
      </c>
      <c r="C2315" s="4">
        <v>7</v>
      </c>
      <c r="D2315" s="4">
        <v>40.975700000000003</v>
      </c>
    </row>
    <row r="2316" spans="1:4" x14ac:dyDescent="0.45">
      <c r="A2316" s="4">
        <v>2308</v>
      </c>
      <c r="B2316" s="4">
        <v>231</v>
      </c>
      <c r="C2316" s="4">
        <v>8</v>
      </c>
      <c r="D2316" s="4">
        <v>42.072099999999999</v>
      </c>
    </row>
    <row r="2317" spans="1:4" x14ac:dyDescent="0.45">
      <c r="A2317" s="4">
        <v>2309</v>
      </c>
      <c r="B2317" s="4">
        <v>231</v>
      </c>
      <c r="C2317" s="4">
        <v>9</v>
      </c>
      <c r="D2317" s="4">
        <v>40.976100000000002</v>
      </c>
    </row>
    <row r="2318" spans="1:4" x14ac:dyDescent="0.45">
      <c r="A2318" s="4">
        <v>2310</v>
      </c>
      <c r="B2318" s="4">
        <v>231</v>
      </c>
      <c r="C2318" s="4">
        <v>10</v>
      </c>
      <c r="D2318" s="4">
        <v>42.078099999999999</v>
      </c>
    </row>
    <row r="2319" spans="1:4" x14ac:dyDescent="0.45">
      <c r="A2319" s="4">
        <v>2311</v>
      </c>
      <c r="B2319" s="4">
        <v>232</v>
      </c>
      <c r="C2319" s="4">
        <v>1</v>
      </c>
      <c r="D2319" s="4">
        <v>40.882599999999996</v>
      </c>
    </row>
    <row r="2320" spans="1:4" x14ac:dyDescent="0.45">
      <c r="A2320" s="4">
        <v>2312</v>
      </c>
      <c r="B2320" s="4">
        <v>232</v>
      </c>
      <c r="C2320" s="4">
        <v>2</v>
      </c>
      <c r="D2320" s="4">
        <v>42.076999999999998</v>
      </c>
    </row>
    <row r="2321" spans="1:4" x14ac:dyDescent="0.45">
      <c r="A2321" s="4">
        <v>2313</v>
      </c>
      <c r="B2321" s="4">
        <v>232</v>
      </c>
      <c r="C2321" s="4">
        <v>3</v>
      </c>
      <c r="D2321" s="4">
        <v>40.869900000000001</v>
      </c>
    </row>
    <row r="2322" spans="1:4" x14ac:dyDescent="0.45">
      <c r="A2322" s="4">
        <v>2314</v>
      </c>
      <c r="B2322" s="4">
        <v>232</v>
      </c>
      <c r="C2322" s="4">
        <v>4</v>
      </c>
      <c r="D2322" s="4">
        <v>42.076900000000002</v>
      </c>
    </row>
    <row r="2323" spans="1:4" x14ac:dyDescent="0.45">
      <c r="A2323" s="4">
        <v>2315</v>
      </c>
      <c r="B2323" s="4">
        <v>232</v>
      </c>
      <c r="C2323" s="4">
        <v>5</v>
      </c>
      <c r="D2323" s="4">
        <v>40.860399999999998</v>
      </c>
    </row>
    <row r="2324" spans="1:4" x14ac:dyDescent="0.45">
      <c r="A2324" s="4">
        <v>2316</v>
      </c>
      <c r="B2324" s="4">
        <v>232</v>
      </c>
      <c r="C2324" s="4">
        <v>6</v>
      </c>
      <c r="D2324" s="4">
        <v>41.934899999999999</v>
      </c>
    </row>
    <row r="2325" spans="1:4" x14ac:dyDescent="0.45">
      <c r="A2325" s="4">
        <v>2317</v>
      </c>
      <c r="B2325" s="4">
        <v>232</v>
      </c>
      <c r="C2325" s="4">
        <v>7</v>
      </c>
      <c r="D2325" s="4">
        <v>40.848999999999997</v>
      </c>
    </row>
    <row r="2326" spans="1:4" x14ac:dyDescent="0.45">
      <c r="A2326" s="4">
        <v>2318</v>
      </c>
      <c r="B2326" s="4">
        <v>232</v>
      </c>
      <c r="C2326" s="4">
        <v>8</v>
      </c>
      <c r="D2326" s="4">
        <v>41.918700000000001</v>
      </c>
    </row>
    <row r="2327" spans="1:4" x14ac:dyDescent="0.45">
      <c r="A2327" s="4">
        <v>2319</v>
      </c>
      <c r="B2327" s="4">
        <v>232</v>
      </c>
      <c r="C2327" s="4">
        <v>9</v>
      </c>
      <c r="D2327" s="4">
        <v>40.8352</v>
      </c>
    </row>
    <row r="2328" spans="1:4" x14ac:dyDescent="0.45">
      <c r="A2328" s="4">
        <v>2320</v>
      </c>
      <c r="B2328" s="4">
        <v>232</v>
      </c>
      <c r="C2328" s="4">
        <v>10</v>
      </c>
      <c r="D2328" s="4">
        <v>41.913899999999998</v>
      </c>
    </row>
    <row r="2329" spans="1:4" x14ac:dyDescent="0.45">
      <c r="A2329" s="4">
        <v>2321</v>
      </c>
      <c r="B2329" s="4">
        <v>233</v>
      </c>
      <c r="C2329" s="4">
        <v>1</v>
      </c>
      <c r="D2329" s="4">
        <v>41.63</v>
      </c>
    </row>
    <row r="2330" spans="1:4" x14ac:dyDescent="0.45">
      <c r="A2330" s="4">
        <v>2322</v>
      </c>
      <c r="B2330" s="4">
        <v>233</v>
      </c>
      <c r="C2330" s="4">
        <v>2</v>
      </c>
      <c r="D2330" s="4">
        <v>42.939399999999999</v>
      </c>
    </row>
    <row r="2331" spans="1:4" x14ac:dyDescent="0.45">
      <c r="A2331" s="4">
        <v>2323</v>
      </c>
      <c r="B2331" s="4">
        <v>233</v>
      </c>
      <c r="C2331" s="4">
        <v>3</v>
      </c>
      <c r="D2331" s="4">
        <v>41.597799999999999</v>
      </c>
    </row>
    <row r="2332" spans="1:4" x14ac:dyDescent="0.45">
      <c r="A2332" s="4">
        <v>2324</v>
      </c>
      <c r="B2332" s="4">
        <v>233</v>
      </c>
      <c r="C2332" s="4">
        <v>4</v>
      </c>
      <c r="D2332" s="4">
        <v>42.923900000000003</v>
      </c>
    </row>
    <row r="2333" spans="1:4" x14ac:dyDescent="0.45">
      <c r="A2333" s="4">
        <v>2325</v>
      </c>
      <c r="B2333" s="4">
        <v>233</v>
      </c>
      <c r="C2333" s="4">
        <v>5</v>
      </c>
      <c r="D2333" s="4">
        <v>41.558500000000002</v>
      </c>
    </row>
    <row r="2334" spans="1:4" x14ac:dyDescent="0.45">
      <c r="A2334" s="4">
        <v>2326</v>
      </c>
      <c r="B2334" s="4">
        <v>233</v>
      </c>
      <c r="C2334" s="4">
        <v>6</v>
      </c>
      <c r="D2334" s="4">
        <v>42.674599999999998</v>
      </c>
    </row>
    <row r="2335" spans="1:4" x14ac:dyDescent="0.45">
      <c r="A2335" s="4">
        <v>2327</v>
      </c>
      <c r="B2335" s="4">
        <v>233</v>
      </c>
      <c r="C2335" s="4">
        <v>7</v>
      </c>
      <c r="D2335" s="4">
        <v>41.588700000000003</v>
      </c>
    </row>
    <row r="2336" spans="1:4" x14ac:dyDescent="0.45">
      <c r="A2336" s="4">
        <v>2328</v>
      </c>
      <c r="B2336" s="4">
        <v>233</v>
      </c>
      <c r="C2336" s="4">
        <v>8</v>
      </c>
      <c r="D2336" s="4">
        <v>42.668599999999998</v>
      </c>
    </row>
    <row r="2337" spans="1:4" x14ac:dyDescent="0.45">
      <c r="A2337" s="4">
        <v>2329</v>
      </c>
      <c r="B2337" s="4">
        <v>233</v>
      </c>
      <c r="C2337" s="4">
        <v>9</v>
      </c>
      <c r="D2337" s="4">
        <v>41.562399999999997</v>
      </c>
    </row>
    <row r="2338" spans="1:4" x14ac:dyDescent="0.45">
      <c r="A2338" s="4">
        <v>2330</v>
      </c>
      <c r="B2338" s="4">
        <v>233</v>
      </c>
      <c r="C2338" s="4">
        <v>10</v>
      </c>
      <c r="D2338" s="4">
        <v>42.661299999999997</v>
      </c>
    </row>
    <row r="2339" spans="1:4" x14ac:dyDescent="0.45">
      <c r="A2339" s="4">
        <v>2331</v>
      </c>
      <c r="B2339" s="4">
        <v>234</v>
      </c>
      <c r="C2339" s="4">
        <v>1</v>
      </c>
      <c r="D2339" s="4">
        <v>41.314</v>
      </c>
    </row>
    <row r="2340" spans="1:4" x14ac:dyDescent="0.45">
      <c r="A2340" s="4">
        <v>2332</v>
      </c>
      <c r="B2340" s="4">
        <v>234</v>
      </c>
      <c r="C2340" s="4">
        <v>2</v>
      </c>
      <c r="D2340" s="4">
        <v>42.496600000000001</v>
      </c>
    </row>
    <row r="2341" spans="1:4" x14ac:dyDescent="0.45">
      <c r="A2341" s="4">
        <v>2333</v>
      </c>
      <c r="B2341" s="4">
        <v>234</v>
      </c>
      <c r="C2341" s="4">
        <v>3</v>
      </c>
      <c r="D2341" s="4">
        <v>41.211799999999997</v>
      </c>
    </row>
    <row r="2342" spans="1:4" x14ac:dyDescent="0.45">
      <c r="A2342" s="4">
        <v>2334</v>
      </c>
      <c r="B2342" s="4">
        <v>234</v>
      </c>
      <c r="C2342" s="4">
        <v>4</v>
      </c>
      <c r="D2342" s="4">
        <v>42.329099999999997</v>
      </c>
    </row>
    <row r="2343" spans="1:4" x14ac:dyDescent="0.45">
      <c r="A2343" s="4">
        <v>2335</v>
      </c>
      <c r="B2343" s="4">
        <v>234</v>
      </c>
      <c r="C2343" s="4">
        <v>5</v>
      </c>
      <c r="D2343" s="4">
        <v>41.249299999999998</v>
      </c>
    </row>
    <row r="2344" spans="1:4" x14ac:dyDescent="0.45">
      <c r="A2344" s="4">
        <v>2336</v>
      </c>
      <c r="B2344" s="4">
        <v>234</v>
      </c>
      <c r="C2344" s="4">
        <v>6</v>
      </c>
      <c r="D2344" s="4">
        <v>42.317599999999999</v>
      </c>
    </row>
    <row r="2345" spans="1:4" x14ac:dyDescent="0.45">
      <c r="A2345" s="4">
        <v>2337</v>
      </c>
      <c r="B2345" s="4">
        <v>234</v>
      </c>
      <c r="C2345" s="4">
        <v>7</v>
      </c>
      <c r="D2345" s="4">
        <v>41.2333</v>
      </c>
    </row>
    <row r="2346" spans="1:4" x14ac:dyDescent="0.45">
      <c r="A2346" s="4">
        <v>2338</v>
      </c>
      <c r="B2346" s="4">
        <v>234</v>
      </c>
      <c r="C2346" s="4">
        <v>8</v>
      </c>
      <c r="D2346" s="4">
        <v>42.3095</v>
      </c>
    </row>
    <row r="2347" spans="1:4" x14ac:dyDescent="0.45">
      <c r="A2347" s="4">
        <v>2339</v>
      </c>
      <c r="B2347" s="4">
        <v>234</v>
      </c>
      <c r="C2347" s="4">
        <v>9</v>
      </c>
      <c r="D2347" s="4">
        <v>41.213999999999999</v>
      </c>
    </row>
    <row r="2348" spans="1:4" x14ac:dyDescent="0.45">
      <c r="A2348" s="4">
        <v>2340</v>
      </c>
      <c r="B2348" s="4">
        <v>234</v>
      </c>
      <c r="C2348" s="4">
        <v>10</v>
      </c>
      <c r="D2348" s="4">
        <v>42.301600000000001</v>
      </c>
    </row>
    <row r="2349" spans="1:4" x14ac:dyDescent="0.45">
      <c r="A2349" s="4">
        <v>2341</v>
      </c>
      <c r="B2349" s="4">
        <v>235</v>
      </c>
      <c r="C2349" s="4">
        <v>1</v>
      </c>
      <c r="D2349" s="4">
        <v>40.968800000000002</v>
      </c>
    </row>
    <row r="2350" spans="1:4" x14ac:dyDescent="0.45">
      <c r="A2350" s="4">
        <v>2342</v>
      </c>
      <c r="B2350" s="4">
        <v>235</v>
      </c>
      <c r="C2350" s="4">
        <v>2</v>
      </c>
      <c r="D2350" s="4">
        <v>41.999400000000001</v>
      </c>
    </row>
    <row r="2351" spans="1:4" x14ac:dyDescent="0.45">
      <c r="A2351" s="4">
        <v>2343</v>
      </c>
      <c r="B2351" s="4">
        <v>235</v>
      </c>
      <c r="C2351" s="4">
        <v>3</v>
      </c>
      <c r="D2351" s="4">
        <v>40.849800000000002</v>
      </c>
    </row>
    <row r="2352" spans="1:4" x14ac:dyDescent="0.45">
      <c r="A2352" s="4">
        <v>2344</v>
      </c>
      <c r="B2352" s="4">
        <v>235</v>
      </c>
      <c r="C2352" s="4">
        <v>4</v>
      </c>
      <c r="D2352" s="4">
        <v>41.98</v>
      </c>
    </row>
    <row r="2353" spans="1:4" x14ac:dyDescent="0.45">
      <c r="A2353" s="4">
        <v>2345</v>
      </c>
      <c r="B2353" s="4">
        <v>235</v>
      </c>
      <c r="C2353" s="4">
        <v>5</v>
      </c>
      <c r="D2353" s="4">
        <v>40.822400000000002</v>
      </c>
    </row>
    <row r="2354" spans="1:4" x14ac:dyDescent="0.45">
      <c r="A2354" s="4">
        <v>2346</v>
      </c>
      <c r="B2354" s="4">
        <v>235</v>
      </c>
      <c r="C2354" s="4">
        <v>6</v>
      </c>
      <c r="D2354" s="4">
        <v>41.815600000000003</v>
      </c>
    </row>
    <row r="2355" spans="1:4" x14ac:dyDescent="0.45">
      <c r="A2355" s="4">
        <v>2347</v>
      </c>
      <c r="B2355" s="4">
        <v>235</v>
      </c>
      <c r="C2355" s="4">
        <v>7</v>
      </c>
      <c r="D2355" s="4">
        <v>40.913400000000003</v>
      </c>
    </row>
    <row r="2356" spans="1:4" x14ac:dyDescent="0.45">
      <c r="A2356" s="4">
        <v>2348</v>
      </c>
      <c r="B2356" s="4">
        <v>235</v>
      </c>
      <c r="C2356" s="4">
        <v>8</v>
      </c>
      <c r="D2356" s="4">
        <v>41.818399999999997</v>
      </c>
    </row>
    <row r="2357" spans="1:4" x14ac:dyDescent="0.45">
      <c r="A2357" s="4">
        <v>2349</v>
      </c>
      <c r="B2357" s="4">
        <v>235</v>
      </c>
      <c r="C2357" s="4">
        <v>9</v>
      </c>
      <c r="D2357" s="4">
        <v>40.915199999999999</v>
      </c>
    </row>
    <row r="2358" spans="1:4" x14ac:dyDescent="0.45">
      <c r="A2358" s="4">
        <v>2350</v>
      </c>
      <c r="B2358" s="4">
        <v>235</v>
      </c>
      <c r="C2358" s="4">
        <v>10</v>
      </c>
      <c r="D2358" s="4">
        <v>41.977600000000002</v>
      </c>
    </row>
    <row r="2359" spans="1:4" x14ac:dyDescent="0.45">
      <c r="A2359" s="4">
        <v>2351</v>
      </c>
      <c r="B2359" s="4">
        <v>236</v>
      </c>
      <c r="C2359" s="4">
        <v>1</v>
      </c>
      <c r="D2359" s="4">
        <v>40.9846</v>
      </c>
    </row>
    <row r="2360" spans="1:4" x14ac:dyDescent="0.45">
      <c r="A2360" s="4">
        <v>2352</v>
      </c>
      <c r="B2360" s="4">
        <v>236</v>
      </c>
      <c r="C2360" s="4">
        <v>2</v>
      </c>
      <c r="D2360" s="4">
        <v>42.142800000000001</v>
      </c>
    </row>
    <row r="2361" spans="1:4" x14ac:dyDescent="0.45">
      <c r="A2361" s="4">
        <v>2353</v>
      </c>
      <c r="B2361" s="4">
        <v>236</v>
      </c>
      <c r="C2361" s="4">
        <v>3</v>
      </c>
      <c r="D2361" s="4">
        <v>40.960799999999999</v>
      </c>
    </row>
    <row r="2362" spans="1:4" x14ac:dyDescent="0.45">
      <c r="A2362" s="4">
        <v>2354</v>
      </c>
      <c r="B2362" s="4">
        <v>236</v>
      </c>
      <c r="C2362" s="4">
        <v>4</v>
      </c>
      <c r="D2362" s="4">
        <v>42.133800000000001</v>
      </c>
    </row>
    <row r="2363" spans="1:4" x14ac:dyDescent="0.45">
      <c r="A2363" s="4">
        <v>2355</v>
      </c>
      <c r="B2363" s="4">
        <v>236</v>
      </c>
      <c r="C2363" s="4">
        <v>5</v>
      </c>
      <c r="D2363" s="4">
        <v>40.935000000000002</v>
      </c>
    </row>
    <row r="2364" spans="1:4" x14ac:dyDescent="0.45">
      <c r="A2364" s="4">
        <v>2356</v>
      </c>
      <c r="B2364" s="4">
        <v>236</v>
      </c>
      <c r="C2364" s="4">
        <v>6</v>
      </c>
      <c r="D2364" s="4">
        <v>42.119399999999999</v>
      </c>
    </row>
    <row r="2365" spans="1:4" x14ac:dyDescent="0.45">
      <c r="A2365" s="4">
        <v>2357</v>
      </c>
      <c r="B2365" s="4">
        <v>236</v>
      </c>
      <c r="C2365" s="4">
        <v>7</v>
      </c>
      <c r="D2365" s="4">
        <v>40.903700000000001</v>
      </c>
    </row>
    <row r="2366" spans="1:4" x14ac:dyDescent="0.45">
      <c r="A2366" s="4">
        <v>2358</v>
      </c>
      <c r="B2366" s="4">
        <v>236</v>
      </c>
      <c r="C2366" s="4">
        <v>8</v>
      </c>
      <c r="D2366" s="4">
        <v>42.1128</v>
      </c>
    </row>
    <row r="2367" spans="1:4" x14ac:dyDescent="0.45">
      <c r="A2367" s="4">
        <v>2359</v>
      </c>
      <c r="B2367" s="4">
        <v>236</v>
      </c>
      <c r="C2367" s="4">
        <v>9</v>
      </c>
      <c r="D2367" s="4">
        <v>40.885199999999998</v>
      </c>
    </row>
    <row r="2368" spans="1:4" x14ac:dyDescent="0.45">
      <c r="A2368" s="4">
        <v>2360</v>
      </c>
      <c r="B2368" s="4">
        <v>236</v>
      </c>
      <c r="C2368" s="4">
        <v>10</v>
      </c>
      <c r="D2368" s="4">
        <v>41.968699999999998</v>
      </c>
    </row>
    <row r="2369" spans="1:4" x14ac:dyDescent="0.45">
      <c r="A2369" s="4">
        <v>2361</v>
      </c>
      <c r="B2369" s="4">
        <v>237</v>
      </c>
      <c r="C2369" s="4">
        <v>1</v>
      </c>
      <c r="D2369" s="4">
        <v>40.886000000000003</v>
      </c>
    </row>
    <row r="2370" spans="1:4" x14ac:dyDescent="0.45">
      <c r="A2370" s="4">
        <v>2362</v>
      </c>
      <c r="B2370" s="4">
        <v>237</v>
      </c>
      <c r="C2370" s="4">
        <v>2</v>
      </c>
      <c r="D2370" s="4">
        <v>41.984000000000002</v>
      </c>
    </row>
    <row r="2371" spans="1:4" x14ac:dyDescent="0.45">
      <c r="A2371" s="4">
        <v>2363</v>
      </c>
      <c r="B2371" s="4">
        <v>237</v>
      </c>
      <c r="C2371" s="4">
        <v>3</v>
      </c>
      <c r="D2371" s="4">
        <v>40.833799999999997</v>
      </c>
    </row>
    <row r="2372" spans="1:4" x14ac:dyDescent="0.45">
      <c r="A2372" s="4">
        <v>2364</v>
      </c>
      <c r="B2372" s="4">
        <v>237</v>
      </c>
      <c r="C2372" s="4">
        <v>4</v>
      </c>
      <c r="D2372" s="4">
        <v>41.9679</v>
      </c>
    </row>
    <row r="2373" spans="1:4" x14ac:dyDescent="0.45">
      <c r="A2373" s="4">
        <v>2365</v>
      </c>
      <c r="B2373" s="4">
        <v>237</v>
      </c>
      <c r="C2373" s="4">
        <v>5</v>
      </c>
      <c r="D2373" s="4">
        <v>40.801600000000001</v>
      </c>
    </row>
    <row r="2374" spans="1:4" x14ac:dyDescent="0.45">
      <c r="A2374" s="4">
        <v>2366</v>
      </c>
      <c r="B2374" s="4">
        <v>237</v>
      </c>
      <c r="C2374" s="4">
        <v>6</v>
      </c>
      <c r="D2374" s="4">
        <v>41.807499999999997</v>
      </c>
    </row>
    <row r="2375" spans="1:4" x14ac:dyDescent="0.45">
      <c r="A2375" s="4">
        <v>2367</v>
      </c>
      <c r="B2375" s="4">
        <v>237</v>
      </c>
      <c r="C2375" s="4">
        <v>7</v>
      </c>
      <c r="D2375" s="4">
        <v>40.879100000000001</v>
      </c>
    </row>
    <row r="2376" spans="1:4" x14ac:dyDescent="0.45">
      <c r="A2376" s="4">
        <v>2368</v>
      </c>
      <c r="B2376" s="4">
        <v>237</v>
      </c>
      <c r="C2376" s="4">
        <v>8</v>
      </c>
      <c r="D2376" s="4">
        <v>41.805300000000003</v>
      </c>
    </row>
    <row r="2377" spans="1:4" x14ac:dyDescent="0.45">
      <c r="A2377" s="4">
        <v>2369</v>
      </c>
      <c r="B2377" s="4">
        <v>237</v>
      </c>
      <c r="C2377" s="4">
        <v>9</v>
      </c>
      <c r="D2377" s="4">
        <v>40.874200000000002</v>
      </c>
    </row>
    <row r="2378" spans="1:4" x14ac:dyDescent="0.45">
      <c r="A2378" s="4">
        <v>2370</v>
      </c>
      <c r="B2378" s="4">
        <v>237</v>
      </c>
      <c r="C2378" s="4">
        <v>10</v>
      </c>
      <c r="D2378" s="4">
        <v>41.805199999999999</v>
      </c>
    </row>
    <row r="2379" spans="1:4" x14ac:dyDescent="0.45">
      <c r="A2379" s="4">
        <v>2371</v>
      </c>
      <c r="B2379" s="4">
        <v>238</v>
      </c>
      <c r="C2379" s="4">
        <v>1</v>
      </c>
      <c r="D2379" s="4">
        <v>40.948700000000002</v>
      </c>
    </row>
    <row r="2380" spans="1:4" x14ac:dyDescent="0.45">
      <c r="A2380" s="4">
        <v>2372</v>
      </c>
      <c r="B2380" s="4">
        <v>238</v>
      </c>
      <c r="C2380" s="4">
        <v>2</v>
      </c>
      <c r="D2380" s="4">
        <v>41.866</v>
      </c>
    </row>
    <row r="2381" spans="1:4" x14ac:dyDescent="0.45">
      <c r="A2381" s="4">
        <v>2373</v>
      </c>
      <c r="B2381" s="4">
        <v>238</v>
      </c>
      <c r="C2381" s="4">
        <v>3</v>
      </c>
      <c r="D2381" s="4">
        <v>40.881</v>
      </c>
    </row>
    <row r="2382" spans="1:4" x14ac:dyDescent="0.45">
      <c r="A2382" s="4">
        <v>2374</v>
      </c>
      <c r="B2382" s="4">
        <v>238</v>
      </c>
      <c r="C2382" s="4">
        <v>4</v>
      </c>
      <c r="D2382" s="4">
        <v>41.417400000000001</v>
      </c>
    </row>
    <row r="2383" spans="1:4" x14ac:dyDescent="0.45">
      <c r="A2383" s="4">
        <v>2375</v>
      </c>
      <c r="B2383" s="4">
        <v>238</v>
      </c>
      <c r="C2383" s="4">
        <v>5</v>
      </c>
      <c r="D2383" s="4">
        <v>40.997700000000002</v>
      </c>
    </row>
    <row r="2384" spans="1:4" x14ac:dyDescent="0.45">
      <c r="A2384" s="4">
        <v>2376</v>
      </c>
      <c r="B2384" s="4">
        <v>238</v>
      </c>
      <c r="C2384" s="4">
        <v>6</v>
      </c>
      <c r="D2384" s="4">
        <v>41.408999999999999</v>
      </c>
    </row>
    <row r="2385" spans="1:4" x14ac:dyDescent="0.45">
      <c r="A2385" s="4">
        <v>2377</v>
      </c>
      <c r="B2385" s="4">
        <v>238</v>
      </c>
      <c r="C2385" s="4">
        <v>7</v>
      </c>
      <c r="D2385" s="4">
        <v>40.990099999999998</v>
      </c>
    </row>
    <row r="2386" spans="1:4" x14ac:dyDescent="0.45">
      <c r="A2386" s="4">
        <v>2378</v>
      </c>
      <c r="B2386" s="4">
        <v>238</v>
      </c>
      <c r="C2386" s="4">
        <v>8</v>
      </c>
      <c r="D2386" s="4">
        <v>41.407800000000002</v>
      </c>
    </row>
    <row r="2387" spans="1:4" x14ac:dyDescent="0.45">
      <c r="A2387" s="4">
        <v>2379</v>
      </c>
      <c r="B2387" s="4">
        <v>238</v>
      </c>
      <c r="C2387" s="4">
        <v>9</v>
      </c>
      <c r="D2387" s="4">
        <v>41.013399999999997</v>
      </c>
    </row>
    <row r="2388" spans="1:4" x14ac:dyDescent="0.45">
      <c r="A2388" s="4">
        <v>2380</v>
      </c>
      <c r="B2388" s="4">
        <v>238</v>
      </c>
      <c r="C2388" s="4">
        <v>10</v>
      </c>
      <c r="D2388" s="4">
        <v>41.420400000000001</v>
      </c>
    </row>
    <row r="2389" spans="1:4" x14ac:dyDescent="0.45">
      <c r="A2389" s="4">
        <v>2381</v>
      </c>
      <c r="B2389" s="4">
        <v>239</v>
      </c>
      <c r="C2389" s="4">
        <v>1</v>
      </c>
      <c r="D2389" s="4">
        <v>41.0901</v>
      </c>
    </row>
    <row r="2390" spans="1:4" x14ac:dyDescent="0.45">
      <c r="A2390" s="4">
        <v>2382</v>
      </c>
      <c r="B2390" s="4">
        <v>239</v>
      </c>
      <c r="C2390" s="4">
        <v>2</v>
      </c>
      <c r="D2390" s="4">
        <v>42.148699999999998</v>
      </c>
    </row>
    <row r="2391" spans="1:4" x14ac:dyDescent="0.45">
      <c r="A2391" s="4">
        <v>2383</v>
      </c>
      <c r="B2391" s="4">
        <v>239</v>
      </c>
      <c r="C2391" s="4">
        <v>3</v>
      </c>
      <c r="D2391" s="4">
        <v>40.926299999999998</v>
      </c>
    </row>
    <row r="2392" spans="1:4" x14ac:dyDescent="0.45">
      <c r="A2392" s="4">
        <v>2384</v>
      </c>
      <c r="B2392" s="4">
        <v>239</v>
      </c>
      <c r="C2392" s="4">
        <v>4</v>
      </c>
      <c r="D2392" s="4">
        <v>42.134700000000002</v>
      </c>
    </row>
    <row r="2393" spans="1:4" x14ac:dyDescent="0.45">
      <c r="A2393" s="4">
        <v>2385</v>
      </c>
      <c r="B2393" s="4">
        <v>239</v>
      </c>
      <c r="C2393" s="4">
        <v>5</v>
      </c>
      <c r="D2393" s="4">
        <v>40.869999999999997</v>
      </c>
    </row>
    <row r="2394" spans="1:4" x14ac:dyDescent="0.45">
      <c r="A2394" s="4">
        <v>2386</v>
      </c>
      <c r="B2394" s="4">
        <v>239</v>
      </c>
      <c r="C2394" s="4">
        <v>6</v>
      </c>
      <c r="D2394" s="4">
        <v>41.9724</v>
      </c>
    </row>
    <row r="2395" spans="1:4" x14ac:dyDescent="0.45">
      <c r="A2395" s="4">
        <v>2387</v>
      </c>
      <c r="B2395" s="4">
        <v>239</v>
      </c>
      <c r="C2395" s="4">
        <v>7</v>
      </c>
      <c r="D2395" s="4">
        <v>40.842399999999998</v>
      </c>
    </row>
    <row r="2396" spans="1:4" x14ac:dyDescent="0.45">
      <c r="A2396" s="4">
        <v>2388</v>
      </c>
      <c r="B2396" s="4">
        <v>239</v>
      </c>
      <c r="C2396" s="4">
        <v>8</v>
      </c>
      <c r="D2396" s="4">
        <v>41.969000000000001</v>
      </c>
    </row>
    <row r="2397" spans="1:4" x14ac:dyDescent="0.45">
      <c r="A2397" s="4">
        <v>2389</v>
      </c>
      <c r="B2397" s="4">
        <v>239</v>
      </c>
      <c r="C2397" s="4">
        <v>9</v>
      </c>
      <c r="D2397" s="4">
        <v>40.845999999999997</v>
      </c>
    </row>
    <row r="2398" spans="1:4" x14ac:dyDescent="0.45">
      <c r="A2398" s="4">
        <v>2390</v>
      </c>
      <c r="B2398" s="4">
        <v>239</v>
      </c>
      <c r="C2398" s="4">
        <v>10</v>
      </c>
      <c r="D2398" s="4">
        <v>41.969299999999997</v>
      </c>
    </row>
    <row r="2399" spans="1:4" x14ac:dyDescent="0.45">
      <c r="A2399" s="4">
        <v>2391</v>
      </c>
      <c r="B2399" s="4">
        <v>240</v>
      </c>
      <c r="C2399" s="4">
        <v>1</v>
      </c>
      <c r="D2399" s="4">
        <v>40.891800000000003</v>
      </c>
    </row>
    <row r="2400" spans="1:4" x14ac:dyDescent="0.45">
      <c r="A2400" s="4">
        <v>2392</v>
      </c>
      <c r="B2400" s="4">
        <v>240</v>
      </c>
      <c r="C2400" s="4">
        <v>2</v>
      </c>
      <c r="D2400" s="4">
        <v>42.095700000000001</v>
      </c>
    </row>
    <row r="2401" spans="1:4" x14ac:dyDescent="0.45">
      <c r="A2401" s="4">
        <v>2393</v>
      </c>
      <c r="B2401" s="4">
        <v>240</v>
      </c>
      <c r="C2401" s="4">
        <v>3</v>
      </c>
      <c r="D2401" s="4">
        <v>40.854799999999997</v>
      </c>
    </row>
    <row r="2402" spans="1:4" x14ac:dyDescent="0.45">
      <c r="A2402" s="4">
        <v>2394</v>
      </c>
      <c r="B2402" s="4">
        <v>240</v>
      </c>
      <c r="C2402" s="4">
        <v>4</v>
      </c>
      <c r="D2402" s="4">
        <v>41.940800000000003</v>
      </c>
    </row>
    <row r="2403" spans="1:4" x14ac:dyDescent="0.45">
      <c r="A2403" s="4">
        <v>2395</v>
      </c>
      <c r="B2403" s="4">
        <v>240</v>
      </c>
      <c r="C2403" s="4">
        <v>5</v>
      </c>
      <c r="D2403" s="4">
        <v>40.831699999999998</v>
      </c>
    </row>
    <row r="2404" spans="1:4" x14ac:dyDescent="0.45">
      <c r="A2404" s="4">
        <v>2396</v>
      </c>
      <c r="B2404" s="4">
        <v>240</v>
      </c>
      <c r="C2404" s="4">
        <v>6</v>
      </c>
      <c r="D2404" s="4">
        <v>41.938000000000002</v>
      </c>
    </row>
    <row r="2405" spans="1:4" x14ac:dyDescent="0.45">
      <c r="A2405" s="4">
        <v>2397</v>
      </c>
      <c r="B2405" s="4">
        <v>240</v>
      </c>
      <c r="C2405" s="4">
        <v>7</v>
      </c>
      <c r="D2405" s="4">
        <v>40.847999999999999</v>
      </c>
    </row>
    <row r="2406" spans="1:4" x14ac:dyDescent="0.45">
      <c r="A2406" s="4">
        <v>2398</v>
      </c>
      <c r="B2406" s="4">
        <v>240</v>
      </c>
      <c r="C2406" s="4">
        <v>8</v>
      </c>
      <c r="D2406" s="4">
        <v>41.939799999999998</v>
      </c>
    </row>
    <row r="2407" spans="1:4" x14ac:dyDescent="0.45">
      <c r="A2407" s="4">
        <v>2399</v>
      </c>
      <c r="B2407" s="4">
        <v>240</v>
      </c>
      <c r="C2407" s="4">
        <v>9</v>
      </c>
      <c r="D2407" s="4">
        <v>40.854300000000002</v>
      </c>
    </row>
    <row r="2408" spans="1:4" x14ac:dyDescent="0.45">
      <c r="A2408" s="4">
        <v>2400</v>
      </c>
      <c r="B2408" s="4">
        <v>240</v>
      </c>
      <c r="C2408" s="4">
        <v>10</v>
      </c>
      <c r="D2408" s="4">
        <v>41.950600000000001</v>
      </c>
    </row>
    <row r="2409" spans="1:4" x14ac:dyDescent="0.45">
      <c r="A2409" s="4">
        <v>2401</v>
      </c>
      <c r="B2409" s="4">
        <v>241</v>
      </c>
      <c r="C2409" s="4">
        <v>1</v>
      </c>
      <c r="D2409" s="4">
        <v>40.898800000000001</v>
      </c>
    </row>
    <row r="2410" spans="1:4" x14ac:dyDescent="0.45">
      <c r="A2410" s="4">
        <v>2402</v>
      </c>
      <c r="B2410" s="4">
        <v>241</v>
      </c>
      <c r="C2410" s="4">
        <v>2</v>
      </c>
      <c r="D2410" s="4">
        <v>41.9544</v>
      </c>
    </row>
    <row r="2411" spans="1:4" x14ac:dyDescent="0.45">
      <c r="A2411" s="4">
        <v>2403</v>
      </c>
      <c r="B2411" s="4">
        <v>241</v>
      </c>
      <c r="C2411" s="4">
        <v>3</v>
      </c>
      <c r="D2411" s="4">
        <v>40.852200000000003</v>
      </c>
    </row>
    <row r="2412" spans="1:4" x14ac:dyDescent="0.45">
      <c r="A2412" s="4">
        <v>2404</v>
      </c>
      <c r="B2412" s="4">
        <v>241</v>
      </c>
      <c r="C2412" s="4">
        <v>4</v>
      </c>
      <c r="D2412" s="4">
        <v>41.941200000000002</v>
      </c>
    </row>
    <row r="2413" spans="1:4" x14ac:dyDescent="0.45">
      <c r="A2413" s="4">
        <v>2405</v>
      </c>
      <c r="B2413" s="4">
        <v>241</v>
      </c>
      <c r="C2413" s="4">
        <v>5</v>
      </c>
      <c r="D2413" s="4">
        <v>40.836500000000001</v>
      </c>
    </row>
    <row r="2414" spans="1:4" x14ac:dyDescent="0.45">
      <c r="A2414" s="4">
        <v>2406</v>
      </c>
      <c r="B2414" s="4">
        <v>241</v>
      </c>
      <c r="C2414" s="4">
        <v>6</v>
      </c>
      <c r="D2414" s="4">
        <v>41.935899999999997</v>
      </c>
    </row>
    <row r="2415" spans="1:4" x14ac:dyDescent="0.45">
      <c r="A2415" s="4">
        <v>2407</v>
      </c>
      <c r="B2415" s="4">
        <v>241</v>
      </c>
      <c r="C2415" s="4">
        <v>7</v>
      </c>
      <c r="D2415" s="4">
        <v>40.837600000000002</v>
      </c>
    </row>
    <row r="2416" spans="1:4" x14ac:dyDescent="0.45">
      <c r="A2416" s="4">
        <v>2408</v>
      </c>
      <c r="B2416" s="4">
        <v>241</v>
      </c>
      <c r="C2416" s="4">
        <v>8</v>
      </c>
      <c r="D2416" s="4">
        <v>41.945700000000002</v>
      </c>
    </row>
    <row r="2417" spans="1:4" x14ac:dyDescent="0.45">
      <c r="A2417" s="4">
        <v>2409</v>
      </c>
      <c r="B2417" s="4">
        <v>241</v>
      </c>
      <c r="C2417" s="4">
        <v>9</v>
      </c>
      <c r="D2417" s="4">
        <v>40.842700000000001</v>
      </c>
    </row>
    <row r="2418" spans="1:4" x14ac:dyDescent="0.45">
      <c r="A2418" s="4">
        <v>2410</v>
      </c>
      <c r="B2418" s="4">
        <v>241</v>
      </c>
      <c r="C2418" s="4">
        <v>10</v>
      </c>
      <c r="D2418" s="4">
        <v>41.943300000000001</v>
      </c>
    </row>
    <row r="2419" spans="1:4" x14ac:dyDescent="0.45">
      <c r="A2419" s="4">
        <v>2411</v>
      </c>
      <c r="B2419" s="4">
        <v>242</v>
      </c>
      <c r="C2419" s="4">
        <v>1</v>
      </c>
      <c r="D2419" s="4">
        <v>40.948799999999999</v>
      </c>
    </row>
    <row r="2420" spans="1:4" x14ac:dyDescent="0.45">
      <c r="A2420" s="4">
        <v>2412</v>
      </c>
      <c r="B2420" s="4">
        <v>242</v>
      </c>
      <c r="C2420" s="4">
        <v>2</v>
      </c>
      <c r="D2420" s="4">
        <v>42.098300000000002</v>
      </c>
    </row>
    <row r="2421" spans="1:4" x14ac:dyDescent="0.45">
      <c r="A2421" s="4">
        <v>2413</v>
      </c>
      <c r="B2421" s="4">
        <v>242</v>
      </c>
      <c r="C2421" s="4">
        <v>3</v>
      </c>
      <c r="D2421" s="4">
        <v>40.918100000000003</v>
      </c>
    </row>
    <row r="2422" spans="1:4" x14ac:dyDescent="0.45">
      <c r="A2422" s="4">
        <v>2414</v>
      </c>
      <c r="B2422" s="4">
        <v>242</v>
      </c>
      <c r="C2422" s="4">
        <v>4</v>
      </c>
      <c r="D2422" s="4">
        <v>42.096200000000003</v>
      </c>
    </row>
    <row r="2423" spans="1:4" x14ac:dyDescent="0.45">
      <c r="A2423" s="4">
        <v>2415</v>
      </c>
      <c r="B2423" s="4">
        <v>242</v>
      </c>
      <c r="C2423" s="4">
        <v>5</v>
      </c>
      <c r="D2423" s="4">
        <v>40.9191</v>
      </c>
    </row>
    <row r="2424" spans="1:4" x14ac:dyDescent="0.45">
      <c r="A2424" s="4">
        <v>2416</v>
      </c>
      <c r="B2424" s="4">
        <v>242</v>
      </c>
      <c r="C2424" s="4">
        <v>6</v>
      </c>
      <c r="D2424" s="4">
        <v>42.089199999999998</v>
      </c>
    </row>
    <row r="2425" spans="1:4" x14ac:dyDescent="0.45">
      <c r="A2425" s="4">
        <v>2417</v>
      </c>
      <c r="B2425" s="4">
        <v>242</v>
      </c>
      <c r="C2425" s="4">
        <v>7</v>
      </c>
      <c r="D2425" s="4">
        <v>40.892099999999999</v>
      </c>
    </row>
    <row r="2426" spans="1:4" x14ac:dyDescent="0.45">
      <c r="A2426" s="4">
        <v>2418</v>
      </c>
      <c r="B2426" s="4">
        <v>242</v>
      </c>
      <c r="C2426" s="4">
        <v>8</v>
      </c>
      <c r="D2426" s="4">
        <v>42.092199999999998</v>
      </c>
    </row>
    <row r="2427" spans="1:4" x14ac:dyDescent="0.45">
      <c r="A2427" s="4">
        <v>2419</v>
      </c>
      <c r="B2427" s="4">
        <v>242</v>
      </c>
      <c r="C2427" s="4">
        <v>9</v>
      </c>
      <c r="D2427" s="4">
        <v>40.895000000000003</v>
      </c>
    </row>
    <row r="2428" spans="1:4" x14ac:dyDescent="0.45">
      <c r="A2428" s="4">
        <v>2420</v>
      </c>
      <c r="B2428" s="4">
        <v>242</v>
      </c>
      <c r="C2428" s="4">
        <v>10</v>
      </c>
      <c r="D2428" s="4">
        <v>42.090699999999998</v>
      </c>
    </row>
    <row r="2429" spans="1:4" x14ac:dyDescent="0.45">
      <c r="A2429" s="4">
        <v>2421</v>
      </c>
      <c r="B2429" s="4">
        <v>243</v>
      </c>
      <c r="C2429" s="4">
        <v>1</v>
      </c>
      <c r="D2429" s="4">
        <v>40.963799999999999</v>
      </c>
    </row>
    <row r="2430" spans="1:4" x14ac:dyDescent="0.45">
      <c r="A2430" s="4">
        <v>2422</v>
      </c>
      <c r="B2430" s="4">
        <v>243</v>
      </c>
      <c r="C2430" s="4">
        <v>2</v>
      </c>
      <c r="D2430" s="4">
        <v>42.148400000000002</v>
      </c>
    </row>
    <row r="2431" spans="1:4" x14ac:dyDescent="0.45">
      <c r="A2431" s="4">
        <v>2423</v>
      </c>
      <c r="B2431" s="4">
        <v>243</v>
      </c>
      <c r="C2431" s="4">
        <v>3</v>
      </c>
      <c r="D2431" s="4">
        <v>40.915300000000002</v>
      </c>
    </row>
    <row r="2432" spans="1:4" x14ac:dyDescent="0.45">
      <c r="A2432" s="4">
        <v>2424</v>
      </c>
      <c r="B2432" s="4">
        <v>243</v>
      </c>
      <c r="C2432" s="4">
        <v>4</v>
      </c>
      <c r="D2432" s="4">
        <v>41.985599999999998</v>
      </c>
    </row>
    <row r="2433" spans="1:4" x14ac:dyDescent="0.45">
      <c r="A2433" s="4">
        <v>2425</v>
      </c>
      <c r="B2433" s="4">
        <v>243</v>
      </c>
      <c r="C2433" s="4">
        <v>5</v>
      </c>
      <c r="D2433" s="4">
        <v>40.868899999999996</v>
      </c>
    </row>
    <row r="2434" spans="1:4" x14ac:dyDescent="0.45">
      <c r="A2434" s="4">
        <v>2426</v>
      </c>
      <c r="B2434" s="4">
        <v>243</v>
      </c>
      <c r="C2434" s="4">
        <v>6</v>
      </c>
      <c r="D2434" s="4">
        <v>41.967199999999998</v>
      </c>
    </row>
    <row r="2435" spans="1:4" x14ac:dyDescent="0.45">
      <c r="A2435" s="4">
        <v>2427</v>
      </c>
      <c r="B2435" s="4">
        <v>243</v>
      </c>
      <c r="C2435" s="4">
        <v>7</v>
      </c>
      <c r="D2435" s="4">
        <v>40.834099999999999</v>
      </c>
    </row>
    <row r="2436" spans="1:4" x14ac:dyDescent="0.45">
      <c r="A2436" s="4">
        <v>2428</v>
      </c>
      <c r="B2436" s="4">
        <v>243</v>
      </c>
      <c r="C2436" s="4">
        <v>8</v>
      </c>
      <c r="D2436" s="4">
        <v>41.953099999999999</v>
      </c>
    </row>
    <row r="2437" spans="1:4" x14ac:dyDescent="0.45">
      <c r="A2437" s="4">
        <v>2429</v>
      </c>
      <c r="B2437" s="4">
        <v>243</v>
      </c>
      <c r="C2437" s="4">
        <v>9</v>
      </c>
      <c r="D2437" s="4">
        <v>40.805399999999999</v>
      </c>
    </row>
    <row r="2438" spans="1:4" x14ac:dyDescent="0.45">
      <c r="A2438" s="4">
        <v>2430</v>
      </c>
      <c r="B2438" s="4">
        <v>243</v>
      </c>
      <c r="C2438" s="4">
        <v>10</v>
      </c>
      <c r="D2438" s="4">
        <v>41.793700000000001</v>
      </c>
    </row>
    <row r="2439" spans="1:4" x14ac:dyDescent="0.45">
      <c r="A2439" s="4">
        <v>2431</v>
      </c>
      <c r="B2439" s="4">
        <v>244</v>
      </c>
      <c r="C2439" s="4">
        <v>1</v>
      </c>
      <c r="D2439" s="4">
        <v>40.944200000000002</v>
      </c>
    </row>
    <row r="2440" spans="1:4" x14ac:dyDescent="0.45">
      <c r="A2440" s="4">
        <v>2432</v>
      </c>
      <c r="B2440" s="4">
        <v>244</v>
      </c>
      <c r="C2440" s="4">
        <v>2</v>
      </c>
      <c r="D2440" s="4">
        <v>41.505299999999998</v>
      </c>
    </row>
    <row r="2441" spans="1:4" x14ac:dyDescent="0.45">
      <c r="A2441" s="4">
        <v>2433</v>
      </c>
      <c r="B2441" s="4">
        <v>244</v>
      </c>
      <c r="C2441" s="4">
        <v>3</v>
      </c>
      <c r="D2441" s="4">
        <v>41.054900000000004</v>
      </c>
    </row>
    <row r="2442" spans="1:4" x14ac:dyDescent="0.45">
      <c r="A2442" s="4">
        <v>2434</v>
      </c>
      <c r="B2442" s="4">
        <v>244</v>
      </c>
      <c r="C2442" s="4">
        <v>4</v>
      </c>
      <c r="D2442" s="4">
        <v>41.492800000000003</v>
      </c>
    </row>
    <row r="2443" spans="1:4" x14ac:dyDescent="0.45">
      <c r="A2443" s="4">
        <v>2435</v>
      </c>
      <c r="B2443" s="4">
        <v>244</v>
      </c>
      <c r="C2443" s="4">
        <v>5</v>
      </c>
      <c r="D2443" s="4">
        <v>41.042099999999998</v>
      </c>
    </row>
    <row r="2444" spans="1:4" x14ac:dyDescent="0.45">
      <c r="A2444" s="4">
        <v>2436</v>
      </c>
      <c r="B2444" s="4">
        <v>244</v>
      </c>
      <c r="C2444" s="4">
        <v>6</v>
      </c>
      <c r="D2444" s="4">
        <v>41.485599999999998</v>
      </c>
    </row>
    <row r="2445" spans="1:4" x14ac:dyDescent="0.45">
      <c r="A2445" s="4">
        <v>2437</v>
      </c>
      <c r="B2445" s="4">
        <v>244</v>
      </c>
      <c r="C2445" s="4">
        <v>7</v>
      </c>
      <c r="D2445" s="4">
        <v>41.033700000000003</v>
      </c>
    </row>
    <row r="2446" spans="1:4" x14ac:dyDescent="0.45">
      <c r="A2446" s="4">
        <v>2438</v>
      </c>
      <c r="B2446" s="4">
        <v>244</v>
      </c>
      <c r="C2446" s="4">
        <v>8</v>
      </c>
      <c r="D2446" s="4">
        <v>41.487200000000001</v>
      </c>
    </row>
    <row r="2447" spans="1:4" x14ac:dyDescent="0.45">
      <c r="A2447" s="4">
        <v>2439</v>
      </c>
      <c r="B2447" s="4">
        <v>244</v>
      </c>
      <c r="C2447" s="4">
        <v>9</v>
      </c>
      <c r="D2447" s="4">
        <v>41.073399999999999</v>
      </c>
    </row>
    <row r="2448" spans="1:4" x14ac:dyDescent="0.45">
      <c r="A2448" s="4">
        <v>2440</v>
      </c>
      <c r="B2448" s="4">
        <v>244</v>
      </c>
      <c r="C2448" s="4">
        <v>10</v>
      </c>
      <c r="D2448" s="4">
        <v>41.536200000000001</v>
      </c>
    </row>
    <row r="2449" spans="1:4" x14ac:dyDescent="0.45">
      <c r="A2449" s="4">
        <v>2441</v>
      </c>
      <c r="B2449" s="4">
        <v>245</v>
      </c>
      <c r="C2449" s="4">
        <v>1</v>
      </c>
      <c r="D2449" s="4">
        <v>41.088500000000003</v>
      </c>
    </row>
    <row r="2450" spans="1:4" x14ac:dyDescent="0.45">
      <c r="A2450" s="4">
        <v>2442</v>
      </c>
      <c r="B2450" s="4">
        <v>245</v>
      </c>
      <c r="C2450" s="4">
        <v>2</v>
      </c>
      <c r="D2450" s="4">
        <v>42.025700000000001</v>
      </c>
    </row>
    <row r="2451" spans="1:4" x14ac:dyDescent="0.45">
      <c r="A2451" s="4">
        <v>2443</v>
      </c>
      <c r="B2451" s="4">
        <v>245</v>
      </c>
      <c r="C2451" s="4">
        <v>3</v>
      </c>
      <c r="D2451" s="4">
        <v>40.855400000000003</v>
      </c>
    </row>
    <row r="2452" spans="1:4" x14ac:dyDescent="0.45">
      <c r="A2452" s="4">
        <v>2444</v>
      </c>
      <c r="B2452" s="4">
        <v>245</v>
      </c>
      <c r="C2452" s="4">
        <v>4</v>
      </c>
      <c r="D2452" s="4">
        <v>41.847299999999997</v>
      </c>
    </row>
    <row r="2453" spans="1:4" x14ac:dyDescent="0.45">
      <c r="A2453" s="4">
        <v>2445</v>
      </c>
      <c r="B2453" s="4">
        <v>245</v>
      </c>
      <c r="C2453" s="4">
        <v>5</v>
      </c>
      <c r="D2453" s="4">
        <v>40.893700000000003</v>
      </c>
    </row>
    <row r="2454" spans="1:4" x14ac:dyDescent="0.45">
      <c r="A2454" s="4">
        <v>2446</v>
      </c>
      <c r="B2454" s="4">
        <v>245</v>
      </c>
      <c r="C2454" s="4">
        <v>6</v>
      </c>
      <c r="D2454" s="4">
        <v>41.8446</v>
      </c>
    </row>
    <row r="2455" spans="1:4" x14ac:dyDescent="0.45">
      <c r="A2455" s="4">
        <v>2447</v>
      </c>
      <c r="B2455" s="4">
        <v>245</v>
      </c>
      <c r="C2455" s="4">
        <v>7</v>
      </c>
      <c r="D2455" s="4">
        <v>40.862400000000001</v>
      </c>
    </row>
    <row r="2456" spans="1:4" x14ac:dyDescent="0.45">
      <c r="A2456" s="4">
        <v>2448</v>
      </c>
      <c r="B2456" s="4">
        <v>245</v>
      </c>
      <c r="C2456" s="4">
        <v>8</v>
      </c>
      <c r="D2456" s="4">
        <v>41.5824</v>
      </c>
    </row>
    <row r="2457" spans="1:4" x14ac:dyDescent="0.45">
      <c r="A2457" s="4">
        <v>2449</v>
      </c>
      <c r="B2457" s="4">
        <v>245</v>
      </c>
      <c r="C2457" s="4">
        <v>9</v>
      </c>
      <c r="D2457" s="4">
        <v>40.909399999999998</v>
      </c>
    </row>
    <row r="2458" spans="1:4" x14ac:dyDescent="0.45">
      <c r="A2458" s="4">
        <v>2450</v>
      </c>
      <c r="B2458" s="4">
        <v>245</v>
      </c>
      <c r="C2458" s="4">
        <v>10</v>
      </c>
      <c r="D2458" s="4">
        <v>41.586500000000001</v>
      </c>
    </row>
    <row r="2459" spans="1:4" x14ac:dyDescent="0.45">
      <c r="A2459" s="4">
        <v>2451</v>
      </c>
      <c r="B2459" s="4">
        <v>246</v>
      </c>
      <c r="C2459" s="4">
        <v>1</v>
      </c>
      <c r="D2459" s="4">
        <v>41.003999999999998</v>
      </c>
    </row>
    <row r="2460" spans="1:4" x14ac:dyDescent="0.45">
      <c r="A2460" s="4">
        <v>2452</v>
      </c>
      <c r="B2460" s="4">
        <v>246</v>
      </c>
      <c r="C2460" s="4">
        <v>2</v>
      </c>
      <c r="D2460" s="4">
        <v>42.136600000000001</v>
      </c>
    </row>
    <row r="2461" spans="1:4" x14ac:dyDescent="0.45">
      <c r="A2461" s="4">
        <v>2453</v>
      </c>
      <c r="B2461" s="4">
        <v>246</v>
      </c>
      <c r="C2461" s="4">
        <v>3</v>
      </c>
      <c r="D2461" s="4">
        <v>40.873899999999999</v>
      </c>
    </row>
    <row r="2462" spans="1:4" x14ac:dyDescent="0.45">
      <c r="A2462" s="4">
        <v>2454</v>
      </c>
      <c r="B2462" s="4">
        <v>246</v>
      </c>
      <c r="C2462" s="4">
        <v>4</v>
      </c>
      <c r="D2462" s="4">
        <v>41.9816</v>
      </c>
    </row>
    <row r="2463" spans="1:4" x14ac:dyDescent="0.45">
      <c r="A2463" s="4">
        <v>2455</v>
      </c>
      <c r="B2463" s="4">
        <v>246</v>
      </c>
      <c r="C2463" s="4">
        <v>5</v>
      </c>
      <c r="D2463" s="4">
        <v>40.843499999999999</v>
      </c>
    </row>
    <row r="2464" spans="1:4" x14ac:dyDescent="0.45">
      <c r="A2464" s="4">
        <v>2456</v>
      </c>
      <c r="B2464" s="4">
        <v>246</v>
      </c>
      <c r="C2464" s="4">
        <v>6</v>
      </c>
      <c r="D2464" s="4">
        <v>41.968000000000004</v>
      </c>
    </row>
    <row r="2465" spans="1:4" x14ac:dyDescent="0.45">
      <c r="A2465" s="4">
        <v>2457</v>
      </c>
      <c r="B2465" s="4">
        <v>246</v>
      </c>
      <c r="C2465" s="4">
        <v>7</v>
      </c>
      <c r="D2465" s="4">
        <v>40.831600000000002</v>
      </c>
    </row>
    <row r="2466" spans="1:4" x14ac:dyDescent="0.45">
      <c r="A2466" s="4">
        <v>2458</v>
      </c>
      <c r="B2466" s="4">
        <v>246</v>
      </c>
      <c r="C2466" s="4">
        <v>8</v>
      </c>
      <c r="D2466" s="4">
        <v>41.966799999999999</v>
      </c>
    </row>
    <row r="2467" spans="1:4" x14ac:dyDescent="0.45">
      <c r="A2467" s="4">
        <v>2459</v>
      </c>
      <c r="B2467" s="4">
        <v>246</v>
      </c>
      <c r="C2467" s="4">
        <v>9</v>
      </c>
      <c r="D2467" s="4">
        <v>40.835599999999999</v>
      </c>
    </row>
    <row r="2468" spans="1:4" x14ac:dyDescent="0.45">
      <c r="A2468" s="4">
        <v>2460</v>
      </c>
      <c r="B2468" s="4">
        <v>246</v>
      </c>
      <c r="C2468" s="4">
        <v>10</v>
      </c>
      <c r="D2468" s="4">
        <v>41.964500000000001</v>
      </c>
    </row>
    <row r="2469" spans="1:4" x14ac:dyDescent="0.45">
      <c r="A2469" s="4">
        <v>2461</v>
      </c>
      <c r="B2469" s="4">
        <v>247</v>
      </c>
      <c r="C2469" s="4">
        <v>1</v>
      </c>
      <c r="D2469" s="4">
        <v>40.885399999999997</v>
      </c>
    </row>
    <row r="2470" spans="1:4" x14ac:dyDescent="0.45">
      <c r="A2470" s="4">
        <v>2462</v>
      </c>
      <c r="B2470" s="4">
        <v>247</v>
      </c>
      <c r="C2470" s="4">
        <v>2</v>
      </c>
      <c r="D2470" s="4">
        <v>42.002600000000001</v>
      </c>
    </row>
    <row r="2471" spans="1:4" x14ac:dyDescent="0.45">
      <c r="A2471" s="4">
        <v>2463</v>
      </c>
      <c r="B2471" s="4">
        <v>247</v>
      </c>
      <c r="C2471" s="4">
        <v>3</v>
      </c>
      <c r="D2471" s="4">
        <v>40.827399999999997</v>
      </c>
    </row>
    <row r="2472" spans="1:4" x14ac:dyDescent="0.45">
      <c r="A2472" s="4">
        <v>2464</v>
      </c>
      <c r="B2472" s="4">
        <v>247</v>
      </c>
      <c r="C2472" s="4">
        <v>4</v>
      </c>
      <c r="D2472" s="4">
        <v>41.820300000000003</v>
      </c>
    </row>
    <row r="2473" spans="1:4" x14ac:dyDescent="0.45">
      <c r="A2473" s="4">
        <v>2465</v>
      </c>
      <c r="B2473" s="4">
        <v>247</v>
      </c>
      <c r="C2473" s="4">
        <v>5</v>
      </c>
      <c r="D2473" s="4">
        <v>40.883200000000002</v>
      </c>
    </row>
    <row r="2474" spans="1:4" x14ac:dyDescent="0.45">
      <c r="A2474" s="4">
        <v>2466</v>
      </c>
      <c r="B2474" s="4">
        <v>247</v>
      </c>
      <c r="C2474" s="4">
        <v>6</v>
      </c>
      <c r="D2474" s="4">
        <v>41.819800000000001</v>
      </c>
    </row>
    <row r="2475" spans="1:4" x14ac:dyDescent="0.45">
      <c r="A2475" s="4">
        <v>2467</v>
      </c>
      <c r="B2475" s="4">
        <v>247</v>
      </c>
      <c r="C2475" s="4">
        <v>7</v>
      </c>
      <c r="D2475" s="4">
        <v>40.882100000000001</v>
      </c>
    </row>
    <row r="2476" spans="1:4" x14ac:dyDescent="0.45">
      <c r="A2476" s="4">
        <v>2468</v>
      </c>
      <c r="B2476" s="4">
        <v>247</v>
      </c>
      <c r="C2476" s="4">
        <v>8</v>
      </c>
      <c r="D2476" s="4">
        <v>41.821300000000001</v>
      </c>
    </row>
    <row r="2477" spans="1:4" x14ac:dyDescent="0.45">
      <c r="A2477" s="4">
        <v>2469</v>
      </c>
      <c r="B2477" s="4">
        <v>247</v>
      </c>
      <c r="C2477" s="4">
        <v>9</v>
      </c>
      <c r="D2477" s="4">
        <v>40.893700000000003</v>
      </c>
    </row>
    <row r="2478" spans="1:4" x14ac:dyDescent="0.45">
      <c r="A2478" s="4">
        <v>2470</v>
      </c>
      <c r="B2478" s="4">
        <v>247</v>
      </c>
      <c r="C2478" s="4">
        <v>10</v>
      </c>
      <c r="D2478" s="4">
        <v>41.823099999999997</v>
      </c>
    </row>
    <row r="2479" spans="1:4" x14ac:dyDescent="0.45">
      <c r="A2479" s="4">
        <v>2471</v>
      </c>
      <c r="B2479" s="4">
        <v>248</v>
      </c>
      <c r="C2479" s="4">
        <v>1</v>
      </c>
      <c r="D2479" s="4">
        <v>40.970300000000002</v>
      </c>
    </row>
    <row r="2480" spans="1:4" x14ac:dyDescent="0.45">
      <c r="A2480" s="4">
        <v>2472</v>
      </c>
      <c r="B2480" s="4">
        <v>248</v>
      </c>
      <c r="C2480" s="4">
        <v>2</v>
      </c>
      <c r="D2480" s="4">
        <v>42.119399999999999</v>
      </c>
    </row>
    <row r="2481" spans="1:4" x14ac:dyDescent="0.45">
      <c r="A2481" s="4">
        <v>2473</v>
      </c>
      <c r="B2481" s="4">
        <v>248</v>
      </c>
      <c r="C2481" s="4">
        <v>3</v>
      </c>
      <c r="D2481" s="4">
        <v>40.862900000000003</v>
      </c>
    </row>
    <row r="2482" spans="1:4" x14ac:dyDescent="0.45">
      <c r="A2482" s="4">
        <v>2474</v>
      </c>
      <c r="B2482" s="4">
        <v>248</v>
      </c>
      <c r="C2482" s="4">
        <v>4</v>
      </c>
      <c r="D2482" s="4">
        <v>41.962400000000002</v>
      </c>
    </row>
    <row r="2483" spans="1:4" x14ac:dyDescent="0.45">
      <c r="A2483" s="4">
        <v>2475</v>
      </c>
      <c r="B2483" s="4">
        <v>248</v>
      </c>
      <c r="C2483" s="4">
        <v>5</v>
      </c>
      <c r="D2483" s="4">
        <v>40.820799999999998</v>
      </c>
    </row>
    <row r="2484" spans="1:4" x14ac:dyDescent="0.45">
      <c r="A2484" s="4">
        <v>2476</v>
      </c>
      <c r="B2484" s="4">
        <v>248</v>
      </c>
      <c r="C2484" s="4">
        <v>6</v>
      </c>
      <c r="D2484" s="4">
        <v>41.948900000000002</v>
      </c>
    </row>
    <row r="2485" spans="1:4" x14ac:dyDescent="0.45">
      <c r="A2485" s="4">
        <v>2477</v>
      </c>
      <c r="B2485" s="4">
        <v>248</v>
      </c>
      <c r="C2485" s="4">
        <v>7</v>
      </c>
      <c r="D2485" s="4">
        <v>40.801699999999997</v>
      </c>
    </row>
    <row r="2486" spans="1:4" x14ac:dyDescent="0.45">
      <c r="A2486" s="4">
        <v>2478</v>
      </c>
      <c r="B2486" s="4">
        <v>248</v>
      </c>
      <c r="C2486" s="4">
        <v>8</v>
      </c>
      <c r="D2486" s="4">
        <v>41.7913</v>
      </c>
    </row>
    <row r="2487" spans="1:4" x14ac:dyDescent="0.45">
      <c r="A2487" s="4">
        <v>2479</v>
      </c>
      <c r="B2487" s="4">
        <v>248</v>
      </c>
      <c r="C2487" s="4">
        <v>9</v>
      </c>
      <c r="D2487" s="4">
        <v>40.854399999999998</v>
      </c>
    </row>
    <row r="2488" spans="1:4" x14ac:dyDescent="0.45">
      <c r="A2488" s="4">
        <v>2480</v>
      </c>
      <c r="B2488" s="4">
        <v>248</v>
      </c>
      <c r="C2488" s="4">
        <v>10</v>
      </c>
      <c r="D2488" s="4">
        <v>41.793300000000002</v>
      </c>
    </row>
    <row r="2489" spans="1:4" x14ac:dyDescent="0.45">
      <c r="A2489" s="4">
        <v>2481</v>
      </c>
      <c r="B2489" s="4">
        <v>249</v>
      </c>
      <c r="C2489" s="4">
        <v>1</v>
      </c>
      <c r="D2489" s="4">
        <v>40.9664</v>
      </c>
    </row>
    <row r="2490" spans="1:4" x14ac:dyDescent="0.45">
      <c r="A2490" s="4">
        <v>2482</v>
      </c>
      <c r="B2490" s="4">
        <v>249</v>
      </c>
      <c r="C2490" s="4">
        <v>2</v>
      </c>
      <c r="D2490" s="4">
        <v>42.1252</v>
      </c>
    </row>
    <row r="2491" spans="1:4" x14ac:dyDescent="0.45">
      <c r="A2491" s="4">
        <v>2483</v>
      </c>
      <c r="B2491" s="4">
        <v>249</v>
      </c>
      <c r="C2491" s="4">
        <v>3</v>
      </c>
      <c r="D2491" s="4">
        <v>40.938800000000001</v>
      </c>
    </row>
    <row r="2492" spans="1:4" x14ac:dyDescent="0.45">
      <c r="A2492" s="4">
        <v>2484</v>
      </c>
      <c r="B2492" s="4">
        <v>249</v>
      </c>
      <c r="C2492" s="4">
        <v>4</v>
      </c>
      <c r="D2492" s="4">
        <v>42.134</v>
      </c>
    </row>
    <row r="2493" spans="1:4" x14ac:dyDescent="0.45">
      <c r="A2493" s="4">
        <v>2485</v>
      </c>
      <c r="B2493" s="4">
        <v>249</v>
      </c>
      <c r="C2493" s="4">
        <v>5</v>
      </c>
      <c r="D2493" s="4">
        <v>40.963500000000003</v>
      </c>
    </row>
    <row r="2494" spans="1:4" x14ac:dyDescent="0.45">
      <c r="A2494" s="4">
        <v>2486</v>
      </c>
      <c r="B2494" s="4">
        <v>249</v>
      </c>
      <c r="C2494" s="4">
        <v>6</v>
      </c>
      <c r="D2494" s="4">
        <v>42.140999999999998</v>
      </c>
    </row>
    <row r="2495" spans="1:4" x14ac:dyDescent="0.45">
      <c r="A2495" s="4">
        <v>2487</v>
      </c>
      <c r="B2495" s="4">
        <v>249</v>
      </c>
      <c r="C2495" s="4">
        <v>7</v>
      </c>
      <c r="D2495" s="4">
        <v>40.982399999999998</v>
      </c>
    </row>
    <row r="2496" spans="1:4" x14ac:dyDescent="0.45">
      <c r="A2496" s="4">
        <v>2488</v>
      </c>
      <c r="B2496" s="4">
        <v>249</v>
      </c>
      <c r="C2496" s="4">
        <v>8</v>
      </c>
      <c r="D2496" s="4">
        <v>42.151600000000002</v>
      </c>
    </row>
    <row r="2497" spans="1:4" x14ac:dyDescent="0.45">
      <c r="A2497" s="4">
        <v>2489</v>
      </c>
      <c r="B2497" s="4">
        <v>249</v>
      </c>
      <c r="C2497" s="4">
        <v>9</v>
      </c>
      <c r="D2497" s="4">
        <v>40.970399999999998</v>
      </c>
    </row>
    <row r="2498" spans="1:4" x14ac:dyDescent="0.45">
      <c r="A2498" s="4">
        <v>2490</v>
      </c>
      <c r="B2498" s="4">
        <v>249</v>
      </c>
      <c r="C2498" s="4">
        <v>10</v>
      </c>
      <c r="D2498" s="4">
        <v>42.139600000000002</v>
      </c>
    </row>
    <row r="2499" spans="1:4" x14ac:dyDescent="0.45">
      <c r="A2499" s="4">
        <v>2491</v>
      </c>
      <c r="B2499" s="4">
        <v>250</v>
      </c>
      <c r="C2499" s="4">
        <v>1</v>
      </c>
      <c r="D2499" s="4">
        <v>40.9238</v>
      </c>
    </row>
    <row r="2500" spans="1:4" x14ac:dyDescent="0.45">
      <c r="A2500" s="4">
        <v>2492</v>
      </c>
      <c r="B2500" s="4">
        <v>250</v>
      </c>
      <c r="C2500" s="4">
        <v>2</v>
      </c>
      <c r="D2500" s="4">
        <v>41.985799999999998</v>
      </c>
    </row>
    <row r="2501" spans="1:4" x14ac:dyDescent="0.45">
      <c r="A2501" s="4">
        <v>2493</v>
      </c>
      <c r="B2501" s="4">
        <v>250</v>
      </c>
      <c r="C2501" s="4">
        <v>3</v>
      </c>
      <c r="D2501" s="4">
        <v>40.854599999999998</v>
      </c>
    </row>
    <row r="2502" spans="1:4" x14ac:dyDescent="0.45">
      <c r="A2502" s="4">
        <v>2494</v>
      </c>
      <c r="B2502" s="4">
        <v>250</v>
      </c>
      <c r="C2502" s="4">
        <v>4</v>
      </c>
      <c r="D2502" s="4">
        <v>41.9542</v>
      </c>
    </row>
    <row r="2503" spans="1:4" x14ac:dyDescent="0.45">
      <c r="A2503" s="4">
        <v>2495</v>
      </c>
      <c r="B2503" s="4">
        <v>250</v>
      </c>
      <c r="C2503" s="4">
        <v>5</v>
      </c>
      <c r="D2503" s="4">
        <v>40.766300000000001</v>
      </c>
    </row>
    <row r="2504" spans="1:4" x14ac:dyDescent="0.45">
      <c r="A2504" s="4">
        <v>2496</v>
      </c>
      <c r="B2504" s="4">
        <v>250</v>
      </c>
      <c r="C2504" s="4">
        <v>6</v>
      </c>
      <c r="D2504" s="4">
        <v>41.520499999999998</v>
      </c>
    </row>
    <row r="2505" spans="1:4" x14ac:dyDescent="0.45">
      <c r="A2505" s="4">
        <v>2497</v>
      </c>
      <c r="B2505" s="4">
        <v>250</v>
      </c>
      <c r="C2505" s="4">
        <v>7</v>
      </c>
      <c r="D2505" s="4">
        <v>40.851999999999997</v>
      </c>
    </row>
    <row r="2506" spans="1:4" x14ac:dyDescent="0.45">
      <c r="A2506" s="4">
        <v>2498</v>
      </c>
      <c r="B2506" s="4">
        <v>250</v>
      </c>
      <c r="C2506" s="4">
        <v>8</v>
      </c>
      <c r="D2506" s="4">
        <v>41.775399999999998</v>
      </c>
    </row>
    <row r="2507" spans="1:4" x14ac:dyDescent="0.45">
      <c r="A2507" s="4">
        <v>2499</v>
      </c>
      <c r="B2507" s="4">
        <v>250</v>
      </c>
      <c r="C2507" s="4">
        <v>9</v>
      </c>
      <c r="D2507" s="4">
        <v>40.846600000000002</v>
      </c>
    </row>
    <row r="2508" spans="1:4" x14ac:dyDescent="0.45">
      <c r="A2508" s="4">
        <v>2500</v>
      </c>
      <c r="B2508" s="4">
        <v>250</v>
      </c>
      <c r="C2508" s="4">
        <v>10</v>
      </c>
      <c r="D2508" s="4">
        <v>41.789299999999997</v>
      </c>
    </row>
    <row r="2509" spans="1:4" x14ac:dyDescent="0.45">
      <c r="A2509" s="4">
        <v>2501</v>
      </c>
      <c r="B2509" s="4">
        <v>251</v>
      </c>
      <c r="C2509" s="4">
        <v>1</v>
      </c>
      <c r="D2509" s="4">
        <v>41.032600000000002</v>
      </c>
    </row>
    <row r="2510" spans="1:4" x14ac:dyDescent="0.45">
      <c r="A2510" s="4">
        <v>2502</v>
      </c>
      <c r="B2510" s="4">
        <v>251</v>
      </c>
      <c r="C2510" s="4">
        <v>2</v>
      </c>
      <c r="D2510" s="4">
        <v>42.154800000000002</v>
      </c>
    </row>
    <row r="2511" spans="1:4" x14ac:dyDescent="0.45">
      <c r="A2511" s="4">
        <v>2503</v>
      </c>
      <c r="B2511" s="4">
        <v>251</v>
      </c>
      <c r="C2511" s="4">
        <v>3</v>
      </c>
      <c r="D2511" s="4">
        <v>40.933999999999997</v>
      </c>
    </row>
    <row r="2512" spans="1:4" x14ac:dyDescent="0.45">
      <c r="A2512" s="4">
        <v>2504</v>
      </c>
      <c r="B2512" s="4">
        <v>251</v>
      </c>
      <c r="C2512" s="4">
        <v>4</v>
      </c>
      <c r="D2512" s="4">
        <v>41.991500000000002</v>
      </c>
    </row>
    <row r="2513" spans="1:4" x14ac:dyDescent="0.45">
      <c r="A2513" s="4">
        <v>2505</v>
      </c>
      <c r="B2513" s="4">
        <v>251</v>
      </c>
      <c r="C2513" s="4">
        <v>5</v>
      </c>
      <c r="D2513" s="4">
        <v>40.8583</v>
      </c>
    </row>
    <row r="2514" spans="1:4" x14ac:dyDescent="0.45">
      <c r="A2514" s="4">
        <v>2506</v>
      </c>
      <c r="B2514" s="4">
        <v>251</v>
      </c>
      <c r="C2514" s="4">
        <v>6</v>
      </c>
      <c r="D2514" s="4">
        <v>41.975299999999997</v>
      </c>
    </row>
    <row r="2515" spans="1:4" x14ac:dyDescent="0.45">
      <c r="A2515" s="4">
        <v>2507</v>
      </c>
      <c r="B2515" s="4">
        <v>251</v>
      </c>
      <c r="C2515" s="4">
        <v>7</v>
      </c>
      <c r="D2515" s="4">
        <v>40.841299999999997</v>
      </c>
    </row>
    <row r="2516" spans="1:4" x14ac:dyDescent="0.45">
      <c r="A2516" s="4">
        <v>2508</v>
      </c>
      <c r="B2516" s="4">
        <v>251</v>
      </c>
      <c r="C2516" s="4">
        <v>8</v>
      </c>
      <c r="D2516" s="4">
        <v>41.972999999999999</v>
      </c>
    </row>
    <row r="2517" spans="1:4" x14ac:dyDescent="0.45">
      <c r="A2517" s="4">
        <v>2509</v>
      </c>
      <c r="B2517" s="4">
        <v>251</v>
      </c>
      <c r="C2517" s="4">
        <v>9</v>
      </c>
      <c r="D2517" s="4">
        <v>40.828499999999998</v>
      </c>
    </row>
    <row r="2518" spans="1:4" x14ac:dyDescent="0.45">
      <c r="A2518" s="4">
        <v>2510</v>
      </c>
      <c r="B2518" s="4">
        <v>251</v>
      </c>
      <c r="C2518" s="4">
        <v>10</v>
      </c>
      <c r="D2518" s="4">
        <v>41.965400000000002</v>
      </c>
    </row>
    <row r="2519" spans="1:4" x14ac:dyDescent="0.45">
      <c r="A2519" s="4">
        <v>2511</v>
      </c>
      <c r="B2519" s="4">
        <v>252</v>
      </c>
      <c r="C2519" s="4">
        <v>1</v>
      </c>
      <c r="D2519" s="4">
        <v>40.911799999999999</v>
      </c>
    </row>
    <row r="2520" spans="1:4" x14ac:dyDescent="0.45">
      <c r="A2520" s="4">
        <v>2512</v>
      </c>
      <c r="B2520" s="4">
        <v>252</v>
      </c>
      <c r="C2520" s="4">
        <v>2</v>
      </c>
      <c r="D2520" s="4">
        <v>41.989699999999999</v>
      </c>
    </row>
    <row r="2521" spans="1:4" x14ac:dyDescent="0.45">
      <c r="A2521" s="4">
        <v>2513</v>
      </c>
      <c r="B2521" s="4">
        <v>252</v>
      </c>
      <c r="C2521" s="4">
        <v>3</v>
      </c>
      <c r="D2521" s="4">
        <v>40.8581</v>
      </c>
    </row>
    <row r="2522" spans="1:4" x14ac:dyDescent="0.45">
      <c r="A2522" s="4">
        <v>2514</v>
      </c>
      <c r="B2522" s="4">
        <v>252</v>
      </c>
      <c r="C2522" s="4">
        <v>4</v>
      </c>
      <c r="D2522" s="4">
        <v>41.975299999999997</v>
      </c>
    </row>
    <row r="2523" spans="1:4" x14ac:dyDescent="0.45">
      <c r="A2523" s="4">
        <v>2515</v>
      </c>
      <c r="B2523" s="4">
        <v>252</v>
      </c>
      <c r="C2523" s="4">
        <v>5</v>
      </c>
      <c r="D2523" s="4">
        <v>40.817300000000003</v>
      </c>
    </row>
    <row r="2524" spans="1:4" x14ac:dyDescent="0.45">
      <c r="A2524" s="4">
        <v>2516</v>
      </c>
      <c r="B2524" s="4">
        <v>252</v>
      </c>
      <c r="C2524" s="4">
        <v>6</v>
      </c>
      <c r="D2524" s="4">
        <v>41.807600000000001</v>
      </c>
    </row>
    <row r="2525" spans="1:4" x14ac:dyDescent="0.45">
      <c r="A2525" s="4">
        <v>2517</v>
      </c>
      <c r="B2525" s="4">
        <v>252</v>
      </c>
      <c r="C2525" s="4">
        <v>7</v>
      </c>
      <c r="D2525" s="4">
        <v>40.884599999999999</v>
      </c>
    </row>
    <row r="2526" spans="1:4" x14ac:dyDescent="0.45">
      <c r="A2526" s="4">
        <v>2518</v>
      </c>
      <c r="B2526" s="4">
        <v>252</v>
      </c>
      <c r="C2526" s="4">
        <v>8</v>
      </c>
      <c r="D2526" s="4">
        <v>41.799599999999998</v>
      </c>
    </row>
    <row r="2527" spans="1:4" x14ac:dyDescent="0.45">
      <c r="A2527" s="4">
        <v>2519</v>
      </c>
      <c r="B2527" s="4">
        <v>252</v>
      </c>
      <c r="C2527" s="4">
        <v>9</v>
      </c>
      <c r="D2527" s="4">
        <v>40.880099999999999</v>
      </c>
    </row>
    <row r="2528" spans="1:4" x14ac:dyDescent="0.45">
      <c r="A2528" s="4">
        <v>2520</v>
      </c>
      <c r="B2528" s="4">
        <v>252</v>
      </c>
      <c r="C2528" s="4">
        <v>10</v>
      </c>
      <c r="D2528" s="4">
        <v>41.796900000000001</v>
      </c>
    </row>
    <row r="2529" spans="1:4" x14ac:dyDescent="0.45">
      <c r="A2529" s="4">
        <v>2521</v>
      </c>
      <c r="B2529" s="4">
        <v>253</v>
      </c>
      <c r="C2529" s="4">
        <v>1</v>
      </c>
      <c r="D2529" s="4">
        <v>40.988599999999998</v>
      </c>
    </row>
    <row r="2530" spans="1:4" x14ac:dyDescent="0.45">
      <c r="A2530" s="4">
        <v>2522</v>
      </c>
      <c r="B2530" s="4">
        <v>253</v>
      </c>
      <c r="C2530" s="4">
        <v>2</v>
      </c>
      <c r="D2530" s="4">
        <v>42.0197</v>
      </c>
    </row>
    <row r="2531" spans="1:4" x14ac:dyDescent="0.45">
      <c r="A2531" s="4">
        <v>2523</v>
      </c>
      <c r="B2531" s="4">
        <v>253</v>
      </c>
      <c r="C2531" s="4">
        <v>3</v>
      </c>
      <c r="D2531" s="4">
        <v>40.846200000000003</v>
      </c>
    </row>
    <row r="2532" spans="1:4" x14ac:dyDescent="0.45">
      <c r="A2532" s="4">
        <v>2524</v>
      </c>
      <c r="B2532" s="4">
        <v>253</v>
      </c>
      <c r="C2532" s="4">
        <v>4</v>
      </c>
      <c r="D2532" s="4">
        <v>41.837899999999998</v>
      </c>
    </row>
    <row r="2533" spans="1:4" x14ac:dyDescent="0.45">
      <c r="A2533" s="4">
        <v>2525</v>
      </c>
      <c r="B2533" s="4">
        <v>253</v>
      </c>
      <c r="C2533" s="4">
        <v>5</v>
      </c>
      <c r="D2533" s="4">
        <v>40.883499999999998</v>
      </c>
    </row>
    <row r="2534" spans="1:4" x14ac:dyDescent="0.45">
      <c r="A2534" s="4">
        <v>2526</v>
      </c>
      <c r="B2534" s="4">
        <v>253</v>
      </c>
      <c r="C2534" s="4">
        <v>6</v>
      </c>
      <c r="D2534" s="4">
        <v>41.580599999999997</v>
      </c>
    </row>
    <row r="2535" spans="1:4" x14ac:dyDescent="0.45">
      <c r="A2535" s="4">
        <v>2527</v>
      </c>
      <c r="B2535" s="4">
        <v>253</v>
      </c>
      <c r="C2535" s="4">
        <v>7</v>
      </c>
      <c r="D2535" s="4">
        <v>40.910400000000003</v>
      </c>
    </row>
    <row r="2536" spans="1:4" x14ac:dyDescent="0.45">
      <c r="A2536" s="4">
        <v>2528</v>
      </c>
      <c r="B2536" s="4">
        <v>253</v>
      </c>
      <c r="C2536" s="4">
        <v>8</v>
      </c>
      <c r="D2536" s="4">
        <v>41.5777</v>
      </c>
    </row>
    <row r="2537" spans="1:4" x14ac:dyDescent="0.45">
      <c r="A2537" s="4">
        <v>2529</v>
      </c>
      <c r="B2537" s="4">
        <v>253</v>
      </c>
      <c r="C2537" s="4">
        <v>9</v>
      </c>
      <c r="D2537" s="4">
        <v>40.884300000000003</v>
      </c>
    </row>
    <row r="2538" spans="1:4" x14ac:dyDescent="0.45">
      <c r="A2538" s="4">
        <v>2530</v>
      </c>
      <c r="B2538" s="4">
        <v>253</v>
      </c>
      <c r="C2538" s="4">
        <v>10</v>
      </c>
      <c r="D2538" s="4">
        <v>41.3855</v>
      </c>
    </row>
    <row r="2539" spans="1:4" x14ac:dyDescent="0.45">
      <c r="A2539" s="4">
        <v>2531</v>
      </c>
      <c r="B2539" s="4">
        <v>254</v>
      </c>
      <c r="C2539" s="4">
        <v>1</v>
      </c>
      <c r="D2539" s="4">
        <v>41.08</v>
      </c>
    </row>
    <row r="2540" spans="1:4" x14ac:dyDescent="0.45">
      <c r="A2540" s="4">
        <v>2532</v>
      </c>
      <c r="B2540" s="4">
        <v>254</v>
      </c>
      <c r="C2540" s="4">
        <v>2</v>
      </c>
      <c r="D2540" s="4">
        <v>41.997500000000002</v>
      </c>
    </row>
    <row r="2541" spans="1:4" x14ac:dyDescent="0.45">
      <c r="A2541" s="4">
        <v>2533</v>
      </c>
      <c r="B2541" s="4">
        <v>254</v>
      </c>
      <c r="C2541" s="4">
        <v>3</v>
      </c>
      <c r="D2541" s="4">
        <v>40.839700000000001</v>
      </c>
    </row>
    <row r="2542" spans="1:4" x14ac:dyDescent="0.45">
      <c r="A2542" s="4">
        <v>2534</v>
      </c>
      <c r="B2542" s="4">
        <v>254</v>
      </c>
      <c r="C2542" s="4">
        <v>4</v>
      </c>
      <c r="D2542" s="4">
        <v>41.814</v>
      </c>
    </row>
    <row r="2543" spans="1:4" x14ac:dyDescent="0.45">
      <c r="A2543" s="4">
        <v>2535</v>
      </c>
      <c r="B2543" s="4">
        <v>254</v>
      </c>
      <c r="C2543" s="4">
        <v>5</v>
      </c>
      <c r="D2543" s="4">
        <v>40.8553</v>
      </c>
    </row>
    <row r="2544" spans="1:4" x14ac:dyDescent="0.45">
      <c r="A2544" s="4">
        <v>2536</v>
      </c>
      <c r="B2544" s="4">
        <v>254</v>
      </c>
      <c r="C2544" s="4">
        <v>6</v>
      </c>
      <c r="D2544" s="4">
        <v>41.550600000000003</v>
      </c>
    </row>
    <row r="2545" spans="1:4" x14ac:dyDescent="0.45">
      <c r="A2545" s="4">
        <v>2537</v>
      </c>
      <c r="B2545" s="4">
        <v>254</v>
      </c>
      <c r="C2545" s="4">
        <v>7</v>
      </c>
      <c r="D2545" s="4">
        <v>40.887500000000003</v>
      </c>
    </row>
    <row r="2546" spans="1:4" x14ac:dyDescent="0.45">
      <c r="A2546" s="4">
        <v>2538</v>
      </c>
      <c r="B2546" s="4">
        <v>254</v>
      </c>
      <c r="C2546" s="4">
        <v>8</v>
      </c>
      <c r="D2546" s="4">
        <v>41.5533</v>
      </c>
    </row>
    <row r="2547" spans="1:4" x14ac:dyDescent="0.45">
      <c r="A2547" s="4">
        <v>2539</v>
      </c>
      <c r="B2547" s="4">
        <v>254</v>
      </c>
      <c r="C2547" s="4">
        <v>9</v>
      </c>
      <c r="D2547" s="4">
        <v>40.903799999999997</v>
      </c>
    </row>
    <row r="2548" spans="1:4" x14ac:dyDescent="0.45">
      <c r="A2548" s="4">
        <v>2540</v>
      </c>
      <c r="B2548" s="4">
        <v>254</v>
      </c>
      <c r="C2548" s="4">
        <v>10</v>
      </c>
      <c r="D2548" s="4">
        <v>41.823099999999997</v>
      </c>
    </row>
    <row r="2549" spans="1:4" x14ac:dyDescent="0.45">
      <c r="A2549" s="4">
        <v>2541</v>
      </c>
      <c r="B2549" s="4">
        <v>255</v>
      </c>
      <c r="C2549" s="4">
        <v>1</v>
      </c>
      <c r="D2549" s="4">
        <v>41.025199999999998</v>
      </c>
    </row>
    <row r="2550" spans="1:4" x14ac:dyDescent="0.45">
      <c r="A2550" s="4">
        <v>2542</v>
      </c>
      <c r="B2550" s="4">
        <v>255</v>
      </c>
      <c r="C2550" s="4">
        <v>2</v>
      </c>
      <c r="D2550" s="4">
        <v>42.148299999999999</v>
      </c>
    </row>
    <row r="2551" spans="1:4" x14ac:dyDescent="0.45">
      <c r="A2551" s="4">
        <v>2543</v>
      </c>
      <c r="B2551" s="4">
        <v>255</v>
      </c>
      <c r="C2551" s="4">
        <v>3</v>
      </c>
      <c r="D2551" s="4">
        <v>40.941099999999999</v>
      </c>
    </row>
    <row r="2552" spans="1:4" x14ac:dyDescent="0.45">
      <c r="A2552" s="4">
        <v>2544</v>
      </c>
      <c r="B2552" s="4">
        <v>255</v>
      </c>
      <c r="C2552" s="4">
        <v>4</v>
      </c>
      <c r="D2552" s="4">
        <v>41.985799999999998</v>
      </c>
    </row>
    <row r="2553" spans="1:4" x14ac:dyDescent="0.45">
      <c r="A2553" s="4">
        <v>2545</v>
      </c>
      <c r="B2553" s="4">
        <v>255</v>
      </c>
      <c r="C2553" s="4">
        <v>5</v>
      </c>
      <c r="D2553" s="4">
        <v>40.8628</v>
      </c>
    </row>
    <row r="2554" spans="1:4" x14ac:dyDescent="0.45">
      <c r="A2554" s="4">
        <v>2546</v>
      </c>
      <c r="B2554" s="4">
        <v>255</v>
      </c>
      <c r="C2554" s="4">
        <v>6</v>
      </c>
      <c r="D2554" s="4">
        <v>41.953600000000002</v>
      </c>
    </row>
    <row r="2555" spans="1:4" x14ac:dyDescent="0.45">
      <c r="A2555" s="4">
        <v>2547</v>
      </c>
      <c r="B2555" s="4">
        <v>255</v>
      </c>
      <c r="C2555" s="4">
        <v>7</v>
      </c>
      <c r="D2555" s="4">
        <v>40.760199999999998</v>
      </c>
    </row>
    <row r="2556" spans="1:4" x14ac:dyDescent="0.45">
      <c r="A2556" s="4">
        <v>2548</v>
      </c>
      <c r="B2556" s="4">
        <v>255</v>
      </c>
      <c r="C2556" s="4">
        <v>8</v>
      </c>
      <c r="D2556" s="4">
        <v>41.527500000000003</v>
      </c>
    </row>
    <row r="2557" spans="1:4" x14ac:dyDescent="0.45">
      <c r="A2557" s="4">
        <v>2549</v>
      </c>
      <c r="B2557" s="4">
        <v>255</v>
      </c>
      <c r="C2557" s="4">
        <v>9</v>
      </c>
      <c r="D2557" s="4">
        <v>40.822499999999998</v>
      </c>
    </row>
    <row r="2558" spans="1:4" x14ac:dyDescent="0.45">
      <c r="A2558" s="4">
        <v>2550</v>
      </c>
      <c r="B2558" s="4">
        <v>255</v>
      </c>
      <c r="C2558" s="4">
        <v>10</v>
      </c>
      <c r="D2558" s="4">
        <v>41.328400000000002</v>
      </c>
    </row>
    <row r="2559" spans="1:4" x14ac:dyDescent="0.45">
      <c r="A2559" s="4">
        <v>2551</v>
      </c>
      <c r="B2559" s="4">
        <v>256</v>
      </c>
      <c r="C2559" s="4">
        <v>1</v>
      </c>
      <c r="D2559" s="4">
        <v>41.084099999999999</v>
      </c>
    </row>
    <row r="2560" spans="1:4" x14ac:dyDescent="0.45">
      <c r="A2560" s="4">
        <v>2552</v>
      </c>
      <c r="B2560" s="4">
        <v>256</v>
      </c>
      <c r="C2560" s="4">
        <v>2</v>
      </c>
      <c r="D2560" s="4">
        <v>42.133899999999997</v>
      </c>
    </row>
    <row r="2561" spans="1:4" x14ac:dyDescent="0.45">
      <c r="A2561" s="4">
        <v>2553</v>
      </c>
      <c r="B2561" s="4">
        <v>256</v>
      </c>
      <c r="C2561" s="4">
        <v>3</v>
      </c>
      <c r="D2561" s="4">
        <v>40.958300000000001</v>
      </c>
    </row>
    <row r="2562" spans="1:4" x14ac:dyDescent="0.45">
      <c r="A2562" s="4">
        <v>2554</v>
      </c>
      <c r="B2562" s="4">
        <v>256</v>
      </c>
      <c r="C2562" s="4">
        <v>4</v>
      </c>
      <c r="D2562" s="4">
        <v>42.117600000000003</v>
      </c>
    </row>
    <row r="2563" spans="1:4" x14ac:dyDescent="0.45">
      <c r="A2563" s="4">
        <v>2555</v>
      </c>
      <c r="B2563" s="4">
        <v>256</v>
      </c>
      <c r="C2563" s="4">
        <v>5</v>
      </c>
      <c r="D2563" s="4">
        <v>40.912700000000001</v>
      </c>
    </row>
    <row r="2564" spans="1:4" x14ac:dyDescent="0.45">
      <c r="A2564" s="4">
        <v>2556</v>
      </c>
      <c r="B2564" s="4">
        <v>256</v>
      </c>
      <c r="C2564" s="4">
        <v>6</v>
      </c>
      <c r="D2564" s="4">
        <v>42.098300000000002</v>
      </c>
    </row>
    <row r="2565" spans="1:4" x14ac:dyDescent="0.45">
      <c r="A2565" s="4">
        <v>2557</v>
      </c>
      <c r="B2565" s="4">
        <v>256</v>
      </c>
      <c r="C2565" s="4">
        <v>7</v>
      </c>
      <c r="D2565" s="4">
        <v>40.857500000000002</v>
      </c>
    </row>
    <row r="2566" spans="1:4" x14ac:dyDescent="0.45">
      <c r="A2566" s="4">
        <v>2558</v>
      </c>
      <c r="B2566" s="4">
        <v>256</v>
      </c>
      <c r="C2566" s="4">
        <v>8</v>
      </c>
      <c r="D2566" s="4">
        <v>41.932499999999997</v>
      </c>
    </row>
    <row r="2567" spans="1:4" x14ac:dyDescent="0.45">
      <c r="A2567" s="4">
        <v>2559</v>
      </c>
      <c r="B2567" s="4">
        <v>256</v>
      </c>
      <c r="C2567" s="4">
        <v>9</v>
      </c>
      <c r="D2567" s="4">
        <v>40.772399999999998</v>
      </c>
    </row>
    <row r="2568" spans="1:4" x14ac:dyDescent="0.45">
      <c r="A2568" s="4">
        <v>2560</v>
      </c>
      <c r="B2568" s="4">
        <v>256</v>
      </c>
      <c r="C2568" s="4">
        <v>10</v>
      </c>
      <c r="D2568" s="4">
        <v>41.7624</v>
      </c>
    </row>
    <row r="2569" spans="1:4" x14ac:dyDescent="0.45">
      <c r="A2569" s="4">
        <v>2561</v>
      </c>
      <c r="B2569" s="4">
        <v>257</v>
      </c>
      <c r="C2569" s="4">
        <v>1</v>
      </c>
      <c r="D2569" s="4">
        <v>41.016300000000001</v>
      </c>
    </row>
    <row r="2570" spans="1:4" x14ac:dyDescent="0.45">
      <c r="A2570" s="4">
        <v>2562</v>
      </c>
      <c r="B2570" s="4">
        <v>257</v>
      </c>
      <c r="C2570" s="4">
        <v>2</v>
      </c>
      <c r="D2570" s="4">
        <v>42.160200000000003</v>
      </c>
    </row>
    <row r="2571" spans="1:4" x14ac:dyDescent="0.45">
      <c r="A2571" s="4">
        <v>2563</v>
      </c>
      <c r="B2571" s="4">
        <v>257</v>
      </c>
      <c r="C2571" s="4">
        <v>3</v>
      </c>
      <c r="D2571" s="4">
        <v>40.890099999999997</v>
      </c>
    </row>
    <row r="2572" spans="1:4" x14ac:dyDescent="0.45">
      <c r="A2572" s="4">
        <v>2564</v>
      </c>
      <c r="B2572" s="4">
        <v>257</v>
      </c>
      <c r="C2572" s="4">
        <v>4</v>
      </c>
      <c r="D2572" s="4">
        <v>41.993899999999996</v>
      </c>
    </row>
    <row r="2573" spans="1:4" x14ac:dyDescent="0.45">
      <c r="A2573" s="4">
        <v>2565</v>
      </c>
      <c r="B2573" s="4">
        <v>257</v>
      </c>
      <c r="C2573" s="4">
        <v>5</v>
      </c>
      <c r="D2573" s="4">
        <v>40.8309</v>
      </c>
    </row>
    <row r="2574" spans="1:4" x14ac:dyDescent="0.45">
      <c r="A2574" s="4">
        <v>2566</v>
      </c>
      <c r="B2574" s="4">
        <v>257</v>
      </c>
      <c r="C2574" s="4">
        <v>6</v>
      </c>
      <c r="D2574" s="4">
        <v>41.819600000000001</v>
      </c>
    </row>
    <row r="2575" spans="1:4" x14ac:dyDescent="0.45">
      <c r="A2575" s="4">
        <v>2567</v>
      </c>
      <c r="B2575" s="4">
        <v>257</v>
      </c>
      <c r="C2575" s="4">
        <v>7</v>
      </c>
      <c r="D2575" s="4">
        <v>40.864600000000003</v>
      </c>
    </row>
    <row r="2576" spans="1:4" x14ac:dyDescent="0.45">
      <c r="A2576" s="4">
        <v>2568</v>
      </c>
      <c r="B2576" s="4">
        <v>257</v>
      </c>
      <c r="C2576" s="4">
        <v>8</v>
      </c>
      <c r="D2576" s="4">
        <v>41.558</v>
      </c>
    </row>
    <row r="2577" spans="1:4" x14ac:dyDescent="0.45">
      <c r="A2577" s="4">
        <v>2569</v>
      </c>
      <c r="B2577" s="4">
        <v>257</v>
      </c>
      <c r="C2577" s="4">
        <v>9</v>
      </c>
      <c r="D2577" s="4">
        <v>40.875300000000003</v>
      </c>
    </row>
    <row r="2578" spans="1:4" x14ac:dyDescent="0.45">
      <c r="A2578" s="4">
        <v>2570</v>
      </c>
      <c r="B2578" s="4">
        <v>257</v>
      </c>
      <c r="C2578" s="4">
        <v>10</v>
      </c>
      <c r="D2578" s="4">
        <v>41.547600000000003</v>
      </c>
    </row>
    <row r="2579" spans="1:4" x14ac:dyDescent="0.45">
      <c r="A2579" s="4">
        <v>2571</v>
      </c>
      <c r="B2579" s="4">
        <v>258</v>
      </c>
      <c r="C2579" s="4">
        <v>1</v>
      </c>
      <c r="D2579" s="4">
        <v>41.073300000000003</v>
      </c>
    </row>
    <row r="2580" spans="1:4" x14ac:dyDescent="0.45">
      <c r="A2580" s="4">
        <v>2572</v>
      </c>
      <c r="B2580" s="4">
        <v>258</v>
      </c>
      <c r="C2580" s="4">
        <v>2</v>
      </c>
      <c r="D2580" s="4">
        <v>42.088200000000001</v>
      </c>
    </row>
    <row r="2581" spans="1:4" x14ac:dyDescent="0.45">
      <c r="A2581" s="4">
        <v>2573</v>
      </c>
      <c r="B2581" s="4">
        <v>258</v>
      </c>
      <c r="C2581" s="4">
        <v>3</v>
      </c>
      <c r="D2581" s="4">
        <v>40.925899999999999</v>
      </c>
    </row>
    <row r="2582" spans="1:4" x14ac:dyDescent="0.45">
      <c r="A2582" s="4">
        <v>2574</v>
      </c>
      <c r="B2582" s="4">
        <v>258</v>
      </c>
      <c r="C2582" s="4">
        <v>4</v>
      </c>
      <c r="D2582" s="4">
        <v>41.8947</v>
      </c>
    </row>
    <row r="2583" spans="1:4" x14ac:dyDescent="0.45">
      <c r="A2583" s="4">
        <v>2575</v>
      </c>
      <c r="B2583" s="4">
        <v>258</v>
      </c>
      <c r="C2583" s="4">
        <v>5</v>
      </c>
      <c r="D2583" s="4">
        <v>40.942900000000002</v>
      </c>
    </row>
    <row r="2584" spans="1:4" x14ac:dyDescent="0.45">
      <c r="A2584" s="4">
        <v>2576</v>
      </c>
      <c r="B2584" s="4">
        <v>258</v>
      </c>
      <c r="C2584" s="4">
        <v>6</v>
      </c>
      <c r="D2584" s="4">
        <v>41.634799999999998</v>
      </c>
    </row>
    <row r="2585" spans="1:4" x14ac:dyDescent="0.45">
      <c r="A2585" s="4">
        <v>2577</v>
      </c>
      <c r="B2585" s="4">
        <v>258</v>
      </c>
      <c r="C2585" s="4">
        <v>7</v>
      </c>
      <c r="D2585" s="4">
        <v>40.947600000000001</v>
      </c>
    </row>
    <row r="2586" spans="1:4" x14ac:dyDescent="0.45">
      <c r="A2586" s="4">
        <v>2578</v>
      </c>
      <c r="B2586" s="4">
        <v>258</v>
      </c>
      <c r="C2586" s="4">
        <v>8</v>
      </c>
      <c r="D2586" s="4">
        <v>41.624299999999998</v>
      </c>
    </row>
    <row r="2587" spans="1:4" x14ac:dyDescent="0.45">
      <c r="A2587" s="4">
        <v>2579</v>
      </c>
      <c r="B2587" s="4">
        <v>258</v>
      </c>
      <c r="C2587" s="4">
        <v>9</v>
      </c>
      <c r="D2587" s="4">
        <v>40.915999999999997</v>
      </c>
    </row>
    <row r="2588" spans="1:4" x14ac:dyDescent="0.45">
      <c r="A2588" s="4">
        <v>2580</v>
      </c>
      <c r="B2588" s="4">
        <v>258</v>
      </c>
      <c r="C2588" s="4">
        <v>10</v>
      </c>
      <c r="D2588" s="4">
        <v>41.438499999999998</v>
      </c>
    </row>
    <row r="2589" spans="1:4" x14ac:dyDescent="0.45">
      <c r="A2589" s="4">
        <v>2581</v>
      </c>
      <c r="B2589" s="4">
        <v>259</v>
      </c>
      <c r="C2589" s="4">
        <v>1</v>
      </c>
      <c r="D2589" s="4">
        <v>41.0991</v>
      </c>
    </row>
    <row r="2590" spans="1:4" x14ac:dyDescent="0.45">
      <c r="A2590" s="4">
        <v>2582</v>
      </c>
      <c r="B2590" s="4">
        <v>259</v>
      </c>
      <c r="C2590" s="4">
        <v>2</v>
      </c>
      <c r="D2590" s="4">
        <v>42.013599999999997</v>
      </c>
    </row>
    <row r="2591" spans="1:4" x14ac:dyDescent="0.45">
      <c r="A2591" s="4">
        <v>2583</v>
      </c>
      <c r="B2591" s="4">
        <v>259</v>
      </c>
      <c r="C2591" s="4">
        <v>3</v>
      </c>
      <c r="D2591" s="4">
        <v>40.852699999999999</v>
      </c>
    </row>
    <row r="2592" spans="1:4" x14ac:dyDescent="0.45">
      <c r="A2592" s="4">
        <v>2584</v>
      </c>
      <c r="B2592" s="4">
        <v>259</v>
      </c>
      <c r="C2592" s="4">
        <v>4</v>
      </c>
      <c r="D2592" s="4">
        <v>41.831000000000003</v>
      </c>
    </row>
    <row r="2593" spans="1:4" x14ac:dyDescent="0.45">
      <c r="A2593" s="4">
        <v>2585</v>
      </c>
      <c r="B2593" s="4">
        <v>259</v>
      </c>
      <c r="C2593" s="4">
        <v>5</v>
      </c>
      <c r="D2593" s="4">
        <v>40.865099999999998</v>
      </c>
    </row>
    <row r="2594" spans="1:4" x14ac:dyDescent="0.45">
      <c r="A2594" s="4">
        <v>2586</v>
      </c>
      <c r="B2594" s="4">
        <v>259</v>
      </c>
      <c r="C2594" s="4">
        <v>6</v>
      </c>
      <c r="D2594" s="4">
        <v>41.385599999999997</v>
      </c>
    </row>
    <row r="2595" spans="1:4" x14ac:dyDescent="0.45">
      <c r="A2595" s="4">
        <v>2587</v>
      </c>
      <c r="B2595" s="4">
        <v>259</v>
      </c>
      <c r="C2595" s="4">
        <v>7</v>
      </c>
      <c r="D2595" s="4">
        <v>40.99</v>
      </c>
    </row>
    <row r="2596" spans="1:4" x14ac:dyDescent="0.45">
      <c r="A2596" s="4">
        <v>2588</v>
      </c>
      <c r="B2596" s="4">
        <v>259</v>
      </c>
      <c r="C2596" s="4">
        <v>8</v>
      </c>
      <c r="D2596" s="4">
        <v>41.562399999999997</v>
      </c>
    </row>
    <row r="2597" spans="1:4" x14ac:dyDescent="0.45">
      <c r="A2597" s="4">
        <v>2589</v>
      </c>
      <c r="B2597" s="4">
        <v>259</v>
      </c>
      <c r="C2597" s="4">
        <v>9</v>
      </c>
      <c r="D2597" s="4">
        <v>40.869599999999998</v>
      </c>
    </row>
    <row r="2598" spans="1:4" x14ac:dyDescent="0.45">
      <c r="A2598" s="4">
        <v>2590</v>
      </c>
      <c r="B2598" s="4">
        <v>259</v>
      </c>
      <c r="C2598" s="4">
        <v>10</v>
      </c>
      <c r="D2598" s="4">
        <v>41.375799999999998</v>
      </c>
    </row>
    <row r="2599" spans="1:4" x14ac:dyDescent="0.45">
      <c r="A2599" s="4">
        <v>2591</v>
      </c>
      <c r="B2599" s="4">
        <v>260</v>
      </c>
      <c r="C2599" s="4">
        <v>1</v>
      </c>
      <c r="D2599" s="4">
        <v>41.087000000000003</v>
      </c>
    </row>
    <row r="2600" spans="1:4" x14ac:dyDescent="0.45">
      <c r="A2600" s="4">
        <v>2592</v>
      </c>
      <c r="B2600" s="4">
        <v>260</v>
      </c>
      <c r="C2600" s="4">
        <v>2</v>
      </c>
      <c r="D2600" s="4">
        <v>42.139800000000001</v>
      </c>
    </row>
    <row r="2601" spans="1:4" x14ac:dyDescent="0.45">
      <c r="A2601" s="4">
        <v>2593</v>
      </c>
      <c r="B2601" s="4">
        <v>260</v>
      </c>
      <c r="C2601" s="4">
        <v>3</v>
      </c>
      <c r="D2601" s="4">
        <v>40.931699999999999</v>
      </c>
    </row>
    <row r="2602" spans="1:4" x14ac:dyDescent="0.45">
      <c r="A2602" s="4">
        <v>2594</v>
      </c>
      <c r="B2602" s="4">
        <v>260</v>
      </c>
      <c r="C2602" s="4">
        <v>4</v>
      </c>
      <c r="D2602" s="4">
        <v>42.125799999999998</v>
      </c>
    </row>
    <row r="2603" spans="1:4" x14ac:dyDescent="0.45">
      <c r="A2603" s="4">
        <v>2595</v>
      </c>
      <c r="B2603" s="4">
        <v>260</v>
      </c>
      <c r="C2603" s="4">
        <v>5</v>
      </c>
      <c r="D2603" s="4">
        <v>40.871699999999997</v>
      </c>
    </row>
    <row r="2604" spans="1:4" x14ac:dyDescent="0.45">
      <c r="A2604" s="4">
        <v>2596</v>
      </c>
      <c r="B2604" s="4">
        <v>260</v>
      </c>
      <c r="C2604" s="4">
        <v>6</v>
      </c>
      <c r="D2604" s="4">
        <v>41.966900000000003</v>
      </c>
    </row>
    <row r="2605" spans="1:4" x14ac:dyDescent="0.45">
      <c r="A2605" s="4">
        <v>2597</v>
      </c>
      <c r="B2605" s="4">
        <v>260</v>
      </c>
      <c r="C2605" s="4">
        <v>7</v>
      </c>
      <c r="D2605" s="4">
        <v>40.807000000000002</v>
      </c>
    </row>
    <row r="2606" spans="1:4" x14ac:dyDescent="0.45">
      <c r="A2606" s="4">
        <v>2598</v>
      </c>
      <c r="B2606" s="4">
        <v>260</v>
      </c>
      <c r="C2606" s="4">
        <v>8</v>
      </c>
      <c r="D2606" s="4">
        <v>41.785499999999999</v>
      </c>
    </row>
    <row r="2607" spans="1:4" x14ac:dyDescent="0.45">
      <c r="A2607" s="4">
        <v>2599</v>
      </c>
      <c r="B2607" s="4">
        <v>260</v>
      </c>
      <c r="C2607" s="4">
        <v>9</v>
      </c>
      <c r="D2607" s="4">
        <v>40.847099999999998</v>
      </c>
    </row>
    <row r="2608" spans="1:4" x14ac:dyDescent="0.45">
      <c r="A2608" s="4">
        <v>2600</v>
      </c>
      <c r="B2608" s="4">
        <v>260</v>
      </c>
      <c r="C2608" s="4">
        <v>10</v>
      </c>
      <c r="D2608" s="4">
        <v>41.783200000000001</v>
      </c>
    </row>
    <row r="2609" spans="1:4" x14ac:dyDescent="0.45">
      <c r="A2609" s="4">
        <v>2601</v>
      </c>
      <c r="B2609" s="4">
        <v>261</v>
      </c>
      <c r="C2609" s="4">
        <v>1</v>
      </c>
      <c r="D2609" s="4">
        <v>41.017200000000003</v>
      </c>
    </row>
    <row r="2610" spans="1:4" x14ac:dyDescent="0.45">
      <c r="A2610" s="4">
        <v>2602</v>
      </c>
      <c r="B2610" s="4">
        <v>261</v>
      </c>
      <c r="C2610" s="4">
        <v>2</v>
      </c>
      <c r="D2610" s="4">
        <v>42.144399999999997</v>
      </c>
    </row>
    <row r="2611" spans="1:4" x14ac:dyDescent="0.45">
      <c r="A2611" s="4">
        <v>2603</v>
      </c>
      <c r="B2611" s="4">
        <v>261</v>
      </c>
      <c r="C2611" s="4">
        <v>3</v>
      </c>
      <c r="D2611" s="4">
        <v>40.883000000000003</v>
      </c>
    </row>
    <row r="2612" spans="1:4" x14ac:dyDescent="0.45">
      <c r="A2612" s="4">
        <v>2604</v>
      </c>
      <c r="B2612" s="4">
        <v>261</v>
      </c>
      <c r="C2612" s="4">
        <v>4</v>
      </c>
      <c r="D2612" s="4">
        <v>41.9803</v>
      </c>
    </row>
    <row r="2613" spans="1:4" x14ac:dyDescent="0.45">
      <c r="A2613" s="4">
        <v>2605</v>
      </c>
      <c r="B2613" s="4">
        <v>261</v>
      </c>
      <c r="C2613" s="4">
        <v>5</v>
      </c>
      <c r="D2613" s="4">
        <v>40.824800000000003</v>
      </c>
    </row>
    <row r="2614" spans="1:4" x14ac:dyDescent="0.45">
      <c r="A2614" s="4">
        <v>2606</v>
      </c>
      <c r="B2614" s="4">
        <v>261</v>
      </c>
      <c r="C2614" s="4">
        <v>6</v>
      </c>
      <c r="D2614" s="4">
        <v>41.9694</v>
      </c>
    </row>
    <row r="2615" spans="1:4" x14ac:dyDescent="0.45">
      <c r="A2615" s="4">
        <v>2607</v>
      </c>
      <c r="B2615" s="4">
        <v>261</v>
      </c>
      <c r="C2615" s="4">
        <v>7</v>
      </c>
      <c r="D2615" s="4">
        <v>40.809199999999997</v>
      </c>
    </row>
    <row r="2616" spans="1:4" x14ac:dyDescent="0.45">
      <c r="A2616" s="4">
        <v>2608</v>
      </c>
      <c r="B2616" s="4">
        <v>261</v>
      </c>
      <c r="C2616" s="4">
        <v>8</v>
      </c>
      <c r="D2616" s="4">
        <v>41.806100000000001</v>
      </c>
    </row>
    <row r="2617" spans="1:4" x14ac:dyDescent="0.45">
      <c r="A2617" s="4">
        <v>2609</v>
      </c>
      <c r="B2617" s="4">
        <v>261</v>
      </c>
      <c r="C2617" s="4">
        <v>9</v>
      </c>
      <c r="D2617" s="4">
        <v>40.878599999999999</v>
      </c>
    </row>
    <row r="2618" spans="1:4" x14ac:dyDescent="0.45">
      <c r="A2618" s="4">
        <v>2610</v>
      </c>
      <c r="B2618" s="4">
        <v>261</v>
      </c>
      <c r="C2618" s="4">
        <v>10</v>
      </c>
      <c r="D2618" s="4">
        <v>41.805399999999999</v>
      </c>
    </row>
    <row r="2619" spans="1:4" x14ac:dyDescent="0.45">
      <c r="A2619" s="4">
        <v>2611</v>
      </c>
      <c r="B2619" s="4">
        <v>262</v>
      </c>
      <c r="C2619" s="4">
        <v>1</v>
      </c>
      <c r="D2619" s="4">
        <v>41.012099999999997</v>
      </c>
    </row>
    <row r="2620" spans="1:4" x14ac:dyDescent="0.45">
      <c r="A2620" s="4">
        <v>2612</v>
      </c>
      <c r="B2620" s="4">
        <v>262</v>
      </c>
      <c r="C2620" s="4">
        <v>2</v>
      </c>
      <c r="D2620" s="4">
        <v>42.109499999999997</v>
      </c>
    </row>
    <row r="2621" spans="1:4" x14ac:dyDescent="0.45">
      <c r="A2621" s="4">
        <v>2613</v>
      </c>
      <c r="B2621" s="4">
        <v>262</v>
      </c>
      <c r="C2621" s="4">
        <v>3</v>
      </c>
      <c r="D2621" s="4">
        <v>40.948999999999998</v>
      </c>
    </row>
    <row r="2622" spans="1:4" x14ac:dyDescent="0.45">
      <c r="A2622" s="4">
        <v>2614</v>
      </c>
      <c r="B2622" s="4">
        <v>262</v>
      </c>
      <c r="C2622" s="4">
        <v>4</v>
      </c>
      <c r="D2622" s="4">
        <v>42.107300000000002</v>
      </c>
    </row>
    <row r="2623" spans="1:4" x14ac:dyDescent="0.45">
      <c r="A2623" s="4">
        <v>2615</v>
      </c>
      <c r="B2623" s="4">
        <v>262</v>
      </c>
      <c r="C2623" s="4">
        <v>5</v>
      </c>
      <c r="D2623" s="4">
        <v>40.912700000000001</v>
      </c>
    </row>
    <row r="2624" spans="1:4" x14ac:dyDescent="0.45">
      <c r="A2624" s="4">
        <v>2616</v>
      </c>
      <c r="B2624" s="4">
        <v>262</v>
      </c>
      <c r="C2624" s="4">
        <v>6</v>
      </c>
      <c r="D2624" s="4">
        <v>42.089199999999998</v>
      </c>
    </row>
    <row r="2625" spans="1:4" x14ac:dyDescent="0.45">
      <c r="A2625" s="4">
        <v>2617</v>
      </c>
      <c r="B2625" s="4">
        <v>262</v>
      </c>
      <c r="C2625" s="4">
        <v>7</v>
      </c>
      <c r="D2625" s="4">
        <v>40.892299999999999</v>
      </c>
    </row>
    <row r="2626" spans="1:4" x14ac:dyDescent="0.45">
      <c r="A2626" s="4">
        <v>2618</v>
      </c>
      <c r="B2626" s="4">
        <v>262</v>
      </c>
      <c r="C2626" s="4">
        <v>8</v>
      </c>
      <c r="D2626" s="4">
        <v>42.0779</v>
      </c>
    </row>
    <row r="2627" spans="1:4" x14ac:dyDescent="0.45">
      <c r="A2627" s="4">
        <v>2619</v>
      </c>
      <c r="B2627" s="4">
        <v>262</v>
      </c>
      <c r="C2627" s="4">
        <v>9</v>
      </c>
      <c r="D2627" s="4">
        <v>40.866599999999998</v>
      </c>
    </row>
    <row r="2628" spans="1:4" x14ac:dyDescent="0.45">
      <c r="A2628" s="4">
        <v>2620</v>
      </c>
      <c r="B2628" s="4">
        <v>262</v>
      </c>
      <c r="C2628" s="4">
        <v>10</v>
      </c>
      <c r="D2628" s="4">
        <v>42.073500000000003</v>
      </c>
    </row>
    <row r="2629" spans="1:4" x14ac:dyDescent="0.45">
      <c r="A2629" s="4">
        <v>2621</v>
      </c>
      <c r="B2629" s="4">
        <v>263</v>
      </c>
      <c r="C2629" s="4">
        <v>1</v>
      </c>
      <c r="D2629" s="4">
        <v>40.981000000000002</v>
      </c>
    </row>
    <row r="2630" spans="1:4" x14ac:dyDescent="0.45">
      <c r="A2630" s="4">
        <v>2622</v>
      </c>
      <c r="B2630" s="4">
        <v>263</v>
      </c>
      <c r="C2630" s="4">
        <v>2</v>
      </c>
      <c r="D2630" s="4">
        <v>42.155500000000004</v>
      </c>
    </row>
    <row r="2631" spans="1:4" x14ac:dyDescent="0.45">
      <c r="A2631" s="4">
        <v>2623</v>
      </c>
      <c r="B2631" s="4">
        <v>263</v>
      </c>
      <c r="C2631" s="4">
        <v>3</v>
      </c>
      <c r="D2631" s="4">
        <v>40.928899999999999</v>
      </c>
    </row>
    <row r="2632" spans="1:4" x14ac:dyDescent="0.45">
      <c r="A2632" s="4">
        <v>2624</v>
      </c>
      <c r="B2632" s="4">
        <v>263</v>
      </c>
      <c r="C2632" s="4">
        <v>4</v>
      </c>
      <c r="D2632" s="4">
        <v>41.992899999999999</v>
      </c>
    </row>
    <row r="2633" spans="1:4" x14ac:dyDescent="0.45">
      <c r="A2633" s="4">
        <v>2625</v>
      </c>
      <c r="B2633" s="4">
        <v>263</v>
      </c>
      <c r="C2633" s="4">
        <v>5</v>
      </c>
      <c r="D2633" s="4">
        <v>40.866100000000003</v>
      </c>
    </row>
    <row r="2634" spans="1:4" x14ac:dyDescent="0.45">
      <c r="A2634" s="4">
        <v>2626</v>
      </c>
      <c r="B2634" s="4">
        <v>263</v>
      </c>
      <c r="C2634" s="4">
        <v>6</v>
      </c>
      <c r="D2634" s="4">
        <v>41.9739</v>
      </c>
    </row>
    <row r="2635" spans="1:4" x14ac:dyDescent="0.45">
      <c r="A2635" s="4">
        <v>2627</v>
      </c>
      <c r="B2635" s="4">
        <v>263</v>
      </c>
      <c r="C2635" s="4">
        <v>7</v>
      </c>
      <c r="D2635" s="4">
        <v>40.824199999999998</v>
      </c>
    </row>
    <row r="2636" spans="1:4" x14ac:dyDescent="0.45">
      <c r="A2636" s="4">
        <v>2628</v>
      </c>
      <c r="B2636" s="4">
        <v>263</v>
      </c>
      <c r="C2636" s="4">
        <v>8</v>
      </c>
      <c r="D2636" s="4">
        <v>41.809899999999999</v>
      </c>
    </row>
    <row r="2637" spans="1:4" x14ac:dyDescent="0.45">
      <c r="A2637" s="4">
        <v>2629</v>
      </c>
      <c r="B2637" s="4">
        <v>263</v>
      </c>
      <c r="C2637" s="4">
        <v>9</v>
      </c>
      <c r="D2637" s="4">
        <v>40.872500000000002</v>
      </c>
    </row>
    <row r="2638" spans="1:4" x14ac:dyDescent="0.45">
      <c r="A2638" s="4">
        <v>2630</v>
      </c>
      <c r="B2638" s="4">
        <v>263</v>
      </c>
      <c r="C2638" s="4">
        <v>10</v>
      </c>
      <c r="D2638" s="4">
        <v>41.807400000000001</v>
      </c>
    </row>
    <row r="2639" spans="1:4" x14ac:dyDescent="0.45">
      <c r="A2639" s="4">
        <v>2631</v>
      </c>
      <c r="B2639" s="4">
        <v>264</v>
      </c>
      <c r="C2639" s="4">
        <v>1</v>
      </c>
      <c r="D2639" s="4">
        <v>41.0002</v>
      </c>
    </row>
    <row r="2640" spans="1:4" x14ac:dyDescent="0.45">
      <c r="A2640" s="4">
        <v>2632</v>
      </c>
      <c r="B2640" s="4">
        <v>264</v>
      </c>
      <c r="C2640" s="4">
        <v>2</v>
      </c>
      <c r="D2640" s="4">
        <v>42.137300000000003</v>
      </c>
    </row>
    <row r="2641" spans="1:4" x14ac:dyDescent="0.45">
      <c r="A2641" s="4">
        <v>2633</v>
      </c>
      <c r="B2641" s="4">
        <v>264</v>
      </c>
      <c r="C2641" s="4">
        <v>3</v>
      </c>
      <c r="D2641" s="4">
        <v>40.923900000000003</v>
      </c>
    </row>
    <row r="2642" spans="1:4" x14ac:dyDescent="0.45">
      <c r="A2642" s="4">
        <v>2634</v>
      </c>
      <c r="B2642" s="4">
        <v>264</v>
      </c>
      <c r="C2642" s="4">
        <v>4</v>
      </c>
      <c r="D2642" s="4">
        <v>42.123699999999999</v>
      </c>
    </row>
    <row r="2643" spans="1:4" x14ac:dyDescent="0.45">
      <c r="A2643" s="4">
        <v>2635</v>
      </c>
      <c r="B2643" s="4">
        <v>264</v>
      </c>
      <c r="C2643" s="4">
        <v>5</v>
      </c>
      <c r="D2643" s="4">
        <v>40.891800000000003</v>
      </c>
    </row>
    <row r="2644" spans="1:4" x14ac:dyDescent="0.45">
      <c r="A2644" s="4">
        <v>2636</v>
      </c>
      <c r="B2644" s="4">
        <v>264</v>
      </c>
      <c r="C2644" s="4">
        <v>6</v>
      </c>
      <c r="D2644" s="4">
        <v>41.9694</v>
      </c>
    </row>
    <row r="2645" spans="1:4" x14ac:dyDescent="0.45">
      <c r="A2645" s="4">
        <v>2637</v>
      </c>
      <c r="B2645" s="4">
        <v>264</v>
      </c>
      <c r="C2645" s="4">
        <v>7</v>
      </c>
      <c r="D2645" s="4">
        <v>40.864100000000001</v>
      </c>
    </row>
    <row r="2646" spans="1:4" x14ac:dyDescent="0.45">
      <c r="A2646" s="4">
        <v>2638</v>
      </c>
      <c r="B2646" s="4">
        <v>264</v>
      </c>
      <c r="C2646" s="4">
        <v>8</v>
      </c>
      <c r="D2646" s="4">
        <v>41.957599999999999</v>
      </c>
    </row>
    <row r="2647" spans="1:4" x14ac:dyDescent="0.45">
      <c r="A2647" s="4">
        <v>2639</v>
      </c>
      <c r="B2647" s="4">
        <v>264</v>
      </c>
      <c r="C2647" s="4">
        <v>9</v>
      </c>
      <c r="D2647" s="4">
        <v>40.841200000000001</v>
      </c>
    </row>
    <row r="2648" spans="1:4" x14ac:dyDescent="0.45">
      <c r="A2648" s="4">
        <v>2640</v>
      </c>
      <c r="B2648" s="4">
        <v>264</v>
      </c>
      <c r="C2648" s="4">
        <v>10</v>
      </c>
      <c r="D2648" s="4">
        <v>41.9482</v>
      </c>
    </row>
    <row r="2649" spans="1:4" x14ac:dyDescent="0.45">
      <c r="A2649" s="4">
        <v>2641</v>
      </c>
      <c r="B2649" s="4">
        <v>265</v>
      </c>
      <c r="C2649" s="4">
        <v>1</v>
      </c>
      <c r="D2649" s="4">
        <v>40.927100000000003</v>
      </c>
    </row>
    <row r="2650" spans="1:4" x14ac:dyDescent="0.45">
      <c r="A2650" s="4">
        <v>2642</v>
      </c>
      <c r="B2650" s="4">
        <v>265</v>
      </c>
      <c r="C2650" s="4">
        <v>2</v>
      </c>
      <c r="D2650" s="4">
        <v>42.121400000000001</v>
      </c>
    </row>
    <row r="2651" spans="1:4" x14ac:dyDescent="0.45">
      <c r="A2651" s="4">
        <v>2643</v>
      </c>
      <c r="B2651" s="4">
        <v>265</v>
      </c>
      <c r="C2651" s="4">
        <v>3</v>
      </c>
      <c r="D2651" s="4">
        <v>40.855800000000002</v>
      </c>
    </row>
    <row r="2652" spans="1:4" x14ac:dyDescent="0.45">
      <c r="A2652" s="4">
        <v>2644</v>
      </c>
      <c r="B2652" s="4">
        <v>265</v>
      </c>
      <c r="C2652" s="4">
        <v>4</v>
      </c>
      <c r="D2652" s="4">
        <v>41.949800000000003</v>
      </c>
    </row>
    <row r="2653" spans="1:4" x14ac:dyDescent="0.45">
      <c r="A2653" s="4">
        <v>2645</v>
      </c>
      <c r="B2653" s="4">
        <v>265</v>
      </c>
      <c r="C2653" s="4">
        <v>5</v>
      </c>
      <c r="D2653" s="4">
        <v>40.793700000000001</v>
      </c>
    </row>
    <row r="2654" spans="1:4" x14ac:dyDescent="0.45">
      <c r="A2654" s="4">
        <v>2646</v>
      </c>
      <c r="B2654" s="4">
        <v>265</v>
      </c>
      <c r="C2654" s="4">
        <v>6</v>
      </c>
      <c r="D2654" s="4">
        <v>41.7727</v>
      </c>
    </row>
    <row r="2655" spans="1:4" x14ac:dyDescent="0.45">
      <c r="A2655" s="4">
        <v>2647</v>
      </c>
      <c r="B2655" s="4">
        <v>265</v>
      </c>
      <c r="C2655" s="4">
        <v>7</v>
      </c>
      <c r="D2655" s="4">
        <v>40.8294</v>
      </c>
    </row>
    <row r="2656" spans="1:4" x14ac:dyDescent="0.45">
      <c r="A2656" s="4">
        <v>2648</v>
      </c>
      <c r="B2656" s="4">
        <v>265</v>
      </c>
      <c r="C2656" s="4">
        <v>8</v>
      </c>
      <c r="D2656" s="4">
        <v>41.7744</v>
      </c>
    </row>
    <row r="2657" spans="1:4" x14ac:dyDescent="0.45">
      <c r="A2657" s="4">
        <v>2649</v>
      </c>
      <c r="B2657" s="4">
        <v>265</v>
      </c>
      <c r="C2657" s="4">
        <v>9</v>
      </c>
      <c r="D2657" s="4">
        <v>40.839100000000002</v>
      </c>
    </row>
    <row r="2658" spans="1:4" x14ac:dyDescent="0.45">
      <c r="A2658" s="4">
        <v>2650</v>
      </c>
      <c r="B2658" s="4">
        <v>265</v>
      </c>
      <c r="C2658" s="4">
        <v>10</v>
      </c>
      <c r="D2658" s="4">
        <v>41.7804</v>
      </c>
    </row>
    <row r="2659" spans="1:4" x14ac:dyDescent="0.45">
      <c r="A2659" s="4">
        <v>2651</v>
      </c>
      <c r="B2659" s="4">
        <v>266</v>
      </c>
      <c r="C2659" s="4">
        <v>1</v>
      </c>
      <c r="D2659" s="4">
        <v>40.994799999999998</v>
      </c>
    </row>
    <row r="2660" spans="1:4" x14ac:dyDescent="0.45">
      <c r="A2660" s="4">
        <v>2652</v>
      </c>
      <c r="B2660" s="4">
        <v>266</v>
      </c>
      <c r="C2660" s="4">
        <v>2</v>
      </c>
      <c r="D2660" s="4">
        <v>42.002800000000001</v>
      </c>
    </row>
    <row r="2661" spans="1:4" x14ac:dyDescent="0.45">
      <c r="A2661" s="4">
        <v>2653</v>
      </c>
      <c r="B2661" s="4">
        <v>266</v>
      </c>
      <c r="C2661" s="4">
        <v>3</v>
      </c>
      <c r="D2661" s="4">
        <v>40.863500000000002</v>
      </c>
    </row>
    <row r="2662" spans="1:4" x14ac:dyDescent="0.45">
      <c r="A2662" s="4">
        <v>2654</v>
      </c>
      <c r="B2662" s="4">
        <v>266</v>
      </c>
      <c r="C2662" s="4">
        <v>4</v>
      </c>
      <c r="D2662" s="4">
        <v>41.976500000000001</v>
      </c>
    </row>
    <row r="2663" spans="1:4" x14ac:dyDescent="0.45">
      <c r="A2663" s="4">
        <v>2655</v>
      </c>
      <c r="B2663" s="4">
        <v>266</v>
      </c>
      <c r="C2663" s="4">
        <v>5</v>
      </c>
      <c r="D2663" s="4">
        <v>40.807299999999998</v>
      </c>
    </row>
    <row r="2664" spans="1:4" x14ac:dyDescent="0.45">
      <c r="A2664" s="4">
        <v>2656</v>
      </c>
      <c r="B2664" s="4">
        <v>266</v>
      </c>
      <c r="C2664" s="4">
        <v>6</v>
      </c>
      <c r="D2664" s="4">
        <v>41.810600000000001</v>
      </c>
    </row>
    <row r="2665" spans="1:4" x14ac:dyDescent="0.45">
      <c r="A2665" s="4">
        <v>2657</v>
      </c>
      <c r="B2665" s="4">
        <v>266</v>
      </c>
      <c r="C2665" s="4">
        <v>7</v>
      </c>
      <c r="D2665" s="4">
        <v>40.864800000000002</v>
      </c>
    </row>
    <row r="2666" spans="1:4" x14ac:dyDescent="0.45">
      <c r="A2666" s="4">
        <v>2658</v>
      </c>
      <c r="B2666" s="4">
        <v>266</v>
      </c>
      <c r="C2666" s="4">
        <v>8</v>
      </c>
      <c r="D2666" s="4">
        <v>41.548400000000001</v>
      </c>
    </row>
    <row r="2667" spans="1:4" x14ac:dyDescent="0.45">
      <c r="A2667" s="4">
        <v>2659</v>
      </c>
      <c r="B2667" s="4">
        <v>266</v>
      </c>
      <c r="C2667" s="4">
        <v>9</v>
      </c>
      <c r="D2667" s="4">
        <v>40.891500000000001</v>
      </c>
    </row>
    <row r="2668" spans="1:4" x14ac:dyDescent="0.45">
      <c r="A2668" s="4">
        <v>2660</v>
      </c>
      <c r="B2668" s="4">
        <v>266</v>
      </c>
      <c r="C2668" s="4">
        <v>10</v>
      </c>
      <c r="D2668" s="4">
        <v>41.809600000000003</v>
      </c>
    </row>
    <row r="2669" spans="1:4" x14ac:dyDescent="0.45">
      <c r="A2669" s="4">
        <v>2661</v>
      </c>
      <c r="B2669" s="4">
        <v>267</v>
      </c>
      <c r="C2669" s="4">
        <v>1</v>
      </c>
      <c r="D2669" s="4">
        <v>41.050600000000003</v>
      </c>
    </row>
    <row r="2670" spans="1:4" x14ac:dyDescent="0.45">
      <c r="A2670" s="4">
        <v>2662</v>
      </c>
      <c r="B2670" s="4">
        <v>267</v>
      </c>
      <c r="C2670" s="4">
        <v>2</v>
      </c>
      <c r="D2670" s="4">
        <v>42.19</v>
      </c>
    </row>
    <row r="2671" spans="1:4" x14ac:dyDescent="0.45">
      <c r="A2671" s="4">
        <v>2663</v>
      </c>
      <c r="B2671" s="4">
        <v>267</v>
      </c>
      <c r="C2671" s="4">
        <v>3</v>
      </c>
      <c r="D2671" s="4">
        <v>40.944200000000002</v>
      </c>
    </row>
    <row r="2672" spans="1:4" x14ac:dyDescent="0.45">
      <c r="A2672" s="4">
        <v>2664</v>
      </c>
      <c r="B2672" s="4">
        <v>267</v>
      </c>
      <c r="C2672" s="4">
        <v>4</v>
      </c>
      <c r="D2672" s="4">
        <v>42.024299999999997</v>
      </c>
    </row>
    <row r="2673" spans="1:4" x14ac:dyDescent="0.45">
      <c r="A2673" s="4">
        <v>2665</v>
      </c>
      <c r="B2673" s="4">
        <v>267</v>
      </c>
      <c r="C2673" s="4">
        <v>5</v>
      </c>
      <c r="D2673" s="4">
        <v>40.868000000000002</v>
      </c>
    </row>
    <row r="2674" spans="1:4" x14ac:dyDescent="0.45">
      <c r="A2674" s="4">
        <v>2666</v>
      </c>
      <c r="B2674" s="4">
        <v>267</v>
      </c>
      <c r="C2674" s="4">
        <v>6</v>
      </c>
      <c r="D2674" s="4">
        <v>41.834699999999998</v>
      </c>
    </row>
    <row r="2675" spans="1:4" x14ac:dyDescent="0.45">
      <c r="A2675" s="4">
        <v>2667</v>
      </c>
      <c r="B2675" s="4">
        <v>267</v>
      </c>
      <c r="C2675" s="4">
        <v>7</v>
      </c>
      <c r="D2675" s="4">
        <v>40.874299999999998</v>
      </c>
    </row>
    <row r="2676" spans="1:4" x14ac:dyDescent="0.45">
      <c r="A2676" s="4">
        <v>2668</v>
      </c>
      <c r="B2676" s="4">
        <v>267</v>
      </c>
      <c r="C2676" s="4">
        <v>8</v>
      </c>
      <c r="D2676" s="4">
        <v>41.561799999999998</v>
      </c>
    </row>
    <row r="2677" spans="1:4" x14ac:dyDescent="0.45">
      <c r="A2677" s="4">
        <v>2669</v>
      </c>
      <c r="B2677" s="4">
        <v>267</v>
      </c>
      <c r="C2677" s="4">
        <v>9</v>
      </c>
      <c r="D2677" s="4">
        <v>40.875500000000002</v>
      </c>
    </row>
    <row r="2678" spans="1:4" x14ac:dyDescent="0.45">
      <c r="A2678" s="4">
        <v>2670</v>
      </c>
      <c r="B2678" s="4">
        <v>267</v>
      </c>
      <c r="C2678" s="4">
        <v>10</v>
      </c>
      <c r="D2678" s="4">
        <v>41.564599999999999</v>
      </c>
    </row>
    <row r="2679" spans="1:4" x14ac:dyDescent="0.45">
      <c r="A2679" s="4">
        <v>2671</v>
      </c>
      <c r="B2679" s="4">
        <v>268</v>
      </c>
      <c r="C2679" s="4">
        <v>1</v>
      </c>
      <c r="D2679" s="4">
        <v>41.028399999999998</v>
      </c>
    </row>
    <row r="2680" spans="1:4" x14ac:dyDescent="0.45">
      <c r="A2680" s="4">
        <v>2672</v>
      </c>
      <c r="B2680" s="4">
        <v>268</v>
      </c>
      <c r="C2680" s="4">
        <v>2</v>
      </c>
      <c r="D2680" s="4">
        <v>42.145299999999999</v>
      </c>
    </row>
    <row r="2681" spans="1:4" x14ac:dyDescent="0.45">
      <c r="A2681" s="4">
        <v>2673</v>
      </c>
      <c r="B2681" s="4">
        <v>268</v>
      </c>
      <c r="C2681" s="4">
        <v>3</v>
      </c>
      <c r="D2681" s="4">
        <v>40.928400000000003</v>
      </c>
    </row>
    <row r="2682" spans="1:4" x14ac:dyDescent="0.45">
      <c r="A2682" s="4">
        <v>2674</v>
      </c>
      <c r="B2682" s="4">
        <v>268</v>
      </c>
      <c r="C2682" s="4">
        <v>4</v>
      </c>
      <c r="D2682" s="4">
        <v>41.985999999999997</v>
      </c>
    </row>
    <row r="2683" spans="1:4" x14ac:dyDescent="0.45">
      <c r="A2683" s="4">
        <v>2675</v>
      </c>
      <c r="B2683" s="4">
        <v>268</v>
      </c>
      <c r="C2683" s="4">
        <v>5</v>
      </c>
      <c r="D2683" s="4">
        <v>40.894300000000001</v>
      </c>
    </row>
    <row r="2684" spans="1:4" x14ac:dyDescent="0.45">
      <c r="A2684" s="4">
        <v>2676</v>
      </c>
      <c r="B2684" s="4">
        <v>268</v>
      </c>
      <c r="C2684" s="4">
        <v>6</v>
      </c>
      <c r="D2684" s="4">
        <v>41.9786</v>
      </c>
    </row>
    <row r="2685" spans="1:4" x14ac:dyDescent="0.45">
      <c r="A2685" s="4">
        <v>2677</v>
      </c>
      <c r="B2685" s="4">
        <v>268</v>
      </c>
      <c r="C2685" s="4">
        <v>7</v>
      </c>
      <c r="D2685" s="4">
        <v>40.861800000000002</v>
      </c>
    </row>
    <row r="2686" spans="1:4" x14ac:dyDescent="0.45">
      <c r="A2686" s="4">
        <v>2678</v>
      </c>
      <c r="B2686" s="4">
        <v>268</v>
      </c>
      <c r="C2686" s="4">
        <v>8</v>
      </c>
      <c r="D2686" s="4">
        <v>41.970700000000001</v>
      </c>
    </row>
    <row r="2687" spans="1:4" x14ac:dyDescent="0.45">
      <c r="A2687" s="4">
        <v>2679</v>
      </c>
      <c r="B2687" s="4">
        <v>268</v>
      </c>
      <c r="C2687" s="4">
        <v>9</v>
      </c>
      <c r="D2687" s="4">
        <v>40.863399999999999</v>
      </c>
    </row>
    <row r="2688" spans="1:4" x14ac:dyDescent="0.45">
      <c r="A2688" s="4">
        <v>2680</v>
      </c>
      <c r="B2688" s="4">
        <v>268</v>
      </c>
      <c r="C2688" s="4">
        <v>10</v>
      </c>
      <c r="D2688" s="4">
        <v>41.968699999999998</v>
      </c>
    </row>
    <row r="2689" spans="1:4" x14ac:dyDescent="0.45">
      <c r="A2689" s="4">
        <v>2681</v>
      </c>
      <c r="B2689" s="4">
        <v>269</v>
      </c>
      <c r="C2689" s="4">
        <v>1</v>
      </c>
      <c r="D2689" s="4">
        <v>40.931899999999999</v>
      </c>
    </row>
    <row r="2690" spans="1:4" x14ac:dyDescent="0.45">
      <c r="A2690" s="4">
        <v>2682</v>
      </c>
      <c r="B2690" s="4">
        <v>269</v>
      </c>
      <c r="C2690" s="4">
        <v>2</v>
      </c>
      <c r="D2690" s="4">
        <v>41.995399999999997</v>
      </c>
    </row>
    <row r="2691" spans="1:4" x14ac:dyDescent="0.45">
      <c r="A2691" s="4">
        <v>2683</v>
      </c>
      <c r="B2691" s="4">
        <v>269</v>
      </c>
      <c r="C2691" s="4">
        <v>3</v>
      </c>
      <c r="D2691" s="4">
        <v>40.893099999999997</v>
      </c>
    </row>
    <row r="2692" spans="1:4" x14ac:dyDescent="0.45">
      <c r="A2692" s="4">
        <v>2684</v>
      </c>
      <c r="B2692" s="4">
        <v>269</v>
      </c>
      <c r="C2692" s="4">
        <v>4</v>
      </c>
      <c r="D2692" s="4">
        <v>41.975900000000003</v>
      </c>
    </row>
    <row r="2693" spans="1:4" x14ac:dyDescent="0.45">
      <c r="A2693" s="4">
        <v>2685</v>
      </c>
      <c r="B2693" s="4">
        <v>269</v>
      </c>
      <c r="C2693" s="4">
        <v>5</v>
      </c>
      <c r="D2693" s="4">
        <v>40.836300000000001</v>
      </c>
    </row>
    <row r="2694" spans="1:4" x14ac:dyDescent="0.45">
      <c r="A2694" s="4">
        <v>2686</v>
      </c>
      <c r="B2694" s="4">
        <v>269</v>
      </c>
      <c r="C2694" s="4">
        <v>6</v>
      </c>
      <c r="D2694" s="4">
        <v>41.7971</v>
      </c>
    </row>
    <row r="2695" spans="1:4" x14ac:dyDescent="0.45">
      <c r="A2695" s="4">
        <v>2687</v>
      </c>
      <c r="B2695" s="4">
        <v>269</v>
      </c>
      <c r="C2695" s="4">
        <v>7</v>
      </c>
      <c r="D2695" s="4">
        <v>40.875300000000003</v>
      </c>
    </row>
    <row r="2696" spans="1:4" x14ac:dyDescent="0.45">
      <c r="A2696" s="4">
        <v>2688</v>
      </c>
      <c r="B2696" s="4">
        <v>269</v>
      </c>
      <c r="C2696" s="4">
        <v>8</v>
      </c>
      <c r="D2696" s="4">
        <v>41.791699999999999</v>
      </c>
    </row>
    <row r="2697" spans="1:4" x14ac:dyDescent="0.45">
      <c r="A2697" s="4">
        <v>2689</v>
      </c>
      <c r="B2697" s="4">
        <v>269</v>
      </c>
      <c r="C2697" s="4">
        <v>9</v>
      </c>
      <c r="D2697" s="4">
        <v>40.883099999999999</v>
      </c>
    </row>
    <row r="2698" spans="1:4" x14ac:dyDescent="0.45">
      <c r="A2698" s="4">
        <v>2690</v>
      </c>
      <c r="B2698" s="4">
        <v>269</v>
      </c>
      <c r="C2698" s="4">
        <v>10</v>
      </c>
      <c r="D2698" s="4">
        <v>41.961599999999997</v>
      </c>
    </row>
    <row r="2699" spans="1:4" x14ac:dyDescent="0.45">
      <c r="A2699" s="4">
        <v>2691</v>
      </c>
      <c r="B2699" s="4">
        <v>270</v>
      </c>
      <c r="C2699" s="4">
        <v>1</v>
      </c>
      <c r="D2699" s="4">
        <v>40.939</v>
      </c>
    </row>
    <row r="2700" spans="1:4" x14ac:dyDescent="0.45">
      <c r="A2700" s="4">
        <v>2692</v>
      </c>
      <c r="B2700" s="4">
        <v>270</v>
      </c>
      <c r="C2700" s="4">
        <v>2</v>
      </c>
      <c r="D2700" s="4">
        <v>41.9955</v>
      </c>
    </row>
    <row r="2701" spans="1:4" x14ac:dyDescent="0.45">
      <c r="A2701" s="4">
        <v>2693</v>
      </c>
      <c r="B2701" s="4">
        <v>270</v>
      </c>
      <c r="C2701" s="4">
        <v>3</v>
      </c>
      <c r="D2701" s="4">
        <v>40.890300000000003</v>
      </c>
    </row>
    <row r="2702" spans="1:4" x14ac:dyDescent="0.45">
      <c r="A2702" s="4">
        <v>2694</v>
      </c>
      <c r="B2702" s="4">
        <v>270</v>
      </c>
      <c r="C2702" s="4">
        <v>4</v>
      </c>
      <c r="D2702" s="4">
        <v>41.983699999999999</v>
      </c>
    </row>
    <row r="2703" spans="1:4" x14ac:dyDescent="0.45">
      <c r="A2703" s="4">
        <v>2695</v>
      </c>
      <c r="B2703" s="4">
        <v>270</v>
      </c>
      <c r="C2703" s="4">
        <v>5</v>
      </c>
      <c r="D2703" s="4">
        <v>40.860500000000002</v>
      </c>
    </row>
    <row r="2704" spans="1:4" x14ac:dyDescent="0.45">
      <c r="A2704" s="4">
        <v>2696</v>
      </c>
      <c r="B2704" s="4">
        <v>270</v>
      </c>
      <c r="C2704" s="4">
        <v>6</v>
      </c>
      <c r="D2704" s="4">
        <v>41.964700000000001</v>
      </c>
    </row>
    <row r="2705" spans="1:4" x14ac:dyDescent="0.45">
      <c r="A2705" s="4">
        <v>2697</v>
      </c>
      <c r="B2705" s="4">
        <v>270</v>
      </c>
      <c r="C2705" s="4">
        <v>7</v>
      </c>
      <c r="D2705" s="4">
        <v>40.814300000000003</v>
      </c>
    </row>
    <row r="2706" spans="1:4" x14ac:dyDescent="0.45">
      <c r="A2706" s="4">
        <v>2698</v>
      </c>
      <c r="B2706" s="4">
        <v>270</v>
      </c>
      <c r="C2706" s="4">
        <v>8</v>
      </c>
      <c r="D2706" s="4">
        <v>41.945300000000003</v>
      </c>
    </row>
    <row r="2707" spans="1:4" x14ac:dyDescent="0.45">
      <c r="A2707" s="4">
        <v>2699</v>
      </c>
      <c r="B2707" s="4">
        <v>270</v>
      </c>
      <c r="C2707" s="4">
        <v>9</v>
      </c>
      <c r="D2707" s="4">
        <v>40.783799999999999</v>
      </c>
    </row>
    <row r="2708" spans="1:4" x14ac:dyDescent="0.45">
      <c r="A2708" s="4">
        <v>2700</v>
      </c>
      <c r="B2708" s="4">
        <v>270</v>
      </c>
      <c r="C2708" s="4">
        <v>10</v>
      </c>
      <c r="D2708" s="4">
        <v>41.792200000000001</v>
      </c>
    </row>
    <row r="2709" spans="1:4" x14ac:dyDescent="0.45">
      <c r="A2709" s="4">
        <v>2701</v>
      </c>
      <c r="B2709" s="4">
        <v>271</v>
      </c>
      <c r="C2709" s="4">
        <v>1</v>
      </c>
      <c r="D2709" s="4">
        <v>40.994999999999997</v>
      </c>
    </row>
    <row r="2710" spans="1:4" x14ac:dyDescent="0.45">
      <c r="A2710" s="4">
        <v>2702</v>
      </c>
      <c r="B2710" s="4">
        <v>271</v>
      </c>
      <c r="C2710" s="4">
        <v>2</v>
      </c>
      <c r="D2710" s="4">
        <v>42.101199999999999</v>
      </c>
    </row>
    <row r="2711" spans="1:4" x14ac:dyDescent="0.45">
      <c r="A2711" s="4">
        <v>2703</v>
      </c>
      <c r="B2711" s="4">
        <v>271</v>
      </c>
      <c r="C2711" s="4">
        <v>3</v>
      </c>
      <c r="D2711" s="4">
        <v>40.926000000000002</v>
      </c>
    </row>
    <row r="2712" spans="1:4" x14ac:dyDescent="0.45">
      <c r="A2712" s="4">
        <v>2704</v>
      </c>
      <c r="B2712" s="4">
        <v>271</v>
      </c>
      <c r="C2712" s="4">
        <v>4</v>
      </c>
      <c r="D2712" s="4">
        <v>42.0901</v>
      </c>
    </row>
    <row r="2713" spans="1:4" x14ac:dyDescent="0.45">
      <c r="A2713" s="4">
        <v>2705</v>
      </c>
      <c r="B2713" s="4">
        <v>271</v>
      </c>
      <c r="C2713" s="4">
        <v>5</v>
      </c>
      <c r="D2713" s="4">
        <v>40.8904</v>
      </c>
    </row>
    <row r="2714" spans="1:4" x14ac:dyDescent="0.45">
      <c r="A2714" s="4">
        <v>2706</v>
      </c>
      <c r="B2714" s="4">
        <v>271</v>
      </c>
      <c r="C2714" s="4">
        <v>6</v>
      </c>
      <c r="D2714" s="4">
        <v>42.076799999999999</v>
      </c>
    </row>
    <row r="2715" spans="1:4" x14ac:dyDescent="0.45">
      <c r="A2715" s="4">
        <v>2707</v>
      </c>
      <c r="B2715" s="4">
        <v>271</v>
      </c>
      <c r="C2715" s="4">
        <v>7</v>
      </c>
      <c r="D2715" s="4">
        <v>40.862200000000001</v>
      </c>
    </row>
    <row r="2716" spans="1:4" x14ac:dyDescent="0.45">
      <c r="A2716" s="4">
        <v>2708</v>
      </c>
      <c r="B2716" s="4">
        <v>271</v>
      </c>
      <c r="C2716" s="4">
        <v>8</v>
      </c>
      <c r="D2716" s="4">
        <v>41.926200000000001</v>
      </c>
    </row>
    <row r="2717" spans="1:4" x14ac:dyDescent="0.45">
      <c r="A2717" s="4">
        <v>2709</v>
      </c>
      <c r="B2717" s="4">
        <v>271</v>
      </c>
      <c r="C2717" s="4">
        <v>9</v>
      </c>
      <c r="D2717" s="4">
        <v>40.838500000000003</v>
      </c>
    </row>
    <row r="2718" spans="1:4" x14ac:dyDescent="0.45">
      <c r="A2718" s="4">
        <v>2710</v>
      </c>
      <c r="B2718" s="4">
        <v>271</v>
      </c>
      <c r="C2718" s="4">
        <v>10</v>
      </c>
      <c r="D2718" s="4">
        <v>41.920099999999998</v>
      </c>
    </row>
    <row r="2719" spans="1:4" x14ac:dyDescent="0.45">
      <c r="A2719" s="4">
        <v>2711</v>
      </c>
      <c r="B2719" s="4">
        <v>272</v>
      </c>
      <c r="C2719" s="4">
        <v>1</v>
      </c>
      <c r="D2719" s="4">
        <v>40.990900000000003</v>
      </c>
    </row>
    <row r="2720" spans="1:4" x14ac:dyDescent="0.45">
      <c r="A2720" s="4">
        <v>2712</v>
      </c>
      <c r="B2720" s="4">
        <v>272</v>
      </c>
      <c r="C2720" s="4">
        <v>2</v>
      </c>
      <c r="D2720" s="4">
        <v>42.164700000000003</v>
      </c>
    </row>
    <row r="2721" spans="1:4" x14ac:dyDescent="0.45">
      <c r="A2721" s="4">
        <v>2713</v>
      </c>
      <c r="B2721" s="4">
        <v>272</v>
      </c>
      <c r="C2721" s="4">
        <v>3</v>
      </c>
      <c r="D2721" s="4">
        <v>40.950699999999998</v>
      </c>
    </row>
    <row r="2722" spans="1:4" x14ac:dyDescent="0.45">
      <c r="A2722" s="4">
        <v>2714</v>
      </c>
      <c r="B2722" s="4">
        <v>272</v>
      </c>
      <c r="C2722" s="4">
        <v>4</v>
      </c>
      <c r="D2722" s="4">
        <v>42.143900000000002</v>
      </c>
    </row>
    <row r="2723" spans="1:4" x14ac:dyDescent="0.45">
      <c r="A2723" s="4">
        <v>2715</v>
      </c>
      <c r="B2723" s="4">
        <v>272</v>
      </c>
      <c r="C2723" s="4">
        <v>5</v>
      </c>
      <c r="D2723" s="4">
        <v>40.903799999999997</v>
      </c>
    </row>
    <row r="2724" spans="1:4" x14ac:dyDescent="0.45">
      <c r="A2724" s="4">
        <v>2716</v>
      </c>
      <c r="B2724" s="4">
        <v>272</v>
      </c>
      <c r="C2724" s="4">
        <v>6</v>
      </c>
      <c r="D2724" s="4">
        <v>41.999099999999999</v>
      </c>
    </row>
    <row r="2725" spans="1:4" x14ac:dyDescent="0.45">
      <c r="A2725" s="4">
        <v>2717</v>
      </c>
      <c r="B2725" s="4">
        <v>272</v>
      </c>
      <c r="C2725" s="4">
        <v>7</v>
      </c>
      <c r="D2725" s="4">
        <v>40.8872</v>
      </c>
    </row>
    <row r="2726" spans="1:4" x14ac:dyDescent="0.45">
      <c r="A2726" s="4">
        <v>2718</v>
      </c>
      <c r="B2726" s="4">
        <v>272</v>
      </c>
      <c r="C2726" s="4">
        <v>8</v>
      </c>
      <c r="D2726" s="4">
        <v>41.991900000000001</v>
      </c>
    </row>
    <row r="2727" spans="1:4" x14ac:dyDescent="0.45">
      <c r="A2727" s="4">
        <v>2719</v>
      </c>
      <c r="B2727" s="4">
        <v>272</v>
      </c>
      <c r="C2727" s="4">
        <v>9</v>
      </c>
      <c r="D2727" s="4">
        <v>40.831099999999999</v>
      </c>
    </row>
    <row r="2728" spans="1:4" x14ac:dyDescent="0.45">
      <c r="A2728" s="4">
        <v>2720</v>
      </c>
      <c r="B2728" s="4">
        <v>272</v>
      </c>
      <c r="C2728" s="4">
        <v>10</v>
      </c>
      <c r="D2728" s="4">
        <v>41.810899999999997</v>
      </c>
    </row>
    <row r="2729" spans="1:4" x14ac:dyDescent="0.45">
      <c r="A2729" s="4">
        <v>2721</v>
      </c>
      <c r="B2729" s="4">
        <v>273</v>
      </c>
      <c r="C2729" s="4">
        <v>1</v>
      </c>
      <c r="D2729" s="4">
        <v>41.038200000000003</v>
      </c>
    </row>
    <row r="2730" spans="1:4" x14ac:dyDescent="0.45">
      <c r="A2730" s="4">
        <v>2722</v>
      </c>
      <c r="B2730" s="4">
        <v>273</v>
      </c>
      <c r="C2730" s="4">
        <v>2</v>
      </c>
      <c r="D2730" s="4">
        <v>42.161000000000001</v>
      </c>
    </row>
    <row r="2731" spans="1:4" x14ac:dyDescent="0.45">
      <c r="A2731" s="4">
        <v>2723</v>
      </c>
      <c r="B2731" s="4">
        <v>273</v>
      </c>
      <c r="C2731" s="4">
        <v>3</v>
      </c>
      <c r="D2731" s="4">
        <v>40.950400000000002</v>
      </c>
    </row>
    <row r="2732" spans="1:4" x14ac:dyDescent="0.45">
      <c r="A2732" s="4">
        <v>2724</v>
      </c>
      <c r="B2732" s="4">
        <v>273</v>
      </c>
      <c r="C2732" s="4">
        <v>4</v>
      </c>
      <c r="D2732" s="4">
        <v>42.145000000000003</v>
      </c>
    </row>
    <row r="2733" spans="1:4" x14ac:dyDescent="0.45">
      <c r="A2733" s="4">
        <v>2725</v>
      </c>
      <c r="B2733" s="4">
        <v>273</v>
      </c>
      <c r="C2733" s="4">
        <v>5</v>
      </c>
      <c r="D2733" s="4">
        <v>40.894799999999996</v>
      </c>
    </row>
    <row r="2734" spans="1:4" x14ac:dyDescent="0.45">
      <c r="A2734" s="4">
        <v>2726</v>
      </c>
      <c r="B2734" s="4">
        <v>273</v>
      </c>
      <c r="C2734" s="4">
        <v>6</v>
      </c>
      <c r="D2734" s="4">
        <v>41.981499999999997</v>
      </c>
    </row>
    <row r="2735" spans="1:4" x14ac:dyDescent="0.45">
      <c r="A2735" s="4">
        <v>2727</v>
      </c>
      <c r="B2735" s="4">
        <v>273</v>
      </c>
      <c r="C2735" s="4">
        <v>7</v>
      </c>
      <c r="D2735" s="4">
        <v>40.837899999999998</v>
      </c>
    </row>
    <row r="2736" spans="1:4" x14ac:dyDescent="0.45">
      <c r="A2736" s="4">
        <v>2728</v>
      </c>
      <c r="B2736" s="4">
        <v>273</v>
      </c>
      <c r="C2736" s="4">
        <v>8</v>
      </c>
      <c r="D2736" s="4">
        <v>41.964399999999998</v>
      </c>
    </row>
    <row r="2737" spans="1:4" x14ac:dyDescent="0.45">
      <c r="A2737" s="4">
        <v>2729</v>
      </c>
      <c r="B2737" s="4">
        <v>273</v>
      </c>
      <c r="C2737" s="4">
        <v>9</v>
      </c>
      <c r="D2737" s="4">
        <v>40.811399999999999</v>
      </c>
    </row>
    <row r="2738" spans="1:4" x14ac:dyDescent="0.45">
      <c r="A2738" s="4">
        <v>2730</v>
      </c>
      <c r="B2738" s="4">
        <v>273</v>
      </c>
      <c r="C2738" s="4">
        <v>10</v>
      </c>
      <c r="D2738" s="4">
        <v>41.801200000000001</v>
      </c>
    </row>
    <row r="2739" spans="1:4" x14ac:dyDescent="0.45">
      <c r="A2739" s="4">
        <v>2731</v>
      </c>
      <c r="B2739" s="4">
        <v>274</v>
      </c>
      <c r="C2739" s="4">
        <v>1</v>
      </c>
      <c r="D2739" s="4">
        <v>41.0364</v>
      </c>
    </row>
    <row r="2740" spans="1:4" x14ac:dyDescent="0.45">
      <c r="A2740" s="4">
        <v>2732</v>
      </c>
      <c r="B2740" s="4">
        <v>274</v>
      </c>
      <c r="C2740" s="4">
        <v>2</v>
      </c>
      <c r="D2740" s="4">
        <v>42.149900000000002</v>
      </c>
    </row>
    <row r="2741" spans="1:4" x14ac:dyDescent="0.45">
      <c r="A2741" s="4">
        <v>2733</v>
      </c>
      <c r="B2741" s="4">
        <v>274</v>
      </c>
      <c r="C2741" s="4">
        <v>3</v>
      </c>
      <c r="D2741" s="4">
        <v>40.950299999999999</v>
      </c>
    </row>
    <row r="2742" spans="1:4" x14ac:dyDescent="0.45">
      <c r="A2742" s="4">
        <v>2734</v>
      </c>
      <c r="B2742" s="4">
        <v>274</v>
      </c>
      <c r="C2742" s="4">
        <v>4</v>
      </c>
      <c r="D2742" s="4">
        <v>42.131</v>
      </c>
    </row>
    <row r="2743" spans="1:4" x14ac:dyDescent="0.45">
      <c r="A2743" s="4">
        <v>2735</v>
      </c>
      <c r="B2743" s="4">
        <v>274</v>
      </c>
      <c r="C2743" s="4">
        <v>5</v>
      </c>
      <c r="D2743" s="4">
        <v>40.900799999999997</v>
      </c>
    </row>
    <row r="2744" spans="1:4" x14ac:dyDescent="0.45">
      <c r="A2744" s="4">
        <v>2736</v>
      </c>
      <c r="B2744" s="4">
        <v>274</v>
      </c>
      <c r="C2744" s="4">
        <v>6</v>
      </c>
      <c r="D2744" s="4">
        <v>41.965699999999998</v>
      </c>
    </row>
    <row r="2745" spans="1:4" x14ac:dyDescent="0.45">
      <c r="A2745" s="4">
        <v>2737</v>
      </c>
      <c r="B2745" s="4">
        <v>274</v>
      </c>
      <c r="C2745" s="4">
        <v>7</v>
      </c>
      <c r="D2745" s="4">
        <v>40.838799999999999</v>
      </c>
    </row>
    <row r="2746" spans="1:4" x14ac:dyDescent="0.45">
      <c r="A2746" s="4">
        <v>2738</v>
      </c>
      <c r="B2746" s="4">
        <v>274</v>
      </c>
      <c r="C2746" s="4">
        <v>8</v>
      </c>
      <c r="D2746" s="4">
        <v>41.950899999999997</v>
      </c>
    </row>
    <row r="2747" spans="1:4" x14ac:dyDescent="0.45">
      <c r="A2747" s="4">
        <v>2739</v>
      </c>
      <c r="B2747" s="4">
        <v>274</v>
      </c>
      <c r="C2747" s="4">
        <v>9</v>
      </c>
      <c r="D2747" s="4">
        <v>40.822099999999999</v>
      </c>
    </row>
    <row r="2748" spans="1:4" x14ac:dyDescent="0.45">
      <c r="A2748" s="4">
        <v>2740</v>
      </c>
      <c r="B2748" s="4">
        <v>274</v>
      </c>
      <c r="C2748" s="4">
        <v>10</v>
      </c>
      <c r="D2748" s="4">
        <v>41.948</v>
      </c>
    </row>
    <row r="2749" spans="1:4" x14ac:dyDescent="0.45">
      <c r="A2749" s="4">
        <v>2741</v>
      </c>
      <c r="B2749" s="4">
        <v>275</v>
      </c>
      <c r="C2749" s="4">
        <v>1</v>
      </c>
      <c r="D2749" s="4">
        <v>40.982100000000003</v>
      </c>
    </row>
    <row r="2750" spans="1:4" x14ac:dyDescent="0.45">
      <c r="A2750" s="4">
        <v>2742</v>
      </c>
      <c r="B2750" s="4">
        <v>275</v>
      </c>
      <c r="C2750" s="4">
        <v>2</v>
      </c>
      <c r="D2750" s="4">
        <v>42.139000000000003</v>
      </c>
    </row>
    <row r="2751" spans="1:4" x14ac:dyDescent="0.45">
      <c r="A2751" s="4">
        <v>2743</v>
      </c>
      <c r="B2751" s="4">
        <v>275</v>
      </c>
      <c r="C2751" s="4">
        <v>3</v>
      </c>
      <c r="D2751" s="4">
        <v>40.946800000000003</v>
      </c>
    </row>
    <row r="2752" spans="1:4" x14ac:dyDescent="0.45">
      <c r="A2752" s="4">
        <v>2744</v>
      </c>
      <c r="B2752" s="4">
        <v>275</v>
      </c>
      <c r="C2752" s="4">
        <v>4</v>
      </c>
      <c r="D2752" s="4">
        <v>42.124000000000002</v>
      </c>
    </row>
    <row r="2753" spans="1:4" x14ac:dyDescent="0.45">
      <c r="A2753" s="4">
        <v>2745</v>
      </c>
      <c r="B2753" s="4">
        <v>275</v>
      </c>
      <c r="C2753" s="4">
        <v>5</v>
      </c>
      <c r="D2753" s="4">
        <v>40.893900000000002</v>
      </c>
    </row>
    <row r="2754" spans="1:4" x14ac:dyDescent="0.45">
      <c r="A2754" s="4">
        <v>2746</v>
      </c>
      <c r="B2754" s="4">
        <v>275</v>
      </c>
      <c r="C2754" s="4">
        <v>6</v>
      </c>
      <c r="D2754" s="4">
        <v>41.953400000000002</v>
      </c>
    </row>
    <row r="2755" spans="1:4" x14ac:dyDescent="0.45">
      <c r="A2755" s="4">
        <v>2747</v>
      </c>
      <c r="B2755" s="4">
        <v>275</v>
      </c>
      <c r="C2755" s="4">
        <v>7</v>
      </c>
      <c r="D2755" s="4">
        <v>40.831400000000002</v>
      </c>
    </row>
    <row r="2756" spans="1:4" x14ac:dyDescent="0.45">
      <c r="A2756" s="4">
        <v>2748</v>
      </c>
      <c r="B2756" s="4">
        <v>275</v>
      </c>
      <c r="C2756" s="4">
        <v>8</v>
      </c>
      <c r="D2756" s="4">
        <v>41.940899999999999</v>
      </c>
    </row>
    <row r="2757" spans="1:4" x14ac:dyDescent="0.45">
      <c r="A2757" s="4">
        <v>2749</v>
      </c>
      <c r="B2757" s="4">
        <v>275</v>
      </c>
      <c r="C2757" s="4">
        <v>9</v>
      </c>
      <c r="D2757" s="4">
        <v>40.813699999999997</v>
      </c>
    </row>
    <row r="2758" spans="1:4" x14ac:dyDescent="0.45">
      <c r="A2758" s="4">
        <v>2750</v>
      </c>
      <c r="B2758" s="4">
        <v>275</v>
      </c>
      <c r="C2758" s="4">
        <v>10</v>
      </c>
      <c r="D2758" s="4">
        <v>41.939300000000003</v>
      </c>
    </row>
    <row r="2759" spans="1:4" x14ac:dyDescent="0.45">
      <c r="A2759" s="4">
        <v>2751</v>
      </c>
      <c r="B2759" s="4">
        <v>276</v>
      </c>
      <c r="C2759" s="4">
        <v>1</v>
      </c>
      <c r="D2759" s="4">
        <v>40.9589</v>
      </c>
    </row>
    <row r="2760" spans="1:4" x14ac:dyDescent="0.45">
      <c r="A2760" s="4">
        <v>2752</v>
      </c>
      <c r="B2760" s="4">
        <v>276</v>
      </c>
      <c r="C2760" s="4">
        <v>2</v>
      </c>
      <c r="D2760" s="4">
        <v>42.140999999999998</v>
      </c>
    </row>
    <row r="2761" spans="1:4" x14ac:dyDescent="0.45">
      <c r="A2761" s="4">
        <v>2753</v>
      </c>
      <c r="B2761" s="4">
        <v>276</v>
      </c>
      <c r="C2761" s="4">
        <v>3</v>
      </c>
      <c r="D2761" s="4">
        <v>40.920299999999997</v>
      </c>
    </row>
    <row r="2762" spans="1:4" x14ac:dyDescent="0.45">
      <c r="A2762" s="4">
        <v>2754</v>
      </c>
      <c r="B2762" s="4">
        <v>276</v>
      </c>
      <c r="C2762" s="4">
        <v>4</v>
      </c>
      <c r="D2762" s="4">
        <v>41.986199999999997</v>
      </c>
    </row>
    <row r="2763" spans="1:4" x14ac:dyDescent="0.45">
      <c r="A2763" s="4">
        <v>2755</v>
      </c>
      <c r="B2763" s="4">
        <v>276</v>
      </c>
      <c r="C2763" s="4">
        <v>5</v>
      </c>
      <c r="D2763" s="4">
        <v>40.880699999999997</v>
      </c>
    </row>
    <row r="2764" spans="1:4" x14ac:dyDescent="0.45">
      <c r="A2764" s="4">
        <v>2756</v>
      </c>
      <c r="B2764" s="4">
        <v>276</v>
      </c>
      <c r="C2764" s="4">
        <v>6</v>
      </c>
      <c r="D2764" s="4">
        <v>41.976500000000001</v>
      </c>
    </row>
    <row r="2765" spans="1:4" x14ac:dyDescent="0.45">
      <c r="A2765" s="4">
        <v>2757</v>
      </c>
      <c r="B2765" s="4">
        <v>276</v>
      </c>
      <c r="C2765" s="4">
        <v>7</v>
      </c>
      <c r="D2765" s="4">
        <v>40.868600000000001</v>
      </c>
    </row>
    <row r="2766" spans="1:4" x14ac:dyDescent="0.45">
      <c r="A2766" s="4">
        <v>2758</v>
      </c>
      <c r="B2766" s="4">
        <v>276</v>
      </c>
      <c r="C2766" s="4">
        <v>8</v>
      </c>
      <c r="D2766" s="4">
        <v>41.966099999999997</v>
      </c>
    </row>
    <row r="2767" spans="1:4" x14ac:dyDescent="0.45">
      <c r="A2767" s="4">
        <v>2759</v>
      </c>
      <c r="B2767" s="4">
        <v>276</v>
      </c>
      <c r="C2767" s="4">
        <v>9</v>
      </c>
      <c r="D2767" s="4">
        <v>40.8611</v>
      </c>
    </row>
    <row r="2768" spans="1:4" x14ac:dyDescent="0.45">
      <c r="A2768" s="4">
        <v>2760</v>
      </c>
      <c r="B2768" s="4">
        <v>276</v>
      </c>
      <c r="C2768" s="4">
        <v>10</v>
      </c>
      <c r="D2768" s="4">
        <v>41.958500000000001</v>
      </c>
    </row>
    <row r="2769" spans="1:4" x14ac:dyDescent="0.45">
      <c r="A2769" s="4">
        <v>2761</v>
      </c>
      <c r="B2769" s="4">
        <v>277</v>
      </c>
      <c r="C2769" s="4">
        <v>1</v>
      </c>
      <c r="D2769" s="4">
        <v>40.959000000000003</v>
      </c>
    </row>
    <row r="2770" spans="1:4" x14ac:dyDescent="0.45">
      <c r="A2770" s="4">
        <v>2762</v>
      </c>
      <c r="B2770" s="4">
        <v>277</v>
      </c>
      <c r="C2770" s="4">
        <v>2</v>
      </c>
      <c r="D2770" s="4">
        <v>42.065199999999997</v>
      </c>
    </row>
    <row r="2771" spans="1:4" x14ac:dyDescent="0.45">
      <c r="A2771" s="4">
        <v>2763</v>
      </c>
      <c r="B2771" s="4">
        <v>277</v>
      </c>
      <c r="C2771" s="4">
        <v>3</v>
      </c>
      <c r="D2771" s="4">
        <v>40.893599999999999</v>
      </c>
    </row>
    <row r="2772" spans="1:4" x14ac:dyDescent="0.45">
      <c r="A2772" s="4">
        <v>2764</v>
      </c>
      <c r="B2772" s="4">
        <v>277</v>
      </c>
      <c r="C2772" s="4">
        <v>4</v>
      </c>
      <c r="D2772" s="4">
        <v>41.872799999999998</v>
      </c>
    </row>
    <row r="2773" spans="1:4" x14ac:dyDescent="0.45">
      <c r="A2773" s="4">
        <v>2765</v>
      </c>
      <c r="B2773" s="4">
        <v>277</v>
      </c>
      <c r="C2773" s="4">
        <v>5</v>
      </c>
      <c r="D2773" s="4">
        <v>40.932099999999998</v>
      </c>
    </row>
    <row r="2774" spans="1:4" x14ac:dyDescent="0.45">
      <c r="A2774" s="4">
        <v>2766</v>
      </c>
      <c r="B2774" s="4">
        <v>277</v>
      </c>
      <c r="C2774" s="4">
        <v>6</v>
      </c>
      <c r="D2774" s="4">
        <v>41.613599999999998</v>
      </c>
    </row>
    <row r="2775" spans="1:4" x14ac:dyDescent="0.45">
      <c r="A2775" s="4">
        <v>2767</v>
      </c>
      <c r="B2775" s="4">
        <v>277</v>
      </c>
      <c r="C2775" s="4">
        <v>7</v>
      </c>
      <c r="D2775" s="4">
        <v>40.980200000000004</v>
      </c>
    </row>
    <row r="2776" spans="1:4" x14ac:dyDescent="0.45">
      <c r="A2776" s="4">
        <v>2768</v>
      </c>
      <c r="B2776" s="4">
        <v>277</v>
      </c>
      <c r="C2776" s="4">
        <v>8</v>
      </c>
      <c r="D2776" s="4">
        <v>41.873899999999999</v>
      </c>
    </row>
    <row r="2777" spans="1:4" x14ac:dyDescent="0.45">
      <c r="A2777" s="4">
        <v>2769</v>
      </c>
      <c r="B2777" s="4">
        <v>277</v>
      </c>
      <c r="C2777" s="4">
        <v>9</v>
      </c>
      <c r="D2777" s="4">
        <v>40.948300000000003</v>
      </c>
    </row>
    <row r="2778" spans="1:4" x14ac:dyDescent="0.45">
      <c r="A2778" s="4">
        <v>2770</v>
      </c>
      <c r="B2778" s="4">
        <v>277</v>
      </c>
      <c r="C2778" s="4">
        <v>10</v>
      </c>
      <c r="D2778" s="4">
        <v>41.876100000000001</v>
      </c>
    </row>
    <row r="2779" spans="1:4" x14ac:dyDescent="0.45">
      <c r="A2779" s="4">
        <v>2771</v>
      </c>
      <c r="B2779" s="4">
        <v>278</v>
      </c>
      <c r="C2779" s="4">
        <v>1</v>
      </c>
      <c r="D2779" s="4">
        <v>41.4206</v>
      </c>
    </row>
    <row r="2780" spans="1:4" x14ac:dyDescent="0.45">
      <c r="A2780" s="4">
        <v>2772</v>
      </c>
      <c r="B2780" s="4">
        <v>278</v>
      </c>
      <c r="C2780" s="4">
        <v>2</v>
      </c>
      <c r="D2780" s="4">
        <v>42.61</v>
      </c>
    </row>
    <row r="2781" spans="1:4" x14ac:dyDescent="0.45">
      <c r="A2781" s="4">
        <v>2773</v>
      </c>
      <c r="B2781" s="4">
        <v>278</v>
      </c>
      <c r="C2781" s="4">
        <v>3</v>
      </c>
      <c r="D2781" s="4">
        <v>41.339500000000001</v>
      </c>
    </row>
    <row r="2782" spans="1:4" x14ac:dyDescent="0.45">
      <c r="A2782" s="4">
        <v>2774</v>
      </c>
      <c r="B2782" s="4">
        <v>278</v>
      </c>
      <c r="C2782" s="4">
        <v>4</v>
      </c>
      <c r="D2782" s="4">
        <v>42.592799999999997</v>
      </c>
    </row>
    <row r="2783" spans="1:4" x14ac:dyDescent="0.45">
      <c r="A2783" s="4">
        <v>2775</v>
      </c>
      <c r="B2783" s="4">
        <v>278</v>
      </c>
      <c r="C2783" s="4">
        <v>5</v>
      </c>
      <c r="D2783" s="4">
        <v>41.277999999999999</v>
      </c>
    </row>
    <row r="2784" spans="1:4" x14ac:dyDescent="0.45">
      <c r="A2784" s="4">
        <v>2776</v>
      </c>
      <c r="B2784" s="4">
        <v>278</v>
      </c>
      <c r="C2784" s="4">
        <v>6</v>
      </c>
      <c r="D2784" s="4">
        <v>42.377899999999997</v>
      </c>
    </row>
    <row r="2785" spans="1:4" x14ac:dyDescent="0.45">
      <c r="A2785" s="4">
        <v>2777</v>
      </c>
      <c r="B2785" s="4">
        <v>278</v>
      </c>
      <c r="C2785" s="4">
        <v>7</v>
      </c>
      <c r="D2785" s="4">
        <v>41.273200000000003</v>
      </c>
    </row>
    <row r="2786" spans="1:4" x14ac:dyDescent="0.45">
      <c r="A2786" s="4">
        <v>2778</v>
      </c>
      <c r="B2786" s="4">
        <v>278</v>
      </c>
      <c r="C2786" s="4">
        <v>8</v>
      </c>
      <c r="D2786" s="4">
        <v>42.350200000000001</v>
      </c>
    </row>
    <row r="2787" spans="1:4" x14ac:dyDescent="0.45">
      <c r="A2787" s="4">
        <v>2779</v>
      </c>
      <c r="B2787" s="4">
        <v>278</v>
      </c>
      <c r="C2787" s="4">
        <v>9</v>
      </c>
      <c r="D2787" s="4">
        <v>41.226399999999998</v>
      </c>
    </row>
    <row r="2788" spans="1:4" x14ac:dyDescent="0.45">
      <c r="A2788" s="4">
        <v>2780</v>
      </c>
      <c r="B2788" s="4">
        <v>278</v>
      </c>
      <c r="C2788" s="4">
        <v>10</v>
      </c>
      <c r="D2788" s="4">
        <v>42.140099999999997</v>
      </c>
    </row>
    <row r="2789" spans="1:4" x14ac:dyDescent="0.45">
      <c r="A2789" s="4">
        <v>2781</v>
      </c>
      <c r="B2789" s="4">
        <v>279</v>
      </c>
      <c r="C2789" s="4">
        <v>1</v>
      </c>
      <c r="D2789" s="4">
        <v>40.950299999999999</v>
      </c>
    </row>
    <row r="2790" spans="1:4" x14ac:dyDescent="0.45">
      <c r="A2790" s="4">
        <v>2782</v>
      </c>
      <c r="B2790" s="4">
        <v>279</v>
      </c>
      <c r="C2790" s="4">
        <v>2</v>
      </c>
      <c r="D2790" s="4">
        <v>42.088900000000002</v>
      </c>
    </row>
    <row r="2791" spans="1:4" x14ac:dyDescent="0.45">
      <c r="A2791" s="4">
        <v>2783</v>
      </c>
      <c r="B2791" s="4">
        <v>279</v>
      </c>
      <c r="C2791" s="4">
        <v>3</v>
      </c>
      <c r="D2791" s="4">
        <v>40.860999999999997</v>
      </c>
    </row>
    <row r="2792" spans="1:4" x14ac:dyDescent="0.45">
      <c r="A2792" s="4">
        <v>2784</v>
      </c>
      <c r="B2792" s="4">
        <v>279</v>
      </c>
      <c r="C2792" s="4">
        <v>4</v>
      </c>
      <c r="D2792" s="4">
        <v>41.932699999999997</v>
      </c>
    </row>
    <row r="2793" spans="1:4" x14ac:dyDescent="0.45">
      <c r="A2793" s="4">
        <v>2785</v>
      </c>
      <c r="B2793" s="4">
        <v>279</v>
      </c>
      <c r="C2793" s="4">
        <v>5</v>
      </c>
      <c r="D2793" s="4">
        <v>40.82</v>
      </c>
    </row>
    <row r="2794" spans="1:4" x14ac:dyDescent="0.45">
      <c r="A2794" s="4">
        <v>2786</v>
      </c>
      <c r="B2794" s="4">
        <v>279</v>
      </c>
      <c r="C2794" s="4">
        <v>6</v>
      </c>
      <c r="D2794" s="4">
        <v>41.926600000000001</v>
      </c>
    </row>
    <row r="2795" spans="1:4" x14ac:dyDescent="0.45">
      <c r="A2795" s="4">
        <v>2787</v>
      </c>
      <c r="B2795" s="4">
        <v>279</v>
      </c>
      <c r="C2795" s="4">
        <v>7</v>
      </c>
      <c r="D2795" s="4">
        <v>40.823599999999999</v>
      </c>
    </row>
    <row r="2796" spans="1:4" x14ac:dyDescent="0.45">
      <c r="A2796" s="4">
        <v>2788</v>
      </c>
      <c r="B2796" s="4">
        <v>279</v>
      </c>
      <c r="C2796" s="4">
        <v>8</v>
      </c>
      <c r="D2796" s="4">
        <v>41.925199999999997</v>
      </c>
    </row>
    <row r="2797" spans="1:4" x14ac:dyDescent="0.45">
      <c r="A2797" s="4">
        <v>2789</v>
      </c>
      <c r="B2797" s="4">
        <v>279</v>
      </c>
      <c r="C2797" s="4">
        <v>9</v>
      </c>
      <c r="D2797" s="4">
        <v>40.844499999999996</v>
      </c>
    </row>
    <row r="2798" spans="1:4" x14ac:dyDescent="0.45">
      <c r="A2798" s="4">
        <v>2790</v>
      </c>
      <c r="B2798" s="4">
        <v>279</v>
      </c>
      <c r="C2798" s="4">
        <v>10</v>
      </c>
      <c r="D2798" s="4">
        <v>41.931199999999997</v>
      </c>
    </row>
    <row r="2799" spans="1:4" x14ac:dyDescent="0.45">
      <c r="A2799" s="4">
        <v>2791</v>
      </c>
      <c r="B2799" s="4">
        <v>280</v>
      </c>
      <c r="C2799" s="4">
        <v>1</v>
      </c>
      <c r="D2799" s="4">
        <v>40.9679</v>
      </c>
    </row>
    <row r="2800" spans="1:4" x14ac:dyDescent="0.45">
      <c r="A2800" s="4">
        <v>2792</v>
      </c>
      <c r="B2800" s="4">
        <v>280</v>
      </c>
      <c r="C2800" s="4">
        <v>2</v>
      </c>
      <c r="D2800" s="4">
        <v>42.057899999999997</v>
      </c>
    </row>
    <row r="2801" spans="1:4" x14ac:dyDescent="0.45">
      <c r="A2801" s="4">
        <v>2793</v>
      </c>
      <c r="B2801" s="4">
        <v>280</v>
      </c>
      <c r="C2801" s="4">
        <v>3</v>
      </c>
      <c r="D2801" s="4">
        <v>40.972499999999997</v>
      </c>
    </row>
    <row r="2802" spans="1:4" x14ac:dyDescent="0.45">
      <c r="A2802" s="4">
        <v>2794</v>
      </c>
      <c r="B2802" s="4">
        <v>280</v>
      </c>
      <c r="C2802" s="4">
        <v>4</v>
      </c>
      <c r="D2802" s="4">
        <v>42.059100000000001</v>
      </c>
    </row>
    <row r="2803" spans="1:4" x14ac:dyDescent="0.45">
      <c r="A2803" s="4">
        <v>2795</v>
      </c>
      <c r="B2803" s="4">
        <v>280</v>
      </c>
      <c r="C2803" s="4">
        <v>5</v>
      </c>
      <c r="D2803" s="4">
        <v>40.967300000000002</v>
      </c>
    </row>
    <row r="2804" spans="1:4" x14ac:dyDescent="0.45">
      <c r="A2804" s="4">
        <v>2796</v>
      </c>
      <c r="B2804" s="4">
        <v>280</v>
      </c>
      <c r="C2804" s="4">
        <v>6</v>
      </c>
      <c r="D2804" s="4">
        <v>42.061999999999998</v>
      </c>
    </row>
    <row r="2805" spans="1:4" x14ac:dyDescent="0.45">
      <c r="A2805" s="4">
        <v>2797</v>
      </c>
      <c r="B2805" s="4">
        <v>280</v>
      </c>
      <c r="C2805" s="4">
        <v>7</v>
      </c>
      <c r="D2805" s="4">
        <v>40.970199999999998</v>
      </c>
    </row>
    <row r="2806" spans="1:4" x14ac:dyDescent="0.45">
      <c r="A2806" s="4">
        <v>2798</v>
      </c>
      <c r="B2806" s="4">
        <v>280</v>
      </c>
      <c r="C2806" s="4">
        <v>8</v>
      </c>
      <c r="D2806" s="4">
        <v>42.064100000000003</v>
      </c>
    </row>
    <row r="2807" spans="1:4" x14ac:dyDescent="0.45">
      <c r="A2807" s="4">
        <v>2799</v>
      </c>
      <c r="B2807" s="4">
        <v>280</v>
      </c>
      <c r="C2807" s="4">
        <v>9</v>
      </c>
      <c r="D2807" s="4">
        <v>40.974600000000002</v>
      </c>
    </row>
    <row r="2808" spans="1:4" x14ac:dyDescent="0.45">
      <c r="A2808" s="4">
        <v>2800</v>
      </c>
      <c r="B2808" s="4">
        <v>280</v>
      </c>
      <c r="C2808" s="4">
        <v>10</v>
      </c>
      <c r="D2808" s="4">
        <v>42.066699999999997</v>
      </c>
    </row>
    <row r="2809" spans="1:4" x14ac:dyDescent="0.45">
      <c r="A2809" s="4">
        <v>2801</v>
      </c>
      <c r="B2809" s="4">
        <v>281</v>
      </c>
      <c r="C2809" s="4">
        <v>1</v>
      </c>
      <c r="D2809" s="4">
        <v>40.9848</v>
      </c>
    </row>
    <row r="2810" spans="1:4" x14ac:dyDescent="0.45">
      <c r="A2810" s="4">
        <v>2802</v>
      </c>
      <c r="B2810" s="4">
        <v>281</v>
      </c>
      <c r="C2810" s="4">
        <v>2</v>
      </c>
      <c r="D2810" s="4">
        <v>42.068600000000004</v>
      </c>
    </row>
    <row r="2811" spans="1:4" x14ac:dyDescent="0.45">
      <c r="A2811" s="4">
        <v>2803</v>
      </c>
      <c r="B2811" s="4">
        <v>281</v>
      </c>
      <c r="C2811" s="4">
        <v>3</v>
      </c>
      <c r="D2811" s="4">
        <v>40.980600000000003</v>
      </c>
    </row>
    <row r="2812" spans="1:4" x14ac:dyDescent="0.45">
      <c r="A2812" s="4">
        <v>2804</v>
      </c>
      <c r="B2812" s="4">
        <v>281</v>
      </c>
      <c r="C2812" s="4">
        <v>4</v>
      </c>
      <c r="D2812" s="4">
        <v>42.073500000000003</v>
      </c>
    </row>
    <row r="2813" spans="1:4" x14ac:dyDescent="0.45">
      <c r="A2813" s="4">
        <v>2805</v>
      </c>
      <c r="B2813" s="4">
        <v>281</v>
      </c>
      <c r="C2813" s="4">
        <v>5</v>
      </c>
      <c r="D2813" s="4">
        <v>40.979399999999998</v>
      </c>
    </row>
    <row r="2814" spans="1:4" x14ac:dyDescent="0.45">
      <c r="A2814" s="4">
        <v>2806</v>
      </c>
      <c r="B2814" s="4">
        <v>281</v>
      </c>
      <c r="C2814" s="4">
        <v>6</v>
      </c>
      <c r="D2814" s="4">
        <v>42.068300000000001</v>
      </c>
    </row>
    <row r="2815" spans="1:4" x14ac:dyDescent="0.45">
      <c r="A2815" s="4">
        <v>2807</v>
      </c>
      <c r="B2815" s="4">
        <v>281</v>
      </c>
      <c r="C2815" s="4">
        <v>7</v>
      </c>
      <c r="D2815" s="4">
        <v>40.981999999999999</v>
      </c>
    </row>
    <row r="2816" spans="1:4" x14ac:dyDescent="0.45">
      <c r="A2816" s="4">
        <v>2808</v>
      </c>
      <c r="B2816" s="4">
        <v>281</v>
      </c>
      <c r="C2816" s="4">
        <v>8</v>
      </c>
      <c r="D2816" s="4">
        <v>42.070900000000002</v>
      </c>
    </row>
    <row r="2817" spans="1:4" x14ac:dyDescent="0.45">
      <c r="A2817" s="4">
        <v>2809</v>
      </c>
      <c r="B2817" s="4">
        <v>281</v>
      </c>
      <c r="C2817" s="4">
        <v>9</v>
      </c>
      <c r="D2817" s="4">
        <v>40.972799999999999</v>
      </c>
    </row>
    <row r="2818" spans="1:4" x14ac:dyDescent="0.45">
      <c r="A2818" s="4">
        <v>2810</v>
      </c>
      <c r="B2818" s="4">
        <v>281</v>
      </c>
      <c r="C2818" s="4">
        <v>10</v>
      </c>
      <c r="D2818" s="4">
        <v>42.068399999999997</v>
      </c>
    </row>
    <row r="2819" spans="1:4" x14ac:dyDescent="0.45">
      <c r="A2819" s="4">
        <v>2811</v>
      </c>
      <c r="B2819" s="4">
        <v>282</v>
      </c>
      <c r="C2819" s="4">
        <v>1</v>
      </c>
      <c r="D2819" s="4">
        <v>40.906100000000002</v>
      </c>
    </row>
    <row r="2820" spans="1:4" x14ac:dyDescent="0.45">
      <c r="A2820" s="4">
        <v>2812</v>
      </c>
      <c r="B2820" s="4">
        <v>282</v>
      </c>
      <c r="C2820" s="4">
        <v>2</v>
      </c>
      <c r="D2820" s="4">
        <v>42.094999999999999</v>
      </c>
    </row>
    <row r="2821" spans="1:4" x14ac:dyDescent="0.45">
      <c r="A2821" s="4">
        <v>2813</v>
      </c>
      <c r="B2821" s="4">
        <v>282</v>
      </c>
      <c r="C2821" s="4">
        <v>3</v>
      </c>
      <c r="D2821" s="4">
        <v>40.877099999999999</v>
      </c>
    </row>
    <row r="2822" spans="1:4" x14ac:dyDescent="0.45">
      <c r="A2822" s="4">
        <v>2814</v>
      </c>
      <c r="B2822" s="4">
        <v>282</v>
      </c>
      <c r="C2822" s="4">
        <v>4</v>
      </c>
      <c r="D2822" s="4">
        <v>42.078200000000002</v>
      </c>
    </row>
    <row r="2823" spans="1:4" x14ac:dyDescent="0.45">
      <c r="A2823" s="4">
        <v>2815</v>
      </c>
      <c r="B2823" s="4">
        <v>282</v>
      </c>
      <c r="C2823" s="4">
        <v>5</v>
      </c>
      <c r="D2823" s="4">
        <v>40.868600000000001</v>
      </c>
    </row>
    <row r="2824" spans="1:4" x14ac:dyDescent="0.45">
      <c r="A2824" s="4">
        <v>2816</v>
      </c>
      <c r="B2824" s="4">
        <v>282</v>
      </c>
      <c r="C2824" s="4">
        <v>6</v>
      </c>
      <c r="D2824" s="4">
        <v>42.080500000000001</v>
      </c>
    </row>
    <row r="2825" spans="1:4" x14ac:dyDescent="0.45">
      <c r="A2825" s="4">
        <v>2817</v>
      </c>
      <c r="B2825" s="4">
        <v>282</v>
      </c>
      <c r="C2825" s="4">
        <v>7</v>
      </c>
      <c r="D2825" s="4">
        <v>40.874099999999999</v>
      </c>
    </row>
    <row r="2826" spans="1:4" x14ac:dyDescent="0.45">
      <c r="A2826" s="4">
        <v>2818</v>
      </c>
      <c r="B2826" s="4">
        <v>282</v>
      </c>
      <c r="C2826" s="4">
        <v>8</v>
      </c>
      <c r="D2826" s="4">
        <v>42.08</v>
      </c>
    </row>
    <row r="2827" spans="1:4" x14ac:dyDescent="0.45">
      <c r="A2827" s="4">
        <v>2819</v>
      </c>
      <c r="B2827" s="4">
        <v>282</v>
      </c>
      <c r="C2827" s="4">
        <v>9</v>
      </c>
      <c r="D2827" s="4">
        <v>40.871099999999998</v>
      </c>
    </row>
    <row r="2828" spans="1:4" x14ac:dyDescent="0.45">
      <c r="A2828" s="4">
        <v>2820</v>
      </c>
      <c r="B2828" s="4">
        <v>282</v>
      </c>
      <c r="C2828" s="4">
        <v>10</v>
      </c>
      <c r="D2828" s="4">
        <v>42.0777</v>
      </c>
    </row>
    <row r="2829" spans="1:4" x14ac:dyDescent="0.45">
      <c r="A2829" s="4">
        <v>2821</v>
      </c>
      <c r="B2829" s="4">
        <v>283</v>
      </c>
      <c r="C2829" s="4">
        <v>1</v>
      </c>
      <c r="D2829" s="4">
        <v>41.281999999999996</v>
      </c>
    </row>
    <row r="2830" spans="1:4" x14ac:dyDescent="0.45">
      <c r="A2830" s="4">
        <v>2822</v>
      </c>
      <c r="B2830" s="4">
        <v>283</v>
      </c>
      <c r="C2830" s="4">
        <v>2</v>
      </c>
      <c r="D2830" s="4">
        <v>42.533200000000001</v>
      </c>
    </row>
    <row r="2831" spans="1:4" x14ac:dyDescent="0.45">
      <c r="A2831" s="4">
        <v>2823</v>
      </c>
      <c r="B2831" s="4">
        <v>283</v>
      </c>
      <c r="C2831" s="4">
        <v>3</v>
      </c>
      <c r="D2831" s="4">
        <v>41.240400000000001</v>
      </c>
    </row>
    <row r="2832" spans="1:4" x14ac:dyDescent="0.45">
      <c r="A2832" s="4">
        <v>2824</v>
      </c>
      <c r="B2832" s="4">
        <v>283</v>
      </c>
      <c r="C2832" s="4">
        <v>4</v>
      </c>
      <c r="D2832" s="4">
        <v>42.335599999999999</v>
      </c>
    </row>
    <row r="2833" spans="1:4" x14ac:dyDescent="0.45">
      <c r="A2833" s="4">
        <v>2825</v>
      </c>
      <c r="B2833" s="4">
        <v>283</v>
      </c>
      <c r="C2833" s="4">
        <v>5</v>
      </c>
      <c r="D2833" s="4">
        <v>41.282299999999999</v>
      </c>
    </row>
    <row r="2834" spans="1:4" x14ac:dyDescent="0.45">
      <c r="A2834" s="4">
        <v>2826</v>
      </c>
      <c r="B2834" s="4">
        <v>283</v>
      </c>
      <c r="C2834" s="4">
        <v>6</v>
      </c>
      <c r="D2834" s="4">
        <v>42.333599999999997</v>
      </c>
    </row>
    <row r="2835" spans="1:4" x14ac:dyDescent="0.45">
      <c r="A2835" s="4">
        <v>2827</v>
      </c>
      <c r="B2835" s="4">
        <v>283</v>
      </c>
      <c r="C2835" s="4">
        <v>7</v>
      </c>
      <c r="D2835" s="4">
        <v>41.264699999999998</v>
      </c>
    </row>
    <row r="2836" spans="1:4" x14ac:dyDescent="0.45">
      <c r="A2836" s="4">
        <v>2828</v>
      </c>
      <c r="B2836" s="4">
        <v>283</v>
      </c>
      <c r="C2836" s="4">
        <v>8</v>
      </c>
      <c r="D2836" s="4">
        <v>42.325200000000002</v>
      </c>
    </row>
    <row r="2837" spans="1:4" x14ac:dyDescent="0.45">
      <c r="A2837" s="4">
        <v>2829</v>
      </c>
      <c r="B2837" s="4">
        <v>283</v>
      </c>
      <c r="C2837" s="4">
        <v>9</v>
      </c>
      <c r="D2837" s="4">
        <v>41.2577</v>
      </c>
    </row>
    <row r="2838" spans="1:4" x14ac:dyDescent="0.45">
      <c r="A2838" s="4">
        <v>2830</v>
      </c>
      <c r="B2838" s="4">
        <v>283</v>
      </c>
      <c r="C2838" s="4">
        <v>10</v>
      </c>
      <c r="D2838" s="4">
        <v>42.3247</v>
      </c>
    </row>
    <row r="2839" spans="1:4" x14ac:dyDescent="0.45">
      <c r="A2839" s="4">
        <v>2831</v>
      </c>
      <c r="B2839" s="4">
        <v>284</v>
      </c>
      <c r="C2839" s="4">
        <v>1</v>
      </c>
      <c r="D2839" s="4">
        <v>41.067700000000002</v>
      </c>
    </row>
    <row r="2840" spans="1:4" x14ac:dyDescent="0.45">
      <c r="A2840" s="4">
        <v>2832</v>
      </c>
      <c r="B2840" s="4">
        <v>284</v>
      </c>
      <c r="C2840" s="4">
        <v>2</v>
      </c>
      <c r="D2840" s="4">
        <v>42.087699999999998</v>
      </c>
    </row>
    <row r="2841" spans="1:4" x14ac:dyDescent="0.45">
      <c r="A2841" s="4">
        <v>2833</v>
      </c>
      <c r="B2841" s="4">
        <v>284</v>
      </c>
      <c r="C2841" s="4">
        <v>3</v>
      </c>
      <c r="D2841" s="4">
        <v>40.929099999999998</v>
      </c>
    </row>
    <row r="2842" spans="1:4" x14ac:dyDescent="0.45">
      <c r="A2842" s="4">
        <v>2834</v>
      </c>
      <c r="B2842" s="4">
        <v>284</v>
      </c>
      <c r="C2842" s="4">
        <v>4</v>
      </c>
      <c r="D2842" s="4">
        <v>42.065800000000003</v>
      </c>
    </row>
    <row r="2843" spans="1:4" x14ac:dyDescent="0.45">
      <c r="A2843" s="4">
        <v>2835</v>
      </c>
      <c r="B2843" s="4">
        <v>284</v>
      </c>
      <c r="C2843" s="4">
        <v>5</v>
      </c>
      <c r="D2843" s="4">
        <v>40.892099999999999</v>
      </c>
    </row>
    <row r="2844" spans="1:4" x14ac:dyDescent="0.45">
      <c r="A2844" s="4">
        <v>2836</v>
      </c>
      <c r="B2844" s="4">
        <v>284</v>
      </c>
      <c r="C2844" s="4">
        <v>6</v>
      </c>
      <c r="D2844" s="4">
        <v>41.8857</v>
      </c>
    </row>
    <row r="2845" spans="1:4" x14ac:dyDescent="0.45">
      <c r="A2845" s="4">
        <v>2837</v>
      </c>
      <c r="B2845" s="4">
        <v>284</v>
      </c>
      <c r="C2845" s="4">
        <v>7</v>
      </c>
      <c r="D2845" s="4">
        <v>40.960799999999999</v>
      </c>
    </row>
    <row r="2846" spans="1:4" x14ac:dyDescent="0.45">
      <c r="A2846" s="4">
        <v>2838</v>
      </c>
      <c r="B2846" s="4">
        <v>284</v>
      </c>
      <c r="C2846" s="4">
        <v>8</v>
      </c>
      <c r="D2846" s="4">
        <v>41.887900000000002</v>
      </c>
    </row>
    <row r="2847" spans="1:4" x14ac:dyDescent="0.45">
      <c r="A2847" s="4">
        <v>2839</v>
      </c>
      <c r="B2847" s="4">
        <v>284</v>
      </c>
      <c r="C2847" s="4">
        <v>9</v>
      </c>
      <c r="D2847" s="4">
        <v>40.949800000000003</v>
      </c>
    </row>
    <row r="2848" spans="1:4" x14ac:dyDescent="0.45">
      <c r="A2848" s="4">
        <v>2840</v>
      </c>
      <c r="B2848" s="4">
        <v>284</v>
      </c>
      <c r="C2848" s="4">
        <v>10</v>
      </c>
      <c r="D2848" s="4">
        <v>41.878700000000002</v>
      </c>
    </row>
    <row r="2849" spans="1:4" x14ac:dyDescent="0.45">
      <c r="A2849" s="4">
        <v>2841</v>
      </c>
      <c r="B2849" s="4">
        <v>285</v>
      </c>
      <c r="C2849" s="4">
        <v>1</v>
      </c>
      <c r="D2849" s="4">
        <v>41.016399999999997</v>
      </c>
    </row>
    <row r="2850" spans="1:4" x14ac:dyDescent="0.45">
      <c r="A2850" s="4">
        <v>2842</v>
      </c>
      <c r="B2850" s="4">
        <v>285</v>
      </c>
      <c r="C2850" s="4">
        <v>2</v>
      </c>
      <c r="D2850" s="4">
        <v>42.135300000000001</v>
      </c>
    </row>
    <row r="2851" spans="1:4" x14ac:dyDescent="0.45">
      <c r="A2851" s="4">
        <v>2843</v>
      </c>
      <c r="B2851" s="4">
        <v>285</v>
      </c>
      <c r="C2851" s="4">
        <v>3</v>
      </c>
      <c r="D2851" s="4">
        <v>40.932400000000001</v>
      </c>
    </row>
    <row r="2852" spans="1:4" x14ac:dyDescent="0.45">
      <c r="A2852" s="4">
        <v>2844</v>
      </c>
      <c r="B2852" s="4">
        <v>285</v>
      </c>
      <c r="C2852" s="4">
        <v>4</v>
      </c>
      <c r="D2852" s="4">
        <v>42.115900000000003</v>
      </c>
    </row>
    <row r="2853" spans="1:4" x14ac:dyDescent="0.45">
      <c r="A2853" s="4">
        <v>2845</v>
      </c>
      <c r="B2853" s="4">
        <v>285</v>
      </c>
      <c r="C2853" s="4">
        <v>5</v>
      </c>
      <c r="D2853" s="4">
        <v>40.871899999999997</v>
      </c>
    </row>
    <row r="2854" spans="1:4" x14ac:dyDescent="0.45">
      <c r="A2854" s="4">
        <v>2846</v>
      </c>
      <c r="B2854" s="4">
        <v>285</v>
      </c>
      <c r="C2854" s="4">
        <v>6</v>
      </c>
      <c r="D2854" s="4">
        <v>41.960999999999999</v>
      </c>
    </row>
    <row r="2855" spans="1:4" x14ac:dyDescent="0.45">
      <c r="A2855" s="4">
        <v>2847</v>
      </c>
      <c r="B2855" s="4">
        <v>285</v>
      </c>
      <c r="C2855" s="4">
        <v>7</v>
      </c>
      <c r="D2855" s="4">
        <v>40.839799999999997</v>
      </c>
    </row>
    <row r="2856" spans="1:4" x14ac:dyDescent="0.45">
      <c r="A2856" s="4">
        <v>2848</v>
      </c>
      <c r="B2856" s="4">
        <v>285</v>
      </c>
      <c r="C2856" s="4">
        <v>8</v>
      </c>
      <c r="D2856" s="4">
        <v>41.949399999999997</v>
      </c>
    </row>
    <row r="2857" spans="1:4" x14ac:dyDescent="0.45">
      <c r="A2857" s="4">
        <v>2849</v>
      </c>
      <c r="B2857" s="4">
        <v>285</v>
      </c>
      <c r="C2857" s="4">
        <v>9</v>
      </c>
      <c r="D2857" s="4">
        <v>40.830300000000001</v>
      </c>
    </row>
    <row r="2858" spans="1:4" x14ac:dyDescent="0.45">
      <c r="A2858" s="4">
        <v>2850</v>
      </c>
      <c r="B2858" s="4">
        <v>285</v>
      </c>
      <c r="C2858" s="4">
        <v>10</v>
      </c>
      <c r="D2858" s="4">
        <v>41.948099999999997</v>
      </c>
    </row>
    <row r="2859" spans="1:4" x14ac:dyDescent="0.45">
      <c r="A2859" s="4">
        <v>2851</v>
      </c>
      <c r="B2859" s="4">
        <v>286</v>
      </c>
      <c r="C2859" s="4">
        <v>1</v>
      </c>
      <c r="D2859" s="4">
        <v>40.9574</v>
      </c>
    </row>
    <row r="2860" spans="1:4" x14ac:dyDescent="0.45">
      <c r="A2860" s="4">
        <v>2852</v>
      </c>
      <c r="B2860" s="4">
        <v>286</v>
      </c>
      <c r="C2860" s="4">
        <v>2</v>
      </c>
      <c r="D2860" s="4">
        <v>42.127800000000001</v>
      </c>
    </row>
    <row r="2861" spans="1:4" x14ac:dyDescent="0.45">
      <c r="A2861" s="4">
        <v>2853</v>
      </c>
      <c r="B2861" s="4">
        <v>286</v>
      </c>
      <c r="C2861" s="4">
        <v>3</v>
      </c>
      <c r="D2861" s="4">
        <v>40.900199999999998</v>
      </c>
    </row>
    <row r="2862" spans="1:4" x14ac:dyDescent="0.45">
      <c r="A2862" s="4">
        <v>2854</v>
      </c>
      <c r="B2862" s="4">
        <v>286</v>
      </c>
      <c r="C2862" s="4">
        <v>4</v>
      </c>
      <c r="D2862" s="4">
        <v>41.956499999999998</v>
      </c>
    </row>
    <row r="2863" spans="1:4" x14ac:dyDescent="0.45">
      <c r="A2863" s="4">
        <v>2855</v>
      </c>
      <c r="B2863" s="4">
        <v>286</v>
      </c>
      <c r="C2863" s="4">
        <v>5</v>
      </c>
      <c r="D2863" s="4">
        <v>40.856499999999997</v>
      </c>
    </row>
    <row r="2864" spans="1:4" x14ac:dyDescent="0.45">
      <c r="A2864" s="4">
        <v>2856</v>
      </c>
      <c r="B2864" s="4">
        <v>286</v>
      </c>
      <c r="C2864" s="4">
        <v>6</v>
      </c>
      <c r="D2864" s="4">
        <v>41.954500000000003</v>
      </c>
    </row>
    <row r="2865" spans="1:4" x14ac:dyDescent="0.45">
      <c r="A2865" s="4">
        <v>2857</v>
      </c>
      <c r="B2865" s="4">
        <v>286</v>
      </c>
      <c r="C2865" s="4">
        <v>7</v>
      </c>
      <c r="D2865" s="4">
        <v>40.844499999999996</v>
      </c>
    </row>
    <row r="2866" spans="1:4" x14ac:dyDescent="0.45">
      <c r="A2866" s="4">
        <v>2858</v>
      </c>
      <c r="B2866" s="4">
        <v>286</v>
      </c>
      <c r="C2866" s="4">
        <v>8</v>
      </c>
      <c r="D2866" s="4">
        <v>41.941499999999998</v>
      </c>
    </row>
    <row r="2867" spans="1:4" x14ac:dyDescent="0.45">
      <c r="A2867" s="4">
        <v>2859</v>
      </c>
      <c r="B2867" s="4">
        <v>286</v>
      </c>
      <c r="C2867" s="4">
        <v>9</v>
      </c>
      <c r="D2867" s="4">
        <v>40.834400000000002</v>
      </c>
    </row>
    <row r="2868" spans="1:4" x14ac:dyDescent="0.45">
      <c r="A2868" s="4">
        <v>2860</v>
      </c>
      <c r="B2868" s="4">
        <v>286</v>
      </c>
      <c r="C2868" s="4">
        <v>10</v>
      </c>
      <c r="D2868" s="4">
        <v>41.951300000000003</v>
      </c>
    </row>
    <row r="2869" spans="1:4" x14ac:dyDescent="0.45">
      <c r="A2869" s="4">
        <v>2861</v>
      </c>
      <c r="B2869" s="4">
        <v>287</v>
      </c>
      <c r="C2869" s="4">
        <v>1</v>
      </c>
      <c r="D2869" s="4">
        <v>40.971899999999998</v>
      </c>
    </row>
    <row r="2870" spans="1:4" x14ac:dyDescent="0.45">
      <c r="A2870" s="4">
        <v>2862</v>
      </c>
      <c r="B2870" s="4">
        <v>287</v>
      </c>
      <c r="C2870" s="4">
        <v>2</v>
      </c>
      <c r="D2870" s="4">
        <v>42.128700000000002</v>
      </c>
    </row>
    <row r="2871" spans="1:4" x14ac:dyDescent="0.45">
      <c r="A2871" s="4">
        <v>2863</v>
      </c>
      <c r="B2871" s="4">
        <v>287</v>
      </c>
      <c r="C2871" s="4">
        <v>3</v>
      </c>
      <c r="D2871" s="4">
        <v>40.945300000000003</v>
      </c>
    </row>
    <row r="2872" spans="1:4" x14ac:dyDescent="0.45">
      <c r="A2872" s="4">
        <v>2864</v>
      </c>
      <c r="B2872" s="4">
        <v>287</v>
      </c>
      <c r="C2872" s="4">
        <v>4</v>
      </c>
      <c r="D2872" s="4">
        <v>42.114100000000001</v>
      </c>
    </row>
    <row r="2873" spans="1:4" x14ac:dyDescent="0.45">
      <c r="A2873" s="4">
        <v>2865</v>
      </c>
      <c r="B2873" s="4">
        <v>287</v>
      </c>
      <c r="C2873" s="4">
        <v>5</v>
      </c>
      <c r="D2873" s="4">
        <v>40.915599999999998</v>
      </c>
    </row>
    <row r="2874" spans="1:4" x14ac:dyDescent="0.45">
      <c r="A2874" s="4">
        <v>2866</v>
      </c>
      <c r="B2874" s="4">
        <v>287</v>
      </c>
      <c r="C2874" s="4">
        <v>6</v>
      </c>
      <c r="D2874" s="4">
        <v>42.103900000000003</v>
      </c>
    </row>
    <row r="2875" spans="1:4" x14ac:dyDescent="0.45">
      <c r="A2875" s="4">
        <v>2867</v>
      </c>
      <c r="B2875" s="4">
        <v>287</v>
      </c>
      <c r="C2875" s="4">
        <v>7</v>
      </c>
      <c r="D2875" s="4">
        <v>40.900599999999997</v>
      </c>
    </row>
    <row r="2876" spans="1:4" x14ac:dyDescent="0.45">
      <c r="A2876" s="4">
        <v>2868</v>
      </c>
      <c r="B2876" s="4">
        <v>287</v>
      </c>
      <c r="C2876" s="4">
        <v>8</v>
      </c>
      <c r="D2876" s="4">
        <v>42.098199999999999</v>
      </c>
    </row>
    <row r="2877" spans="1:4" x14ac:dyDescent="0.45">
      <c r="A2877" s="4">
        <v>2869</v>
      </c>
      <c r="B2877" s="4">
        <v>287</v>
      </c>
      <c r="C2877" s="4">
        <v>9</v>
      </c>
      <c r="D2877" s="4">
        <v>40.889000000000003</v>
      </c>
    </row>
    <row r="2878" spans="1:4" x14ac:dyDescent="0.45">
      <c r="A2878" s="4">
        <v>2870</v>
      </c>
      <c r="B2878" s="4">
        <v>287</v>
      </c>
      <c r="C2878" s="4">
        <v>10</v>
      </c>
      <c r="D2878" s="4">
        <v>42.087499999999999</v>
      </c>
    </row>
    <row r="2879" spans="1:4" x14ac:dyDescent="0.45">
      <c r="A2879" s="4">
        <v>2871</v>
      </c>
      <c r="B2879" s="4">
        <v>288</v>
      </c>
      <c r="C2879" s="4">
        <v>1</v>
      </c>
      <c r="D2879" s="4">
        <v>40.951000000000001</v>
      </c>
    </row>
    <row r="2880" spans="1:4" x14ac:dyDescent="0.45">
      <c r="A2880" s="4">
        <v>2872</v>
      </c>
      <c r="B2880" s="4">
        <v>288</v>
      </c>
      <c r="C2880" s="4">
        <v>2</v>
      </c>
      <c r="D2880" s="4">
        <v>42.118400000000001</v>
      </c>
    </row>
    <row r="2881" spans="1:4" x14ac:dyDescent="0.45">
      <c r="A2881" s="4">
        <v>2873</v>
      </c>
      <c r="B2881" s="4">
        <v>288</v>
      </c>
      <c r="C2881" s="4">
        <v>3</v>
      </c>
      <c r="D2881" s="4">
        <v>40.911099999999998</v>
      </c>
    </row>
    <row r="2882" spans="1:4" x14ac:dyDescent="0.45">
      <c r="A2882" s="4">
        <v>2874</v>
      </c>
      <c r="B2882" s="4">
        <v>288</v>
      </c>
      <c r="C2882" s="4">
        <v>4</v>
      </c>
      <c r="D2882" s="4">
        <v>42.101300000000002</v>
      </c>
    </row>
    <row r="2883" spans="1:4" x14ac:dyDescent="0.45">
      <c r="A2883" s="4">
        <v>2875</v>
      </c>
      <c r="B2883" s="4">
        <v>288</v>
      </c>
      <c r="C2883" s="4">
        <v>5</v>
      </c>
      <c r="D2883" s="4">
        <v>40.874099999999999</v>
      </c>
    </row>
    <row r="2884" spans="1:4" x14ac:dyDescent="0.45">
      <c r="A2884" s="4">
        <v>2876</v>
      </c>
      <c r="B2884" s="4">
        <v>288</v>
      </c>
      <c r="C2884" s="4">
        <v>6</v>
      </c>
      <c r="D2884" s="4">
        <v>42.088700000000003</v>
      </c>
    </row>
    <row r="2885" spans="1:4" x14ac:dyDescent="0.45">
      <c r="A2885" s="4">
        <v>2877</v>
      </c>
      <c r="B2885" s="4">
        <v>288</v>
      </c>
      <c r="C2885" s="4">
        <v>7</v>
      </c>
      <c r="D2885" s="4">
        <v>40.859400000000001</v>
      </c>
    </row>
    <row r="2886" spans="1:4" x14ac:dyDescent="0.45">
      <c r="A2886" s="4">
        <v>2878</v>
      </c>
      <c r="B2886" s="4">
        <v>288</v>
      </c>
      <c r="C2886" s="4">
        <v>8</v>
      </c>
      <c r="D2886" s="4">
        <v>41.948399999999999</v>
      </c>
    </row>
    <row r="2887" spans="1:4" x14ac:dyDescent="0.45">
      <c r="A2887" s="4">
        <v>2879</v>
      </c>
      <c r="B2887" s="4">
        <v>288</v>
      </c>
      <c r="C2887" s="4">
        <v>9</v>
      </c>
      <c r="D2887" s="4">
        <v>40.862699999999997</v>
      </c>
    </row>
    <row r="2888" spans="1:4" x14ac:dyDescent="0.45">
      <c r="A2888" s="4">
        <v>2880</v>
      </c>
      <c r="B2888" s="4">
        <v>288</v>
      </c>
      <c r="C2888" s="4">
        <v>10</v>
      </c>
      <c r="D2888" s="4">
        <v>41.948300000000003</v>
      </c>
    </row>
    <row r="2889" spans="1:4" x14ac:dyDescent="0.45">
      <c r="A2889" s="4">
        <v>2881</v>
      </c>
      <c r="B2889" s="4">
        <v>289</v>
      </c>
      <c r="C2889" s="4">
        <v>1</v>
      </c>
      <c r="D2889" s="4">
        <v>41.006300000000003</v>
      </c>
    </row>
    <row r="2890" spans="1:4" x14ac:dyDescent="0.45">
      <c r="A2890" s="4">
        <v>2882</v>
      </c>
      <c r="B2890" s="4">
        <v>289</v>
      </c>
      <c r="C2890" s="4">
        <v>2</v>
      </c>
      <c r="D2890" s="4">
        <v>42.2044</v>
      </c>
    </row>
    <row r="2891" spans="1:4" x14ac:dyDescent="0.45">
      <c r="A2891" s="4">
        <v>2883</v>
      </c>
      <c r="B2891" s="4">
        <v>289</v>
      </c>
      <c r="C2891" s="4">
        <v>3</v>
      </c>
      <c r="D2891" s="4">
        <v>40.961199999999998</v>
      </c>
    </row>
    <row r="2892" spans="1:4" x14ac:dyDescent="0.45">
      <c r="A2892" s="4">
        <v>2884</v>
      </c>
      <c r="B2892" s="4">
        <v>289</v>
      </c>
      <c r="C2892" s="4">
        <v>4</v>
      </c>
      <c r="D2892" s="4">
        <v>42.183100000000003</v>
      </c>
    </row>
    <row r="2893" spans="1:4" x14ac:dyDescent="0.45">
      <c r="A2893" s="4">
        <v>2885</v>
      </c>
      <c r="B2893" s="4">
        <v>289</v>
      </c>
      <c r="C2893" s="4">
        <v>5</v>
      </c>
      <c r="D2893" s="4">
        <v>40.908700000000003</v>
      </c>
    </row>
    <row r="2894" spans="1:4" x14ac:dyDescent="0.45">
      <c r="A2894" s="4">
        <v>2886</v>
      </c>
      <c r="B2894" s="4">
        <v>289</v>
      </c>
      <c r="C2894" s="4">
        <v>6</v>
      </c>
      <c r="D2894" s="4">
        <v>42.014400000000002</v>
      </c>
    </row>
    <row r="2895" spans="1:4" x14ac:dyDescent="0.45">
      <c r="A2895" s="4">
        <v>2887</v>
      </c>
      <c r="B2895" s="4">
        <v>289</v>
      </c>
      <c r="C2895" s="4">
        <v>7</v>
      </c>
      <c r="D2895" s="4">
        <v>40.8414</v>
      </c>
    </row>
    <row r="2896" spans="1:4" x14ac:dyDescent="0.45">
      <c r="A2896" s="4">
        <v>2888</v>
      </c>
      <c r="B2896" s="4">
        <v>289</v>
      </c>
      <c r="C2896" s="4">
        <v>8</v>
      </c>
      <c r="D2896" s="4">
        <v>41.835700000000003</v>
      </c>
    </row>
    <row r="2897" spans="1:4" x14ac:dyDescent="0.45">
      <c r="A2897" s="4">
        <v>2889</v>
      </c>
      <c r="B2897" s="4">
        <v>289</v>
      </c>
      <c r="C2897" s="4">
        <v>9</v>
      </c>
      <c r="D2897" s="4">
        <v>40.8857</v>
      </c>
    </row>
    <row r="2898" spans="1:4" x14ac:dyDescent="0.45">
      <c r="A2898" s="4">
        <v>2890</v>
      </c>
      <c r="B2898" s="4">
        <v>289</v>
      </c>
      <c r="C2898" s="4">
        <v>10</v>
      </c>
      <c r="D2898" s="4">
        <v>41.834499999999998</v>
      </c>
    </row>
    <row r="2899" spans="1:4" x14ac:dyDescent="0.45">
      <c r="A2899" s="4">
        <v>2891</v>
      </c>
      <c r="B2899" s="4">
        <v>290</v>
      </c>
      <c r="C2899" s="4">
        <v>1</v>
      </c>
      <c r="D2899" s="4">
        <v>41.022599999999997</v>
      </c>
    </row>
    <row r="2900" spans="1:4" x14ac:dyDescent="0.45">
      <c r="A2900" s="4">
        <v>2892</v>
      </c>
      <c r="B2900" s="4">
        <v>290</v>
      </c>
      <c r="C2900" s="4">
        <v>2</v>
      </c>
      <c r="D2900" s="4">
        <v>42.179600000000001</v>
      </c>
    </row>
    <row r="2901" spans="1:4" x14ac:dyDescent="0.45">
      <c r="A2901" s="4">
        <v>2893</v>
      </c>
      <c r="B2901" s="4">
        <v>290</v>
      </c>
      <c r="C2901" s="4">
        <v>3</v>
      </c>
      <c r="D2901" s="4">
        <v>40.9268</v>
      </c>
    </row>
    <row r="2902" spans="1:4" x14ac:dyDescent="0.45">
      <c r="A2902" s="4">
        <v>2894</v>
      </c>
      <c r="B2902" s="4">
        <v>290</v>
      </c>
      <c r="C2902" s="4">
        <v>4</v>
      </c>
      <c r="D2902" s="4">
        <v>42.012799999999999</v>
      </c>
    </row>
    <row r="2903" spans="1:4" x14ac:dyDescent="0.45">
      <c r="A2903" s="4">
        <v>2895</v>
      </c>
      <c r="B2903" s="4">
        <v>290</v>
      </c>
      <c r="C2903" s="4">
        <v>5</v>
      </c>
      <c r="D2903" s="4">
        <v>40.879899999999999</v>
      </c>
    </row>
    <row r="2904" spans="1:4" x14ac:dyDescent="0.45">
      <c r="A2904" s="4">
        <v>2896</v>
      </c>
      <c r="B2904" s="4">
        <v>290</v>
      </c>
      <c r="C2904" s="4">
        <v>6</v>
      </c>
      <c r="D2904" s="4">
        <v>42.000700000000002</v>
      </c>
    </row>
    <row r="2905" spans="1:4" x14ac:dyDescent="0.45">
      <c r="A2905" s="4">
        <v>2897</v>
      </c>
      <c r="B2905" s="4">
        <v>290</v>
      </c>
      <c r="C2905" s="4">
        <v>7</v>
      </c>
      <c r="D2905" s="4">
        <v>40.851300000000002</v>
      </c>
    </row>
    <row r="2906" spans="1:4" x14ac:dyDescent="0.45">
      <c r="A2906" s="4">
        <v>2898</v>
      </c>
      <c r="B2906" s="4">
        <v>290</v>
      </c>
      <c r="C2906" s="4">
        <v>8</v>
      </c>
      <c r="D2906" s="4">
        <v>41.824800000000003</v>
      </c>
    </row>
    <row r="2907" spans="1:4" x14ac:dyDescent="0.45">
      <c r="A2907" s="4">
        <v>2899</v>
      </c>
      <c r="B2907" s="4">
        <v>290</v>
      </c>
      <c r="C2907" s="4">
        <v>9</v>
      </c>
      <c r="D2907" s="4">
        <v>40.907899999999998</v>
      </c>
    </row>
    <row r="2908" spans="1:4" x14ac:dyDescent="0.45">
      <c r="A2908" s="4">
        <v>2900</v>
      </c>
      <c r="B2908" s="4">
        <v>290</v>
      </c>
      <c r="C2908" s="4">
        <v>10</v>
      </c>
      <c r="D2908" s="4">
        <v>41.825600000000001</v>
      </c>
    </row>
    <row r="2909" spans="1:4" x14ac:dyDescent="0.45">
      <c r="A2909" s="4">
        <v>2901</v>
      </c>
      <c r="B2909" s="4">
        <v>291</v>
      </c>
      <c r="C2909" s="4">
        <v>1</v>
      </c>
      <c r="D2909" s="4">
        <v>41.045999999999999</v>
      </c>
    </row>
    <row r="2910" spans="1:4" x14ac:dyDescent="0.45">
      <c r="A2910" s="4">
        <v>2902</v>
      </c>
      <c r="B2910" s="4">
        <v>291</v>
      </c>
      <c r="C2910" s="4">
        <v>2</v>
      </c>
      <c r="D2910" s="4">
        <v>42.195799999999998</v>
      </c>
    </row>
    <row r="2911" spans="1:4" x14ac:dyDescent="0.45">
      <c r="A2911" s="4">
        <v>2903</v>
      </c>
      <c r="B2911" s="4">
        <v>291</v>
      </c>
      <c r="C2911" s="4">
        <v>3</v>
      </c>
      <c r="D2911" s="4">
        <v>40.929499999999997</v>
      </c>
    </row>
    <row r="2912" spans="1:4" x14ac:dyDescent="0.45">
      <c r="A2912" s="4">
        <v>2904</v>
      </c>
      <c r="B2912" s="4">
        <v>291</v>
      </c>
      <c r="C2912" s="4">
        <v>4</v>
      </c>
      <c r="D2912" s="4">
        <v>42.019199999999998</v>
      </c>
    </row>
    <row r="2913" spans="1:4" x14ac:dyDescent="0.45">
      <c r="A2913" s="4">
        <v>2905</v>
      </c>
      <c r="B2913" s="4">
        <v>291</v>
      </c>
      <c r="C2913" s="4">
        <v>5</v>
      </c>
      <c r="D2913" s="4">
        <v>40.851999999999997</v>
      </c>
    </row>
    <row r="2914" spans="1:4" x14ac:dyDescent="0.45">
      <c r="A2914" s="4">
        <v>2906</v>
      </c>
      <c r="B2914" s="4">
        <v>291</v>
      </c>
      <c r="C2914" s="4">
        <v>6</v>
      </c>
      <c r="D2914" s="4">
        <v>41.840200000000003</v>
      </c>
    </row>
    <row r="2915" spans="1:4" x14ac:dyDescent="0.45">
      <c r="A2915" s="4">
        <v>2907</v>
      </c>
      <c r="B2915" s="4">
        <v>291</v>
      </c>
      <c r="C2915" s="4">
        <v>7</v>
      </c>
      <c r="D2915" s="4">
        <v>40.8645</v>
      </c>
    </row>
    <row r="2916" spans="1:4" x14ac:dyDescent="0.45">
      <c r="A2916" s="4">
        <v>2908</v>
      </c>
      <c r="B2916" s="4">
        <v>291</v>
      </c>
      <c r="C2916" s="4">
        <v>8</v>
      </c>
      <c r="D2916" s="4">
        <v>41.561399999999999</v>
      </c>
    </row>
    <row r="2917" spans="1:4" x14ac:dyDescent="0.45">
      <c r="A2917" s="4">
        <v>2909</v>
      </c>
      <c r="B2917" s="4">
        <v>291</v>
      </c>
      <c r="C2917" s="4">
        <v>9</v>
      </c>
      <c r="D2917" s="4">
        <v>40.8538</v>
      </c>
    </row>
    <row r="2918" spans="1:4" x14ac:dyDescent="0.45">
      <c r="A2918" s="4">
        <v>2910</v>
      </c>
      <c r="B2918" s="4">
        <v>291</v>
      </c>
      <c r="C2918" s="4">
        <v>10</v>
      </c>
      <c r="D2918" s="4">
        <v>41.378500000000003</v>
      </c>
    </row>
    <row r="2919" spans="1:4" x14ac:dyDescent="0.45">
      <c r="A2919" s="4">
        <v>2911</v>
      </c>
      <c r="B2919" s="4">
        <v>292</v>
      </c>
      <c r="C2919" s="4">
        <v>1</v>
      </c>
      <c r="D2919" s="4">
        <v>41.112499999999997</v>
      </c>
    </row>
    <row r="2920" spans="1:4" x14ac:dyDescent="0.45">
      <c r="A2920" s="4">
        <v>2912</v>
      </c>
      <c r="B2920" s="4">
        <v>292</v>
      </c>
      <c r="C2920" s="4">
        <v>2</v>
      </c>
      <c r="D2920" s="4">
        <v>42.151400000000002</v>
      </c>
    </row>
    <row r="2921" spans="1:4" x14ac:dyDescent="0.45">
      <c r="A2921" s="4">
        <v>2913</v>
      </c>
      <c r="B2921" s="4">
        <v>292</v>
      </c>
      <c r="C2921" s="4">
        <v>3</v>
      </c>
      <c r="D2921" s="4">
        <v>40.9542</v>
      </c>
    </row>
    <row r="2922" spans="1:4" x14ac:dyDescent="0.45">
      <c r="A2922" s="4">
        <v>2914</v>
      </c>
      <c r="B2922" s="4">
        <v>292</v>
      </c>
      <c r="C2922" s="4">
        <v>4</v>
      </c>
      <c r="D2922" s="4">
        <v>42.134300000000003</v>
      </c>
    </row>
    <row r="2923" spans="1:4" x14ac:dyDescent="0.45">
      <c r="A2923" s="4">
        <v>2915</v>
      </c>
      <c r="B2923" s="4">
        <v>292</v>
      </c>
      <c r="C2923" s="4">
        <v>5</v>
      </c>
      <c r="D2923" s="4">
        <v>40.905799999999999</v>
      </c>
    </row>
    <row r="2924" spans="1:4" x14ac:dyDescent="0.45">
      <c r="A2924" s="4">
        <v>2916</v>
      </c>
      <c r="B2924" s="4">
        <v>292</v>
      </c>
      <c r="C2924" s="4">
        <v>6</v>
      </c>
      <c r="D2924" s="4">
        <v>41.975999999999999</v>
      </c>
    </row>
    <row r="2925" spans="1:4" x14ac:dyDescent="0.45">
      <c r="A2925" s="4">
        <v>2917</v>
      </c>
      <c r="B2925" s="4">
        <v>292</v>
      </c>
      <c r="C2925" s="4">
        <v>7</v>
      </c>
      <c r="D2925" s="4">
        <v>40.8765</v>
      </c>
    </row>
    <row r="2926" spans="1:4" x14ac:dyDescent="0.45">
      <c r="A2926" s="4">
        <v>2918</v>
      </c>
      <c r="B2926" s="4">
        <v>292</v>
      </c>
      <c r="C2926" s="4">
        <v>8</v>
      </c>
      <c r="D2926" s="4">
        <v>41.969799999999999</v>
      </c>
    </row>
    <row r="2927" spans="1:4" x14ac:dyDescent="0.45">
      <c r="A2927" s="4">
        <v>2919</v>
      </c>
      <c r="B2927" s="4">
        <v>292</v>
      </c>
      <c r="C2927" s="4">
        <v>9</v>
      </c>
      <c r="D2927" s="4">
        <v>40.8399</v>
      </c>
    </row>
    <row r="2928" spans="1:4" x14ac:dyDescent="0.45">
      <c r="A2928" s="4">
        <v>2920</v>
      </c>
      <c r="B2928" s="4">
        <v>292</v>
      </c>
      <c r="C2928" s="4">
        <v>10</v>
      </c>
      <c r="D2928" s="4">
        <v>41.959400000000002</v>
      </c>
    </row>
    <row r="2929" spans="1:4" x14ac:dyDescent="0.45">
      <c r="A2929" s="4">
        <v>2921</v>
      </c>
      <c r="B2929" s="4">
        <v>293</v>
      </c>
      <c r="C2929" s="4">
        <v>1</v>
      </c>
      <c r="D2929" s="4">
        <v>40.984299999999998</v>
      </c>
    </row>
    <row r="2930" spans="1:4" x14ac:dyDescent="0.45">
      <c r="A2930" s="4">
        <v>2922</v>
      </c>
      <c r="B2930" s="4">
        <v>293</v>
      </c>
      <c r="C2930" s="4">
        <v>2</v>
      </c>
      <c r="D2930" s="4">
        <v>42.154600000000002</v>
      </c>
    </row>
    <row r="2931" spans="1:4" x14ac:dyDescent="0.45">
      <c r="A2931" s="4">
        <v>2923</v>
      </c>
      <c r="B2931" s="4">
        <v>293</v>
      </c>
      <c r="C2931" s="4">
        <v>3</v>
      </c>
      <c r="D2931" s="4">
        <v>40.951000000000001</v>
      </c>
    </row>
    <row r="2932" spans="1:4" x14ac:dyDescent="0.45">
      <c r="A2932" s="4">
        <v>2924</v>
      </c>
      <c r="B2932" s="4">
        <v>293</v>
      </c>
      <c r="C2932" s="4">
        <v>4</v>
      </c>
      <c r="D2932" s="4">
        <v>42.141399999999997</v>
      </c>
    </row>
    <row r="2933" spans="1:4" x14ac:dyDescent="0.45">
      <c r="A2933" s="4">
        <v>2925</v>
      </c>
      <c r="B2933" s="4">
        <v>293</v>
      </c>
      <c r="C2933" s="4">
        <v>5</v>
      </c>
      <c r="D2933" s="4">
        <v>40.907299999999999</v>
      </c>
    </row>
    <row r="2934" spans="1:4" x14ac:dyDescent="0.45">
      <c r="A2934" s="4">
        <v>2926</v>
      </c>
      <c r="B2934" s="4">
        <v>293</v>
      </c>
      <c r="C2934" s="4">
        <v>6</v>
      </c>
      <c r="D2934" s="4">
        <v>41.9788</v>
      </c>
    </row>
    <row r="2935" spans="1:4" x14ac:dyDescent="0.45">
      <c r="A2935" s="4">
        <v>2927</v>
      </c>
      <c r="B2935" s="4">
        <v>293</v>
      </c>
      <c r="C2935" s="4">
        <v>7</v>
      </c>
      <c r="D2935" s="4">
        <v>40.878500000000003</v>
      </c>
    </row>
    <row r="2936" spans="1:4" x14ac:dyDescent="0.45">
      <c r="A2936" s="4">
        <v>2928</v>
      </c>
      <c r="B2936" s="4">
        <v>293</v>
      </c>
      <c r="C2936" s="4">
        <v>8</v>
      </c>
      <c r="D2936" s="4">
        <v>41.971499999999999</v>
      </c>
    </row>
    <row r="2937" spans="1:4" x14ac:dyDescent="0.45">
      <c r="A2937" s="4">
        <v>2929</v>
      </c>
      <c r="B2937" s="4">
        <v>293</v>
      </c>
      <c r="C2937" s="4">
        <v>9</v>
      </c>
      <c r="D2937" s="4">
        <v>40.8673</v>
      </c>
    </row>
    <row r="2938" spans="1:4" x14ac:dyDescent="0.45">
      <c r="A2938" s="4">
        <v>2930</v>
      </c>
      <c r="B2938" s="4">
        <v>293</v>
      </c>
      <c r="C2938" s="4">
        <v>10</v>
      </c>
      <c r="D2938" s="4">
        <v>41.963000000000001</v>
      </c>
    </row>
    <row r="2939" spans="1:4" x14ac:dyDescent="0.45">
      <c r="A2939" s="4">
        <v>2931</v>
      </c>
      <c r="B2939" s="4">
        <v>294</v>
      </c>
      <c r="C2939" s="4">
        <v>1</v>
      </c>
      <c r="D2939" s="4">
        <v>40.981099999999998</v>
      </c>
    </row>
    <row r="2940" spans="1:4" x14ac:dyDescent="0.45">
      <c r="A2940" s="4">
        <v>2932</v>
      </c>
      <c r="B2940" s="4">
        <v>294</v>
      </c>
      <c r="C2940" s="4">
        <v>2</v>
      </c>
      <c r="D2940" s="4">
        <v>42.134999999999998</v>
      </c>
    </row>
    <row r="2941" spans="1:4" x14ac:dyDescent="0.45">
      <c r="A2941" s="4">
        <v>2933</v>
      </c>
      <c r="B2941" s="4">
        <v>294</v>
      </c>
      <c r="C2941" s="4">
        <v>3</v>
      </c>
      <c r="D2941" s="4">
        <v>40.949599999999997</v>
      </c>
    </row>
    <row r="2942" spans="1:4" x14ac:dyDescent="0.45">
      <c r="A2942" s="4">
        <v>2934</v>
      </c>
      <c r="B2942" s="4">
        <v>294</v>
      </c>
      <c r="C2942" s="4">
        <v>4</v>
      </c>
      <c r="D2942" s="4">
        <v>42.118499999999997</v>
      </c>
    </row>
    <row r="2943" spans="1:4" x14ac:dyDescent="0.45">
      <c r="A2943" s="4">
        <v>2935</v>
      </c>
      <c r="B2943" s="4">
        <v>294</v>
      </c>
      <c r="C2943" s="4">
        <v>5</v>
      </c>
      <c r="D2943" s="4">
        <v>40.908499999999997</v>
      </c>
    </row>
    <row r="2944" spans="1:4" x14ac:dyDescent="0.45">
      <c r="A2944" s="4">
        <v>2936</v>
      </c>
      <c r="B2944" s="4">
        <v>294</v>
      </c>
      <c r="C2944" s="4">
        <v>6</v>
      </c>
      <c r="D2944" s="4">
        <v>42.106200000000001</v>
      </c>
    </row>
    <row r="2945" spans="1:4" x14ac:dyDescent="0.45">
      <c r="A2945" s="4">
        <v>2937</v>
      </c>
      <c r="B2945" s="4">
        <v>294</v>
      </c>
      <c r="C2945" s="4">
        <v>7</v>
      </c>
      <c r="D2945" s="4">
        <v>40.862900000000003</v>
      </c>
    </row>
    <row r="2946" spans="1:4" x14ac:dyDescent="0.45">
      <c r="A2946" s="4">
        <v>2938</v>
      </c>
      <c r="B2946" s="4">
        <v>294</v>
      </c>
      <c r="C2946" s="4">
        <v>8</v>
      </c>
      <c r="D2946" s="4">
        <v>41.947499999999998</v>
      </c>
    </row>
    <row r="2947" spans="1:4" x14ac:dyDescent="0.45">
      <c r="A2947" s="4">
        <v>2939</v>
      </c>
      <c r="B2947" s="4">
        <v>294</v>
      </c>
      <c r="C2947" s="4">
        <v>9</v>
      </c>
      <c r="D2947" s="4">
        <v>40.8217</v>
      </c>
    </row>
    <row r="2948" spans="1:4" x14ac:dyDescent="0.45">
      <c r="A2948" s="4">
        <v>2940</v>
      </c>
      <c r="B2948" s="4">
        <v>294</v>
      </c>
      <c r="C2948" s="4">
        <v>10</v>
      </c>
      <c r="D2948" s="4">
        <v>41.936500000000002</v>
      </c>
    </row>
    <row r="2949" spans="1:4" x14ac:dyDescent="0.45">
      <c r="A2949" s="4">
        <v>2941</v>
      </c>
      <c r="B2949" s="4">
        <v>295</v>
      </c>
      <c r="C2949" s="4">
        <v>1</v>
      </c>
      <c r="D2949" s="4">
        <v>40.9908</v>
      </c>
    </row>
    <row r="2950" spans="1:4" x14ac:dyDescent="0.45">
      <c r="A2950" s="4">
        <v>2942</v>
      </c>
      <c r="B2950" s="4">
        <v>295</v>
      </c>
      <c r="C2950" s="4">
        <v>2</v>
      </c>
      <c r="D2950" s="4">
        <v>42.1539</v>
      </c>
    </row>
    <row r="2951" spans="1:4" x14ac:dyDescent="0.45">
      <c r="A2951" s="4">
        <v>2943</v>
      </c>
      <c r="B2951" s="4">
        <v>295</v>
      </c>
      <c r="C2951" s="4">
        <v>3</v>
      </c>
      <c r="D2951" s="4">
        <v>40.948700000000002</v>
      </c>
    </row>
    <row r="2952" spans="1:4" x14ac:dyDescent="0.45">
      <c r="A2952" s="4">
        <v>2944</v>
      </c>
      <c r="B2952" s="4">
        <v>295</v>
      </c>
      <c r="C2952" s="4">
        <v>4</v>
      </c>
      <c r="D2952" s="4">
        <v>42.133600000000001</v>
      </c>
    </row>
    <row r="2953" spans="1:4" x14ac:dyDescent="0.45">
      <c r="A2953" s="4">
        <v>2945</v>
      </c>
      <c r="B2953" s="4">
        <v>295</v>
      </c>
      <c r="C2953" s="4">
        <v>5</v>
      </c>
      <c r="D2953" s="4">
        <v>40.896000000000001</v>
      </c>
    </row>
    <row r="2954" spans="1:4" x14ac:dyDescent="0.45">
      <c r="A2954" s="4">
        <v>2946</v>
      </c>
      <c r="B2954" s="4">
        <v>295</v>
      </c>
      <c r="C2954" s="4">
        <v>6</v>
      </c>
      <c r="D2954" s="4">
        <v>41.970399999999998</v>
      </c>
    </row>
    <row r="2955" spans="1:4" x14ac:dyDescent="0.45">
      <c r="A2955" s="4">
        <v>2947</v>
      </c>
      <c r="B2955" s="4">
        <v>295</v>
      </c>
      <c r="C2955" s="4">
        <v>7</v>
      </c>
      <c r="D2955" s="4">
        <v>40.839799999999997</v>
      </c>
    </row>
    <row r="2956" spans="1:4" x14ac:dyDescent="0.45">
      <c r="A2956" s="4">
        <v>2948</v>
      </c>
      <c r="B2956" s="4">
        <v>295</v>
      </c>
      <c r="C2956" s="4">
        <v>8</v>
      </c>
      <c r="D2956" s="4">
        <v>41.952199999999998</v>
      </c>
    </row>
    <row r="2957" spans="1:4" x14ac:dyDescent="0.45">
      <c r="A2957" s="4">
        <v>2949</v>
      </c>
      <c r="B2957" s="4">
        <v>295</v>
      </c>
      <c r="C2957" s="4">
        <v>9</v>
      </c>
      <c r="D2957" s="4">
        <v>40.813299999999998</v>
      </c>
    </row>
    <row r="2958" spans="1:4" x14ac:dyDescent="0.45">
      <c r="A2958" s="4">
        <v>2950</v>
      </c>
      <c r="B2958" s="4">
        <v>295</v>
      </c>
      <c r="C2958" s="4">
        <v>10</v>
      </c>
      <c r="D2958" s="4">
        <v>41.950400000000002</v>
      </c>
    </row>
    <row r="2959" spans="1:4" x14ac:dyDescent="0.45">
      <c r="A2959" s="4">
        <v>2951</v>
      </c>
      <c r="B2959" s="4">
        <v>296</v>
      </c>
      <c r="C2959" s="4">
        <v>1</v>
      </c>
      <c r="D2959" s="4">
        <v>40.997599999999998</v>
      </c>
    </row>
    <row r="2960" spans="1:4" x14ac:dyDescent="0.45">
      <c r="A2960" s="4">
        <v>2952</v>
      </c>
      <c r="B2960" s="4">
        <v>296</v>
      </c>
      <c r="C2960" s="4">
        <v>2</v>
      </c>
      <c r="D2960" s="4">
        <v>42.145600000000002</v>
      </c>
    </row>
    <row r="2961" spans="1:4" x14ac:dyDescent="0.45">
      <c r="A2961" s="4">
        <v>2953</v>
      </c>
      <c r="B2961" s="4">
        <v>296</v>
      </c>
      <c r="C2961" s="4">
        <v>3</v>
      </c>
      <c r="D2961" s="4">
        <v>40.9664</v>
      </c>
    </row>
    <row r="2962" spans="1:4" x14ac:dyDescent="0.45">
      <c r="A2962" s="4">
        <v>2954</v>
      </c>
      <c r="B2962" s="4">
        <v>296</v>
      </c>
      <c r="C2962" s="4">
        <v>4</v>
      </c>
      <c r="D2962" s="4">
        <v>42.134300000000003</v>
      </c>
    </row>
    <row r="2963" spans="1:4" x14ac:dyDescent="0.45">
      <c r="A2963" s="4">
        <v>2955</v>
      </c>
      <c r="B2963" s="4">
        <v>296</v>
      </c>
      <c r="C2963" s="4">
        <v>5</v>
      </c>
      <c r="D2963" s="4">
        <v>40.931199999999997</v>
      </c>
    </row>
    <row r="2964" spans="1:4" x14ac:dyDescent="0.45">
      <c r="A2964" s="4">
        <v>2956</v>
      </c>
      <c r="B2964" s="4">
        <v>296</v>
      </c>
      <c r="C2964" s="4">
        <v>6</v>
      </c>
      <c r="D2964" s="4">
        <v>42.115900000000003</v>
      </c>
    </row>
    <row r="2965" spans="1:4" x14ac:dyDescent="0.45">
      <c r="A2965" s="4">
        <v>2957</v>
      </c>
      <c r="B2965" s="4">
        <v>296</v>
      </c>
      <c r="C2965" s="4">
        <v>7</v>
      </c>
      <c r="D2965" s="4">
        <v>40.8874</v>
      </c>
    </row>
    <row r="2966" spans="1:4" x14ac:dyDescent="0.45">
      <c r="A2966" s="4">
        <v>2958</v>
      </c>
      <c r="B2966" s="4">
        <v>296</v>
      </c>
      <c r="C2966" s="4">
        <v>8</v>
      </c>
      <c r="D2966" s="4">
        <v>41.970799999999997</v>
      </c>
    </row>
    <row r="2967" spans="1:4" x14ac:dyDescent="0.45">
      <c r="A2967" s="4">
        <v>2959</v>
      </c>
      <c r="B2967" s="4">
        <v>296</v>
      </c>
      <c r="C2967" s="4">
        <v>9</v>
      </c>
      <c r="D2967" s="4">
        <v>40.861400000000003</v>
      </c>
    </row>
    <row r="2968" spans="1:4" x14ac:dyDescent="0.45">
      <c r="A2968" s="4">
        <v>2960</v>
      </c>
      <c r="B2968" s="4">
        <v>296</v>
      </c>
      <c r="C2968" s="4">
        <v>10</v>
      </c>
      <c r="D2968" s="4">
        <v>41.956800000000001</v>
      </c>
    </row>
    <row r="2969" spans="1:4" x14ac:dyDescent="0.45">
      <c r="A2969" s="4">
        <v>2961</v>
      </c>
      <c r="B2969" s="4">
        <v>297</v>
      </c>
      <c r="C2969" s="4">
        <v>1</v>
      </c>
      <c r="D2969" s="4">
        <v>41.002400000000002</v>
      </c>
    </row>
    <row r="2970" spans="1:4" x14ac:dyDescent="0.45">
      <c r="A2970" s="4">
        <v>2962</v>
      </c>
      <c r="B2970" s="4">
        <v>297</v>
      </c>
      <c r="C2970" s="4">
        <v>2</v>
      </c>
      <c r="D2970" s="4">
        <v>42.174300000000002</v>
      </c>
    </row>
    <row r="2971" spans="1:4" x14ac:dyDescent="0.45">
      <c r="A2971" s="4">
        <v>2963</v>
      </c>
      <c r="B2971" s="4">
        <v>297</v>
      </c>
      <c r="C2971" s="4">
        <v>3</v>
      </c>
      <c r="D2971" s="4">
        <v>40.963700000000003</v>
      </c>
    </row>
    <row r="2972" spans="1:4" x14ac:dyDescent="0.45">
      <c r="A2972" s="4">
        <v>2964</v>
      </c>
      <c r="B2972" s="4">
        <v>297</v>
      </c>
      <c r="C2972" s="4">
        <v>4</v>
      </c>
      <c r="D2972" s="4">
        <v>42.0105</v>
      </c>
    </row>
    <row r="2973" spans="1:4" x14ac:dyDescent="0.45">
      <c r="A2973" s="4">
        <v>2965</v>
      </c>
      <c r="B2973" s="4">
        <v>297</v>
      </c>
      <c r="C2973" s="4">
        <v>5</v>
      </c>
      <c r="D2973" s="4">
        <v>40.899099999999997</v>
      </c>
    </row>
    <row r="2974" spans="1:4" x14ac:dyDescent="0.45">
      <c r="A2974" s="4">
        <v>2966</v>
      </c>
      <c r="B2974" s="4">
        <v>297</v>
      </c>
      <c r="C2974" s="4">
        <v>6</v>
      </c>
      <c r="D2974" s="4">
        <v>41.987099999999998</v>
      </c>
    </row>
    <row r="2975" spans="1:4" x14ac:dyDescent="0.45">
      <c r="A2975" s="4">
        <v>2967</v>
      </c>
      <c r="B2975" s="4">
        <v>297</v>
      </c>
      <c r="C2975" s="4">
        <v>7</v>
      </c>
      <c r="D2975" s="4">
        <v>40.813000000000002</v>
      </c>
    </row>
    <row r="2976" spans="1:4" x14ac:dyDescent="0.45">
      <c r="A2976" s="4">
        <v>2968</v>
      </c>
      <c r="B2976" s="4">
        <v>297</v>
      </c>
      <c r="C2976" s="4">
        <v>8</v>
      </c>
      <c r="D2976" s="4">
        <v>41.802700000000002</v>
      </c>
    </row>
    <row r="2977" spans="1:4" x14ac:dyDescent="0.45">
      <c r="A2977" s="4">
        <v>2969</v>
      </c>
      <c r="B2977" s="4">
        <v>297</v>
      </c>
      <c r="C2977" s="4">
        <v>9</v>
      </c>
      <c r="D2977" s="4">
        <v>40.850099999999998</v>
      </c>
    </row>
    <row r="2978" spans="1:4" x14ac:dyDescent="0.45">
      <c r="A2978" s="4">
        <v>2970</v>
      </c>
      <c r="B2978" s="4">
        <v>297</v>
      </c>
      <c r="C2978" s="4">
        <v>10</v>
      </c>
      <c r="D2978" s="4">
        <v>41.530299999999997</v>
      </c>
    </row>
    <row r="2979" spans="1:4" x14ac:dyDescent="0.45">
      <c r="A2979" s="4">
        <v>2971</v>
      </c>
      <c r="B2979" s="4">
        <v>298</v>
      </c>
      <c r="C2979" s="4">
        <v>1</v>
      </c>
      <c r="D2979" s="4">
        <v>41.103999999999999</v>
      </c>
    </row>
    <row r="2980" spans="1:4" x14ac:dyDescent="0.45">
      <c r="A2980" s="4">
        <v>2972</v>
      </c>
      <c r="B2980" s="4">
        <v>298</v>
      </c>
      <c r="C2980" s="4">
        <v>2</v>
      </c>
      <c r="D2980" s="4">
        <v>42.192500000000003</v>
      </c>
    </row>
    <row r="2981" spans="1:4" x14ac:dyDescent="0.45">
      <c r="A2981" s="4">
        <v>2973</v>
      </c>
      <c r="B2981" s="4">
        <v>298</v>
      </c>
      <c r="C2981" s="4">
        <v>3</v>
      </c>
      <c r="D2981" s="4">
        <v>41.006900000000002</v>
      </c>
    </row>
    <row r="2982" spans="1:4" x14ac:dyDescent="0.45">
      <c r="A2982" s="4">
        <v>2974</v>
      </c>
      <c r="B2982" s="4">
        <v>298</v>
      </c>
      <c r="C2982" s="4">
        <v>4</v>
      </c>
      <c r="D2982" s="4">
        <v>42.171599999999998</v>
      </c>
    </row>
    <row r="2983" spans="1:4" x14ac:dyDescent="0.45">
      <c r="A2983" s="4">
        <v>2975</v>
      </c>
      <c r="B2983" s="4">
        <v>298</v>
      </c>
      <c r="C2983" s="4">
        <v>5</v>
      </c>
      <c r="D2983" s="4">
        <v>40.949199999999998</v>
      </c>
    </row>
    <row r="2984" spans="1:4" x14ac:dyDescent="0.45">
      <c r="A2984" s="4">
        <v>2976</v>
      </c>
      <c r="B2984" s="4">
        <v>298</v>
      </c>
      <c r="C2984" s="4">
        <v>6</v>
      </c>
      <c r="D2984" s="4">
        <v>42.007100000000001</v>
      </c>
    </row>
    <row r="2985" spans="1:4" x14ac:dyDescent="0.45">
      <c r="A2985" s="4">
        <v>2977</v>
      </c>
      <c r="B2985" s="4">
        <v>298</v>
      </c>
      <c r="C2985" s="4">
        <v>7</v>
      </c>
      <c r="D2985" s="4">
        <v>40.895000000000003</v>
      </c>
    </row>
    <row r="2986" spans="1:4" x14ac:dyDescent="0.45">
      <c r="A2986" s="4">
        <v>2978</v>
      </c>
      <c r="B2986" s="4">
        <v>298</v>
      </c>
      <c r="C2986" s="4">
        <v>8</v>
      </c>
      <c r="D2986" s="4">
        <v>41.989699999999999</v>
      </c>
    </row>
    <row r="2987" spans="1:4" x14ac:dyDescent="0.45">
      <c r="A2987" s="4">
        <v>2979</v>
      </c>
      <c r="B2987" s="4">
        <v>298</v>
      </c>
      <c r="C2987" s="4">
        <v>9</v>
      </c>
      <c r="D2987" s="4">
        <v>40.857799999999997</v>
      </c>
    </row>
    <row r="2988" spans="1:4" x14ac:dyDescent="0.45">
      <c r="A2988" s="4">
        <v>2980</v>
      </c>
      <c r="B2988" s="4">
        <v>298</v>
      </c>
      <c r="C2988" s="4">
        <v>10</v>
      </c>
      <c r="D2988" s="4">
        <v>41.978400000000001</v>
      </c>
    </row>
    <row r="2989" spans="1:4" x14ac:dyDescent="0.45">
      <c r="A2989" s="4">
        <v>2981</v>
      </c>
      <c r="B2989" s="4">
        <v>299</v>
      </c>
      <c r="C2989" s="4">
        <v>1</v>
      </c>
      <c r="D2989" s="4">
        <v>41.019300000000001</v>
      </c>
    </row>
    <row r="2990" spans="1:4" x14ac:dyDescent="0.45">
      <c r="A2990" s="4">
        <v>2982</v>
      </c>
      <c r="B2990" s="4">
        <v>299</v>
      </c>
      <c r="C2990" s="4">
        <v>2</v>
      </c>
      <c r="D2990" s="4">
        <v>42.171300000000002</v>
      </c>
    </row>
    <row r="2991" spans="1:4" x14ac:dyDescent="0.45">
      <c r="A2991" s="4">
        <v>2983</v>
      </c>
      <c r="B2991" s="4">
        <v>299</v>
      </c>
      <c r="C2991" s="4">
        <v>3</v>
      </c>
      <c r="D2991" s="4">
        <v>40.983899999999998</v>
      </c>
    </row>
    <row r="2992" spans="1:4" x14ac:dyDescent="0.45">
      <c r="A2992" s="4">
        <v>2984</v>
      </c>
      <c r="B2992" s="4">
        <v>299</v>
      </c>
      <c r="C2992" s="4">
        <v>4</v>
      </c>
      <c r="D2992" s="4">
        <v>42.148800000000001</v>
      </c>
    </row>
    <row r="2993" spans="1:4" x14ac:dyDescent="0.45">
      <c r="A2993" s="4">
        <v>2985</v>
      </c>
      <c r="B2993" s="4">
        <v>299</v>
      </c>
      <c r="C2993" s="4">
        <v>5</v>
      </c>
      <c r="D2993" s="4">
        <v>40.942900000000002</v>
      </c>
    </row>
    <row r="2994" spans="1:4" x14ac:dyDescent="0.45">
      <c r="A2994" s="4">
        <v>2986</v>
      </c>
      <c r="B2994" s="4">
        <v>299</v>
      </c>
      <c r="C2994" s="4">
        <v>6</v>
      </c>
      <c r="D2994" s="4">
        <v>42.137799999999999</v>
      </c>
    </row>
    <row r="2995" spans="1:4" x14ac:dyDescent="0.45">
      <c r="A2995" s="4">
        <v>2987</v>
      </c>
      <c r="B2995" s="4">
        <v>299</v>
      </c>
      <c r="C2995" s="4">
        <v>7</v>
      </c>
      <c r="D2995" s="4">
        <v>40.9071</v>
      </c>
    </row>
    <row r="2996" spans="1:4" x14ac:dyDescent="0.45">
      <c r="A2996" s="4">
        <v>2988</v>
      </c>
      <c r="B2996" s="4">
        <v>299</v>
      </c>
      <c r="C2996" s="4">
        <v>8</v>
      </c>
      <c r="D2996" s="4">
        <v>41.986400000000003</v>
      </c>
    </row>
    <row r="2997" spans="1:4" x14ac:dyDescent="0.45">
      <c r="A2997" s="4">
        <v>2989</v>
      </c>
      <c r="B2997" s="4">
        <v>299</v>
      </c>
      <c r="C2997" s="4">
        <v>9</v>
      </c>
      <c r="D2997" s="4">
        <v>40.880400000000002</v>
      </c>
    </row>
    <row r="2998" spans="1:4" x14ac:dyDescent="0.45">
      <c r="A2998" s="4">
        <v>2990</v>
      </c>
      <c r="B2998" s="4">
        <v>299</v>
      </c>
      <c r="C2998" s="4">
        <v>10</v>
      </c>
      <c r="D2998" s="4">
        <v>41.974299999999999</v>
      </c>
    </row>
    <row r="2999" spans="1:4" x14ac:dyDescent="0.45">
      <c r="A2999" s="4">
        <v>2991</v>
      </c>
      <c r="B2999" s="4">
        <v>300</v>
      </c>
      <c r="C2999" s="4">
        <v>1</v>
      </c>
      <c r="D2999" s="4">
        <v>40.978900000000003</v>
      </c>
    </row>
    <row r="3000" spans="1:4" x14ac:dyDescent="0.45">
      <c r="A3000" s="4">
        <v>2992</v>
      </c>
      <c r="B3000" s="4">
        <v>300</v>
      </c>
      <c r="C3000" s="4">
        <v>2</v>
      </c>
      <c r="D3000" s="4">
        <v>42.124400000000001</v>
      </c>
    </row>
    <row r="3001" spans="1:4" x14ac:dyDescent="0.45">
      <c r="A3001" s="4">
        <v>2993</v>
      </c>
      <c r="B3001" s="4">
        <v>300</v>
      </c>
      <c r="C3001" s="4">
        <v>3</v>
      </c>
      <c r="D3001" s="4">
        <v>40.966099999999997</v>
      </c>
    </row>
    <row r="3002" spans="1:4" x14ac:dyDescent="0.45">
      <c r="A3002" s="4">
        <v>2994</v>
      </c>
      <c r="B3002" s="4">
        <v>300</v>
      </c>
      <c r="C3002" s="4">
        <v>4</v>
      </c>
      <c r="D3002" s="4">
        <v>42.119100000000003</v>
      </c>
    </row>
    <row r="3003" spans="1:4" x14ac:dyDescent="0.45">
      <c r="A3003" s="4">
        <v>2995</v>
      </c>
      <c r="B3003" s="4">
        <v>300</v>
      </c>
      <c r="C3003" s="4">
        <v>5</v>
      </c>
      <c r="D3003" s="4">
        <v>40.939500000000002</v>
      </c>
    </row>
    <row r="3004" spans="1:4" x14ac:dyDescent="0.45">
      <c r="A3004" s="4">
        <v>2996</v>
      </c>
      <c r="B3004" s="4">
        <v>300</v>
      </c>
      <c r="C3004" s="4">
        <v>6</v>
      </c>
      <c r="D3004" s="4">
        <v>42.110300000000002</v>
      </c>
    </row>
    <row r="3005" spans="1:4" x14ac:dyDescent="0.45">
      <c r="A3005" s="4">
        <v>2997</v>
      </c>
      <c r="B3005" s="4">
        <v>300</v>
      </c>
      <c r="C3005" s="4">
        <v>7</v>
      </c>
      <c r="D3005" s="4">
        <v>40.887599999999999</v>
      </c>
    </row>
    <row r="3006" spans="1:4" x14ac:dyDescent="0.45">
      <c r="A3006" s="4">
        <v>2998</v>
      </c>
      <c r="B3006" s="4">
        <v>300</v>
      </c>
      <c r="C3006" s="4">
        <v>8</v>
      </c>
      <c r="D3006" s="4">
        <v>41.948799999999999</v>
      </c>
    </row>
    <row r="3007" spans="1:4" x14ac:dyDescent="0.45">
      <c r="A3007" s="4">
        <v>2999</v>
      </c>
      <c r="B3007" s="4">
        <v>300</v>
      </c>
      <c r="C3007" s="4">
        <v>9</v>
      </c>
      <c r="D3007" s="4">
        <v>40.854999999999997</v>
      </c>
    </row>
    <row r="3008" spans="1:4" x14ac:dyDescent="0.45">
      <c r="A3008" s="4">
        <v>3000</v>
      </c>
      <c r="B3008" s="4">
        <v>300</v>
      </c>
      <c r="C3008" s="4">
        <v>10</v>
      </c>
      <c r="D3008" s="4">
        <v>41.933999999999997</v>
      </c>
    </row>
    <row r="3009" spans="1:4" x14ac:dyDescent="0.45">
      <c r="A3009" s="4">
        <v>3001</v>
      </c>
      <c r="B3009" s="4">
        <v>301</v>
      </c>
      <c r="C3009" s="4">
        <v>1</v>
      </c>
      <c r="D3009" s="4">
        <v>41.020800000000001</v>
      </c>
    </row>
    <row r="3010" spans="1:4" x14ac:dyDescent="0.45">
      <c r="A3010" s="4">
        <v>3002</v>
      </c>
      <c r="B3010" s="4">
        <v>301</v>
      </c>
      <c r="C3010" s="4">
        <v>2</v>
      </c>
      <c r="D3010" s="4">
        <v>42.154800000000002</v>
      </c>
    </row>
    <row r="3011" spans="1:4" x14ac:dyDescent="0.45">
      <c r="A3011" s="4">
        <v>3003</v>
      </c>
      <c r="B3011" s="4">
        <v>301</v>
      </c>
      <c r="C3011" s="4">
        <v>3</v>
      </c>
      <c r="D3011" s="4">
        <v>40.996600000000001</v>
      </c>
    </row>
    <row r="3012" spans="1:4" x14ac:dyDescent="0.45">
      <c r="A3012" s="4">
        <v>3004</v>
      </c>
      <c r="B3012" s="4">
        <v>301</v>
      </c>
      <c r="C3012" s="4">
        <v>4</v>
      </c>
      <c r="D3012" s="4">
        <v>42.140799999999999</v>
      </c>
    </row>
    <row r="3013" spans="1:4" x14ac:dyDescent="0.45">
      <c r="A3013" s="4">
        <v>3005</v>
      </c>
      <c r="B3013" s="4">
        <v>301</v>
      </c>
      <c r="C3013" s="4">
        <v>5</v>
      </c>
      <c r="D3013" s="4">
        <v>40.968499999999999</v>
      </c>
    </row>
    <row r="3014" spans="1:4" x14ac:dyDescent="0.45">
      <c r="A3014" s="4">
        <v>3006</v>
      </c>
      <c r="B3014" s="4">
        <v>301</v>
      </c>
      <c r="C3014" s="4">
        <v>6</v>
      </c>
      <c r="D3014" s="4">
        <v>42.122399999999999</v>
      </c>
    </row>
    <row r="3015" spans="1:4" x14ac:dyDescent="0.45">
      <c r="A3015" s="4">
        <v>3007</v>
      </c>
      <c r="B3015" s="4">
        <v>301</v>
      </c>
      <c r="C3015" s="4">
        <v>7</v>
      </c>
      <c r="D3015" s="4">
        <v>40.908999999999999</v>
      </c>
    </row>
    <row r="3016" spans="1:4" x14ac:dyDescent="0.45">
      <c r="A3016" s="4">
        <v>3008</v>
      </c>
      <c r="B3016" s="4">
        <v>301</v>
      </c>
      <c r="C3016" s="4">
        <v>8</v>
      </c>
      <c r="D3016" s="4">
        <v>42.0989</v>
      </c>
    </row>
    <row r="3017" spans="1:4" x14ac:dyDescent="0.45">
      <c r="A3017" s="4">
        <v>3009</v>
      </c>
      <c r="B3017" s="4">
        <v>301</v>
      </c>
      <c r="C3017" s="4">
        <v>9</v>
      </c>
      <c r="D3017" s="4">
        <v>40.861699999999999</v>
      </c>
    </row>
    <row r="3018" spans="1:4" x14ac:dyDescent="0.45">
      <c r="A3018" s="4">
        <v>3010</v>
      </c>
      <c r="B3018" s="4">
        <v>301</v>
      </c>
      <c r="C3018" s="4">
        <v>10</v>
      </c>
      <c r="D3018" s="4">
        <v>41.945500000000003</v>
      </c>
    </row>
    <row r="3019" spans="1:4" x14ac:dyDescent="0.45">
      <c r="A3019" s="4">
        <v>3011</v>
      </c>
      <c r="B3019" s="4">
        <v>302</v>
      </c>
      <c r="C3019" s="4">
        <v>1</v>
      </c>
      <c r="D3019" s="4">
        <v>40.989100000000001</v>
      </c>
    </row>
    <row r="3020" spans="1:4" x14ac:dyDescent="0.45">
      <c r="A3020" s="4">
        <v>3012</v>
      </c>
      <c r="B3020" s="4">
        <v>302</v>
      </c>
      <c r="C3020" s="4">
        <v>2</v>
      </c>
      <c r="D3020" s="4">
        <v>42.154699999999998</v>
      </c>
    </row>
    <row r="3021" spans="1:4" x14ac:dyDescent="0.45">
      <c r="A3021" s="4">
        <v>3013</v>
      </c>
      <c r="B3021" s="4">
        <v>302</v>
      </c>
      <c r="C3021" s="4">
        <v>3</v>
      </c>
      <c r="D3021" s="4">
        <v>40.943100000000001</v>
      </c>
    </row>
    <row r="3022" spans="1:4" x14ac:dyDescent="0.45">
      <c r="A3022" s="4">
        <v>3014</v>
      </c>
      <c r="B3022" s="4">
        <v>302</v>
      </c>
      <c r="C3022" s="4">
        <v>4</v>
      </c>
      <c r="D3022" s="4">
        <v>42.132100000000001</v>
      </c>
    </row>
    <row r="3023" spans="1:4" x14ac:dyDescent="0.45">
      <c r="A3023" s="4">
        <v>3015</v>
      </c>
      <c r="B3023" s="4">
        <v>302</v>
      </c>
      <c r="C3023" s="4">
        <v>5</v>
      </c>
      <c r="D3023" s="4">
        <v>40.891800000000003</v>
      </c>
    </row>
    <row r="3024" spans="1:4" x14ac:dyDescent="0.45">
      <c r="A3024" s="4">
        <v>3016</v>
      </c>
      <c r="B3024" s="4">
        <v>302</v>
      </c>
      <c r="C3024" s="4">
        <v>6</v>
      </c>
      <c r="D3024" s="4">
        <v>41.966500000000003</v>
      </c>
    </row>
    <row r="3025" spans="1:4" x14ac:dyDescent="0.45">
      <c r="A3025" s="4">
        <v>3017</v>
      </c>
      <c r="B3025" s="4">
        <v>302</v>
      </c>
      <c r="C3025" s="4">
        <v>7</v>
      </c>
      <c r="D3025" s="4">
        <v>40.815600000000003</v>
      </c>
    </row>
    <row r="3026" spans="1:4" x14ac:dyDescent="0.45">
      <c r="A3026" s="4">
        <v>3018</v>
      </c>
      <c r="B3026" s="4">
        <v>302</v>
      </c>
      <c r="C3026" s="4">
        <v>8</v>
      </c>
      <c r="D3026" s="4">
        <v>41.782899999999998</v>
      </c>
    </row>
    <row r="3027" spans="1:4" x14ac:dyDescent="0.45">
      <c r="A3027" s="4">
        <v>3019</v>
      </c>
      <c r="B3027" s="4">
        <v>302</v>
      </c>
      <c r="C3027" s="4">
        <v>9</v>
      </c>
      <c r="D3027" s="4">
        <v>40.840000000000003</v>
      </c>
    </row>
    <row r="3028" spans="1:4" x14ac:dyDescent="0.45">
      <c r="A3028" s="4">
        <v>3020</v>
      </c>
      <c r="B3028" s="4">
        <v>302</v>
      </c>
      <c r="C3028" s="4">
        <v>10</v>
      </c>
      <c r="D3028" s="4">
        <v>41.781399999999998</v>
      </c>
    </row>
    <row r="3029" spans="1:4" x14ac:dyDescent="0.45">
      <c r="A3029" s="4">
        <v>3021</v>
      </c>
      <c r="B3029" s="4">
        <v>303</v>
      </c>
      <c r="C3029" s="4">
        <v>1</v>
      </c>
      <c r="D3029" s="4">
        <v>41.0244</v>
      </c>
    </row>
    <row r="3030" spans="1:4" x14ac:dyDescent="0.45">
      <c r="A3030" s="4">
        <v>3022</v>
      </c>
      <c r="B3030" s="4">
        <v>303</v>
      </c>
      <c r="C3030" s="4">
        <v>2</v>
      </c>
      <c r="D3030" s="4">
        <v>42.0379</v>
      </c>
    </row>
    <row r="3031" spans="1:4" x14ac:dyDescent="0.45">
      <c r="A3031" s="4">
        <v>3023</v>
      </c>
      <c r="B3031" s="4">
        <v>303</v>
      </c>
      <c r="C3031" s="4">
        <v>3</v>
      </c>
      <c r="D3031" s="4">
        <v>40.914200000000001</v>
      </c>
    </row>
    <row r="3032" spans="1:4" x14ac:dyDescent="0.45">
      <c r="A3032" s="4">
        <v>3024</v>
      </c>
      <c r="B3032" s="4">
        <v>303</v>
      </c>
      <c r="C3032" s="4">
        <v>4</v>
      </c>
      <c r="D3032" s="4">
        <v>42.021700000000003</v>
      </c>
    </row>
    <row r="3033" spans="1:4" x14ac:dyDescent="0.45">
      <c r="A3033" s="4">
        <v>3025</v>
      </c>
      <c r="B3033" s="4">
        <v>303</v>
      </c>
      <c r="C3033" s="4">
        <v>5</v>
      </c>
      <c r="D3033" s="4">
        <v>40.827300000000001</v>
      </c>
    </row>
    <row r="3034" spans="1:4" x14ac:dyDescent="0.45">
      <c r="A3034" s="4">
        <v>3026</v>
      </c>
      <c r="B3034" s="4">
        <v>303</v>
      </c>
      <c r="C3034" s="4">
        <v>6</v>
      </c>
      <c r="D3034" s="4">
        <v>41.570300000000003</v>
      </c>
    </row>
    <row r="3035" spans="1:4" x14ac:dyDescent="0.45">
      <c r="A3035" s="4">
        <v>3027</v>
      </c>
      <c r="B3035" s="4">
        <v>303</v>
      </c>
      <c r="C3035" s="4">
        <v>7</v>
      </c>
      <c r="D3035" s="4">
        <v>40.874299999999998</v>
      </c>
    </row>
    <row r="3036" spans="1:4" x14ac:dyDescent="0.45">
      <c r="A3036" s="4">
        <v>3028</v>
      </c>
      <c r="B3036" s="4">
        <v>303</v>
      </c>
      <c r="C3036" s="4">
        <v>8</v>
      </c>
      <c r="D3036" s="4">
        <v>41.375100000000003</v>
      </c>
    </row>
    <row r="3037" spans="1:4" x14ac:dyDescent="0.45">
      <c r="A3037" s="4">
        <v>3029</v>
      </c>
      <c r="B3037" s="4">
        <v>303</v>
      </c>
      <c r="C3037" s="4">
        <v>9</v>
      </c>
      <c r="D3037" s="4">
        <v>40.9771</v>
      </c>
    </row>
    <row r="3038" spans="1:4" x14ac:dyDescent="0.45">
      <c r="A3038" s="4">
        <v>3030</v>
      </c>
      <c r="B3038" s="4">
        <v>303</v>
      </c>
      <c r="C3038" s="4">
        <v>10</v>
      </c>
      <c r="D3038" s="4">
        <v>41.382599999999996</v>
      </c>
    </row>
    <row r="3039" spans="1:4" x14ac:dyDescent="0.45">
      <c r="A3039" s="4">
        <v>3031</v>
      </c>
      <c r="B3039" s="4">
        <v>304</v>
      </c>
      <c r="C3039" s="4">
        <v>1</v>
      </c>
      <c r="D3039" s="4">
        <v>41.167900000000003</v>
      </c>
    </row>
    <row r="3040" spans="1:4" x14ac:dyDescent="0.45">
      <c r="A3040" s="4">
        <v>3032</v>
      </c>
      <c r="B3040" s="4">
        <v>304</v>
      </c>
      <c r="C3040" s="4">
        <v>2</v>
      </c>
      <c r="D3040" s="4">
        <v>42.226999999999997</v>
      </c>
    </row>
    <row r="3041" spans="1:4" x14ac:dyDescent="0.45">
      <c r="A3041" s="4">
        <v>3033</v>
      </c>
      <c r="B3041" s="4">
        <v>304</v>
      </c>
      <c r="C3041" s="4">
        <v>3</v>
      </c>
      <c r="D3041" s="4">
        <v>40.934100000000001</v>
      </c>
    </row>
    <row r="3042" spans="1:4" x14ac:dyDescent="0.45">
      <c r="A3042" s="4">
        <v>3034</v>
      </c>
      <c r="B3042" s="4">
        <v>304</v>
      </c>
      <c r="C3042" s="4">
        <v>4</v>
      </c>
      <c r="D3042" s="4">
        <v>41.889200000000002</v>
      </c>
    </row>
    <row r="3043" spans="1:4" x14ac:dyDescent="0.45">
      <c r="A3043" s="4">
        <v>3035</v>
      </c>
      <c r="B3043" s="4">
        <v>304</v>
      </c>
      <c r="C3043" s="4">
        <v>5</v>
      </c>
      <c r="D3043" s="4">
        <v>40.929499999999997</v>
      </c>
    </row>
    <row r="3044" spans="1:4" x14ac:dyDescent="0.45">
      <c r="A3044" s="4">
        <v>3036</v>
      </c>
      <c r="B3044" s="4">
        <v>304</v>
      </c>
      <c r="C3044" s="4">
        <v>6</v>
      </c>
      <c r="D3044" s="4">
        <v>41.615400000000001</v>
      </c>
    </row>
    <row r="3045" spans="1:4" x14ac:dyDescent="0.45">
      <c r="A3045" s="4">
        <v>3037</v>
      </c>
      <c r="B3045" s="4">
        <v>304</v>
      </c>
      <c r="C3045" s="4">
        <v>7</v>
      </c>
      <c r="D3045" s="4">
        <v>40.8947</v>
      </c>
    </row>
    <row r="3046" spans="1:4" x14ac:dyDescent="0.45">
      <c r="A3046" s="4">
        <v>3038</v>
      </c>
      <c r="B3046" s="4">
        <v>304</v>
      </c>
      <c r="C3046" s="4">
        <v>8</v>
      </c>
      <c r="D3046" s="4">
        <v>41.392400000000002</v>
      </c>
    </row>
    <row r="3047" spans="1:4" x14ac:dyDescent="0.45">
      <c r="A3047" s="4">
        <v>3039</v>
      </c>
      <c r="B3047" s="4">
        <v>304</v>
      </c>
      <c r="C3047" s="4">
        <v>9</v>
      </c>
      <c r="D3047" s="4">
        <v>40.9435</v>
      </c>
    </row>
    <row r="3048" spans="1:4" x14ac:dyDescent="0.45">
      <c r="A3048" s="4">
        <v>3040</v>
      </c>
      <c r="B3048" s="4">
        <v>304</v>
      </c>
      <c r="C3048" s="4">
        <v>10</v>
      </c>
      <c r="D3048" s="4">
        <v>41.3932</v>
      </c>
    </row>
    <row r="3049" spans="1:4" x14ac:dyDescent="0.45">
      <c r="A3049" s="4">
        <v>3041</v>
      </c>
      <c r="B3049" s="4">
        <v>305</v>
      </c>
      <c r="C3049" s="4">
        <v>1</v>
      </c>
      <c r="D3049" s="4">
        <v>41.125599999999999</v>
      </c>
    </row>
    <row r="3050" spans="1:4" x14ac:dyDescent="0.45">
      <c r="A3050" s="4">
        <v>3042</v>
      </c>
      <c r="B3050" s="4">
        <v>305</v>
      </c>
      <c r="C3050" s="4">
        <v>2</v>
      </c>
      <c r="D3050" s="4">
        <v>42.163200000000003</v>
      </c>
    </row>
    <row r="3051" spans="1:4" x14ac:dyDescent="0.45">
      <c r="A3051" s="4">
        <v>3043</v>
      </c>
      <c r="B3051" s="4">
        <v>305</v>
      </c>
      <c r="C3051" s="4">
        <v>3</v>
      </c>
      <c r="D3051" s="4">
        <v>41.020499999999998</v>
      </c>
    </row>
    <row r="3052" spans="1:4" x14ac:dyDescent="0.45">
      <c r="A3052" s="4">
        <v>3044</v>
      </c>
      <c r="B3052" s="4">
        <v>305</v>
      </c>
      <c r="C3052" s="4">
        <v>4</v>
      </c>
      <c r="D3052" s="4">
        <v>42.159700000000001</v>
      </c>
    </row>
    <row r="3053" spans="1:4" x14ac:dyDescent="0.45">
      <c r="A3053" s="4">
        <v>3045</v>
      </c>
      <c r="B3053" s="4">
        <v>305</v>
      </c>
      <c r="C3053" s="4">
        <v>5</v>
      </c>
      <c r="D3053" s="4">
        <v>40.990699999999997</v>
      </c>
    </row>
    <row r="3054" spans="1:4" x14ac:dyDescent="0.45">
      <c r="A3054" s="4">
        <v>3046</v>
      </c>
      <c r="B3054" s="4">
        <v>305</v>
      </c>
      <c r="C3054" s="4">
        <v>6</v>
      </c>
      <c r="D3054" s="4">
        <v>42.143500000000003</v>
      </c>
    </row>
    <row r="3055" spans="1:4" x14ac:dyDescent="0.45">
      <c r="A3055" s="4">
        <v>3047</v>
      </c>
      <c r="B3055" s="4">
        <v>305</v>
      </c>
      <c r="C3055" s="4">
        <v>7</v>
      </c>
      <c r="D3055" s="4">
        <v>40.959499999999998</v>
      </c>
    </row>
    <row r="3056" spans="1:4" x14ac:dyDescent="0.45">
      <c r="A3056" s="4">
        <v>3048</v>
      </c>
      <c r="B3056" s="4">
        <v>305</v>
      </c>
      <c r="C3056" s="4">
        <v>8</v>
      </c>
      <c r="D3056" s="4">
        <v>42.129100000000001</v>
      </c>
    </row>
    <row r="3057" spans="1:4" x14ac:dyDescent="0.45">
      <c r="A3057" s="4">
        <v>3049</v>
      </c>
      <c r="B3057" s="4">
        <v>305</v>
      </c>
      <c r="C3057" s="4">
        <v>9</v>
      </c>
      <c r="D3057" s="4">
        <v>40.896900000000002</v>
      </c>
    </row>
    <row r="3058" spans="1:4" x14ac:dyDescent="0.45">
      <c r="A3058" s="4">
        <v>3050</v>
      </c>
      <c r="B3058" s="4">
        <v>305</v>
      </c>
      <c r="C3058" s="4">
        <v>10</v>
      </c>
      <c r="D3058" s="4">
        <v>41.952199999999998</v>
      </c>
    </row>
    <row r="3059" spans="1:4" x14ac:dyDescent="0.45">
      <c r="A3059" s="4">
        <v>3051</v>
      </c>
      <c r="B3059" s="4">
        <v>306</v>
      </c>
      <c r="C3059" s="4">
        <v>1</v>
      </c>
      <c r="D3059" s="4">
        <v>41.028300000000002</v>
      </c>
    </row>
    <row r="3060" spans="1:4" x14ac:dyDescent="0.45">
      <c r="A3060" s="4">
        <v>3052</v>
      </c>
      <c r="B3060" s="4">
        <v>306</v>
      </c>
      <c r="C3060" s="4">
        <v>2</v>
      </c>
      <c r="D3060" s="4">
        <v>42.198500000000003</v>
      </c>
    </row>
    <row r="3061" spans="1:4" x14ac:dyDescent="0.45">
      <c r="A3061" s="4">
        <v>3053</v>
      </c>
      <c r="B3061" s="4">
        <v>306</v>
      </c>
      <c r="C3061" s="4">
        <v>3</v>
      </c>
      <c r="D3061" s="4">
        <v>41.002800000000001</v>
      </c>
    </row>
    <row r="3062" spans="1:4" x14ac:dyDescent="0.45">
      <c r="A3062" s="4">
        <v>3054</v>
      </c>
      <c r="B3062" s="4">
        <v>306</v>
      </c>
      <c r="C3062" s="4">
        <v>4</v>
      </c>
      <c r="D3062" s="4">
        <v>42.185699999999997</v>
      </c>
    </row>
    <row r="3063" spans="1:4" x14ac:dyDescent="0.45">
      <c r="A3063" s="4">
        <v>3055</v>
      </c>
      <c r="B3063" s="4">
        <v>306</v>
      </c>
      <c r="C3063" s="4">
        <v>5</v>
      </c>
      <c r="D3063" s="4">
        <v>40.9467</v>
      </c>
    </row>
    <row r="3064" spans="1:4" x14ac:dyDescent="0.45">
      <c r="A3064" s="4">
        <v>3056</v>
      </c>
      <c r="B3064" s="4">
        <v>306</v>
      </c>
      <c r="C3064" s="4">
        <v>6</v>
      </c>
      <c r="D3064" s="4">
        <v>42.014699999999998</v>
      </c>
    </row>
    <row r="3065" spans="1:4" x14ac:dyDescent="0.45">
      <c r="A3065" s="4">
        <v>3057</v>
      </c>
      <c r="B3065" s="4">
        <v>306</v>
      </c>
      <c r="C3065" s="4">
        <v>7</v>
      </c>
      <c r="D3065" s="4">
        <v>40.862299999999998</v>
      </c>
    </row>
    <row r="3066" spans="1:4" x14ac:dyDescent="0.45">
      <c r="A3066" s="4">
        <v>3058</v>
      </c>
      <c r="B3066" s="4">
        <v>306</v>
      </c>
      <c r="C3066" s="4">
        <v>8</v>
      </c>
      <c r="D3066" s="4">
        <v>41.8279</v>
      </c>
    </row>
    <row r="3067" spans="1:4" x14ac:dyDescent="0.45">
      <c r="A3067" s="4">
        <v>3059</v>
      </c>
      <c r="B3067" s="4">
        <v>306</v>
      </c>
      <c r="C3067" s="4">
        <v>9</v>
      </c>
      <c r="D3067" s="4">
        <v>40.868000000000002</v>
      </c>
    </row>
    <row r="3068" spans="1:4" x14ac:dyDescent="0.45">
      <c r="A3068" s="4">
        <v>3060</v>
      </c>
      <c r="B3068" s="4">
        <v>306</v>
      </c>
      <c r="C3068" s="4">
        <v>10</v>
      </c>
      <c r="D3068" s="4">
        <v>41.555700000000002</v>
      </c>
    </row>
    <row r="3069" spans="1:4" x14ac:dyDescent="0.45">
      <c r="A3069" s="4">
        <v>3061</v>
      </c>
      <c r="B3069" s="4">
        <v>307</v>
      </c>
      <c r="C3069" s="4">
        <v>1</v>
      </c>
      <c r="D3069" s="4">
        <v>41.087299999999999</v>
      </c>
    </row>
    <row r="3070" spans="1:4" x14ac:dyDescent="0.45">
      <c r="A3070" s="4">
        <v>3062</v>
      </c>
      <c r="B3070" s="4">
        <v>307</v>
      </c>
      <c r="C3070" s="4">
        <v>2</v>
      </c>
      <c r="D3070" s="4">
        <v>42.1907</v>
      </c>
    </row>
    <row r="3071" spans="1:4" x14ac:dyDescent="0.45">
      <c r="A3071" s="4">
        <v>3063</v>
      </c>
      <c r="B3071" s="4">
        <v>307</v>
      </c>
      <c r="C3071" s="4">
        <v>3</v>
      </c>
      <c r="D3071" s="4">
        <v>40.971400000000003</v>
      </c>
    </row>
    <row r="3072" spans="1:4" x14ac:dyDescent="0.45">
      <c r="A3072" s="4">
        <v>3064</v>
      </c>
      <c r="B3072" s="4">
        <v>307</v>
      </c>
      <c r="C3072" s="4">
        <v>4</v>
      </c>
      <c r="D3072" s="4">
        <v>42.172899999999998</v>
      </c>
    </row>
    <row r="3073" spans="1:4" x14ac:dyDescent="0.45">
      <c r="A3073" s="4">
        <v>3065</v>
      </c>
      <c r="B3073" s="4">
        <v>307</v>
      </c>
      <c r="C3073" s="4">
        <v>5</v>
      </c>
      <c r="D3073" s="4">
        <v>40.923099999999998</v>
      </c>
    </row>
    <row r="3074" spans="1:4" x14ac:dyDescent="0.45">
      <c r="A3074" s="4">
        <v>3066</v>
      </c>
      <c r="B3074" s="4">
        <v>307</v>
      </c>
      <c r="C3074" s="4">
        <v>6</v>
      </c>
      <c r="D3074" s="4">
        <v>42.011400000000002</v>
      </c>
    </row>
    <row r="3075" spans="1:4" x14ac:dyDescent="0.45">
      <c r="A3075" s="4">
        <v>3067</v>
      </c>
      <c r="B3075" s="4">
        <v>307</v>
      </c>
      <c r="C3075" s="4">
        <v>7</v>
      </c>
      <c r="D3075" s="4">
        <v>40.879899999999999</v>
      </c>
    </row>
    <row r="3076" spans="1:4" x14ac:dyDescent="0.45">
      <c r="A3076" s="4">
        <v>3068</v>
      </c>
      <c r="B3076" s="4">
        <v>307</v>
      </c>
      <c r="C3076" s="4">
        <v>8</v>
      </c>
      <c r="D3076" s="4">
        <v>41.9983</v>
      </c>
    </row>
    <row r="3077" spans="1:4" x14ac:dyDescent="0.45">
      <c r="A3077" s="4">
        <v>3069</v>
      </c>
      <c r="B3077" s="4">
        <v>307</v>
      </c>
      <c r="C3077" s="4">
        <v>9</v>
      </c>
      <c r="D3077" s="4">
        <v>40.844200000000001</v>
      </c>
    </row>
    <row r="3078" spans="1:4" x14ac:dyDescent="0.45">
      <c r="A3078" s="4">
        <v>3070</v>
      </c>
      <c r="B3078" s="4">
        <v>307</v>
      </c>
      <c r="C3078" s="4">
        <v>10</v>
      </c>
      <c r="D3078" s="4">
        <v>41.991799999999998</v>
      </c>
    </row>
    <row r="3079" spans="1:4" x14ac:dyDescent="0.45">
      <c r="A3079" s="4">
        <v>3071</v>
      </c>
      <c r="B3079" s="4">
        <v>308</v>
      </c>
      <c r="C3079" s="4">
        <v>1</v>
      </c>
      <c r="D3079" s="4">
        <v>41.017400000000002</v>
      </c>
    </row>
    <row r="3080" spans="1:4" x14ac:dyDescent="0.45">
      <c r="A3080" s="4">
        <v>3072</v>
      </c>
      <c r="B3080" s="4">
        <v>308</v>
      </c>
      <c r="C3080" s="4">
        <v>2</v>
      </c>
      <c r="D3080" s="4">
        <v>42.1693</v>
      </c>
    </row>
    <row r="3081" spans="1:4" x14ac:dyDescent="0.45">
      <c r="A3081" s="4">
        <v>3073</v>
      </c>
      <c r="B3081" s="4">
        <v>308</v>
      </c>
      <c r="C3081" s="4">
        <v>3</v>
      </c>
      <c r="D3081" s="4">
        <v>40.989800000000002</v>
      </c>
    </row>
    <row r="3082" spans="1:4" x14ac:dyDescent="0.45">
      <c r="A3082" s="4">
        <v>3074</v>
      </c>
      <c r="B3082" s="4">
        <v>308</v>
      </c>
      <c r="C3082" s="4">
        <v>4</v>
      </c>
      <c r="D3082" s="4">
        <v>42.158299999999997</v>
      </c>
    </row>
    <row r="3083" spans="1:4" x14ac:dyDescent="0.45">
      <c r="A3083" s="4">
        <v>3075</v>
      </c>
      <c r="B3083" s="4">
        <v>308</v>
      </c>
      <c r="C3083" s="4">
        <v>5</v>
      </c>
      <c r="D3083" s="4">
        <v>40.963299999999997</v>
      </c>
    </row>
    <row r="3084" spans="1:4" x14ac:dyDescent="0.45">
      <c r="A3084" s="4">
        <v>3076</v>
      </c>
      <c r="B3084" s="4">
        <v>308</v>
      </c>
      <c r="C3084" s="4">
        <v>6</v>
      </c>
      <c r="D3084" s="4">
        <v>42.138500000000001</v>
      </c>
    </row>
    <row r="3085" spans="1:4" x14ac:dyDescent="0.45">
      <c r="A3085" s="4">
        <v>3077</v>
      </c>
      <c r="B3085" s="4">
        <v>308</v>
      </c>
      <c r="C3085" s="4">
        <v>7</v>
      </c>
      <c r="D3085" s="4">
        <v>40.897799999999997</v>
      </c>
    </row>
    <row r="3086" spans="1:4" x14ac:dyDescent="0.45">
      <c r="A3086" s="4">
        <v>3078</v>
      </c>
      <c r="B3086" s="4">
        <v>308</v>
      </c>
      <c r="C3086" s="4">
        <v>8</v>
      </c>
      <c r="D3086" s="4">
        <v>41.971800000000002</v>
      </c>
    </row>
    <row r="3087" spans="1:4" x14ac:dyDescent="0.45">
      <c r="A3087" s="4">
        <v>3079</v>
      </c>
      <c r="B3087" s="4">
        <v>308</v>
      </c>
      <c r="C3087" s="4">
        <v>9</v>
      </c>
      <c r="D3087" s="4">
        <v>40.8401</v>
      </c>
    </row>
    <row r="3088" spans="1:4" x14ac:dyDescent="0.45">
      <c r="A3088" s="4">
        <v>3080</v>
      </c>
      <c r="B3088" s="4">
        <v>308</v>
      </c>
      <c r="C3088" s="4">
        <v>10</v>
      </c>
      <c r="D3088" s="4">
        <v>41.953299999999999</v>
      </c>
    </row>
    <row r="3089" spans="1:4" x14ac:dyDescent="0.45">
      <c r="A3089" s="4">
        <v>3081</v>
      </c>
      <c r="B3089" s="4">
        <v>309</v>
      </c>
      <c r="C3089" s="4">
        <v>1</v>
      </c>
      <c r="D3089" s="4">
        <v>41.015099999999997</v>
      </c>
    </row>
    <row r="3090" spans="1:4" x14ac:dyDescent="0.45">
      <c r="A3090" s="4">
        <v>3082</v>
      </c>
      <c r="B3090" s="4">
        <v>309</v>
      </c>
      <c r="C3090" s="4">
        <v>2</v>
      </c>
      <c r="D3090" s="4">
        <v>42.151299999999999</v>
      </c>
    </row>
    <row r="3091" spans="1:4" x14ac:dyDescent="0.45">
      <c r="A3091" s="4">
        <v>3083</v>
      </c>
      <c r="B3091" s="4">
        <v>309</v>
      </c>
      <c r="C3091" s="4">
        <v>3</v>
      </c>
      <c r="D3091" s="4">
        <v>40.993200000000002</v>
      </c>
    </row>
    <row r="3092" spans="1:4" x14ac:dyDescent="0.45">
      <c r="A3092" s="4">
        <v>3084</v>
      </c>
      <c r="B3092" s="4">
        <v>309</v>
      </c>
      <c r="C3092" s="4">
        <v>4</v>
      </c>
      <c r="D3092" s="4">
        <v>42.146599999999999</v>
      </c>
    </row>
    <row r="3093" spans="1:4" x14ac:dyDescent="0.45">
      <c r="A3093" s="4">
        <v>3085</v>
      </c>
      <c r="B3093" s="4">
        <v>309</v>
      </c>
      <c r="C3093" s="4">
        <v>5</v>
      </c>
      <c r="D3093" s="4">
        <v>40.980899999999998</v>
      </c>
    </row>
    <row r="3094" spans="1:4" x14ac:dyDescent="0.45">
      <c r="A3094" s="4">
        <v>3086</v>
      </c>
      <c r="B3094" s="4">
        <v>309</v>
      </c>
      <c r="C3094" s="4">
        <v>6</v>
      </c>
      <c r="D3094" s="4">
        <v>42.143300000000004</v>
      </c>
    </row>
    <row r="3095" spans="1:4" x14ac:dyDescent="0.45">
      <c r="A3095" s="4">
        <v>3087</v>
      </c>
      <c r="B3095" s="4">
        <v>309</v>
      </c>
      <c r="C3095" s="4">
        <v>7</v>
      </c>
      <c r="D3095" s="4">
        <v>40.955599999999997</v>
      </c>
    </row>
    <row r="3096" spans="1:4" x14ac:dyDescent="0.45">
      <c r="A3096" s="4">
        <v>3088</v>
      </c>
      <c r="B3096" s="4">
        <v>309</v>
      </c>
      <c r="C3096" s="4">
        <v>8</v>
      </c>
      <c r="D3096" s="4">
        <v>42.133800000000001</v>
      </c>
    </row>
    <row r="3097" spans="1:4" x14ac:dyDescent="0.45">
      <c r="A3097" s="4">
        <v>3089</v>
      </c>
      <c r="B3097" s="4">
        <v>309</v>
      </c>
      <c r="C3097" s="4">
        <v>9</v>
      </c>
      <c r="D3097" s="4">
        <v>40.924500000000002</v>
      </c>
    </row>
    <row r="3098" spans="1:4" x14ac:dyDescent="0.45">
      <c r="A3098" s="4">
        <v>3090</v>
      </c>
      <c r="B3098" s="4">
        <v>309</v>
      </c>
      <c r="C3098" s="4">
        <v>10</v>
      </c>
      <c r="D3098" s="4">
        <v>42.121299999999998</v>
      </c>
    </row>
    <row r="3099" spans="1:4" x14ac:dyDescent="0.45">
      <c r="A3099" s="4">
        <v>3091</v>
      </c>
      <c r="B3099" s="4">
        <v>310</v>
      </c>
      <c r="C3099" s="4">
        <v>1</v>
      </c>
      <c r="D3099" s="4">
        <v>41.003900000000002</v>
      </c>
    </row>
    <row r="3100" spans="1:4" x14ac:dyDescent="0.45">
      <c r="A3100" s="4">
        <v>3092</v>
      </c>
      <c r="B3100" s="4">
        <v>310</v>
      </c>
      <c r="C3100" s="4">
        <v>2</v>
      </c>
      <c r="D3100" s="4">
        <v>42.152500000000003</v>
      </c>
    </row>
    <row r="3101" spans="1:4" x14ac:dyDescent="0.45">
      <c r="A3101" s="4">
        <v>3093</v>
      </c>
      <c r="B3101" s="4">
        <v>310</v>
      </c>
      <c r="C3101" s="4">
        <v>3</v>
      </c>
      <c r="D3101" s="4">
        <v>40.9908</v>
      </c>
    </row>
    <row r="3102" spans="1:4" x14ac:dyDescent="0.45">
      <c r="A3102" s="4">
        <v>3094</v>
      </c>
      <c r="B3102" s="4">
        <v>310</v>
      </c>
      <c r="C3102" s="4">
        <v>4</v>
      </c>
      <c r="D3102" s="4">
        <v>42.143700000000003</v>
      </c>
    </row>
    <row r="3103" spans="1:4" x14ac:dyDescent="0.45">
      <c r="A3103" s="4">
        <v>3095</v>
      </c>
      <c r="B3103" s="4">
        <v>310</v>
      </c>
      <c r="C3103" s="4">
        <v>5</v>
      </c>
      <c r="D3103" s="4">
        <v>40.950400000000002</v>
      </c>
    </row>
    <row r="3104" spans="1:4" x14ac:dyDescent="0.45">
      <c r="A3104" s="4">
        <v>3096</v>
      </c>
      <c r="B3104" s="4">
        <v>310</v>
      </c>
      <c r="C3104" s="4">
        <v>6</v>
      </c>
      <c r="D3104" s="4">
        <v>42.126100000000001</v>
      </c>
    </row>
    <row r="3105" spans="1:4" x14ac:dyDescent="0.45">
      <c r="A3105" s="4">
        <v>3097</v>
      </c>
      <c r="B3105" s="4">
        <v>310</v>
      </c>
      <c r="C3105" s="4">
        <v>7</v>
      </c>
      <c r="D3105" s="4">
        <v>40.906799999999997</v>
      </c>
    </row>
    <row r="3106" spans="1:4" x14ac:dyDescent="0.45">
      <c r="A3106" s="4">
        <v>3098</v>
      </c>
      <c r="B3106" s="4">
        <v>310</v>
      </c>
      <c r="C3106" s="4">
        <v>8</v>
      </c>
      <c r="D3106" s="4">
        <v>42.105499999999999</v>
      </c>
    </row>
    <row r="3107" spans="1:4" x14ac:dyDescent="0.45">
      <c r="A3107" s="4">
        <v>3099</v>
      </c>
      <c r="B3107" s="4">
        <v>310</v>
      </c>
      <c r="C3107" s="4">
        <v>9</v>
      </c>
      <c r="D3107" s="4">
        <v>40.847999999999999</v>
      </c>
    </row>
    <row r="3108" spans="1:4" x14ac:dyDescent="0.45">
      <c r="A3108" s="4">
        <v>3100</v>
      </c>
      <c r="B3108" s="4">
        <v>310</v>
      </c>
      <c r="C3108" s="4">
        <v>10</v>
      </c>
      <c r="D3108" s="4">
        <v>41.950800000000001</v>
      </c>
    </row>
    <row r="3109" spans="1:4" x14ac:dyDescent="0.45">
      <c r="A3109" s="4">
        <v>3101</v>
      </c>
      <c r="B3109" s="4">
        <v>311</v>
      </c>
      <c r="C3109" s="4">
        <v>1</v>
      </c>
      <c r="D3109" s="4">
        <v>41.0077</v>
      </c>
    </row>
    <row r="3110" spans="1:4" x14ac:dyDescent="0.45">
      <c r="A3110" s="4">
        <v>3102</v>
      </c>
      <c r="B3110" s="4">
        <v>311</v>
      </c>
      <c r="C3110" s="4">
        <v>2</v>
      </c>
      <c r="D3110" s="4">
        <v>42.175899999999999</v>
      </c>
    </row>
    <row r="3111" spans="1:4" x14ac:dyDescent="0.45">
      <c r="A3111" s="4">
        <v>3103</v>
      </c>
      <c r="B3111" s="4">
        <v>311</v>
      </c>
      <c r="C3111" s="4">
        <v>3</v>
      </c>
      <c r="D3111" s="4">
        <v>40.9773</v>
      </c>
    </row>
    <row r="3112" spans="1:4" x14ac:dyDescent="0.45">
      <c r="A3112" s="4">
        <v>3104</v>
      </c>
      <c r="B3112" s="4">
        <v>311</v>
      </c>
      <c r="C3112" s="4">
        <v>4</v>
      </c>
      <c r="D3112" s="4">
        <v>42.160899999999998</v>
      </c>
    </row>
    <row r="3113" spans="1:4" x14ac:dyDescent="0.45">
      <c r="A3113" s="4">
        <v>3105</v>
      </c>
      <c r="B3113" s="4">
        <v>311</v>
      </c>
      <c r="C3113" s="4">
        <v>5</v>
      </c>
      <c r="D3113" s="4">
        <v>40.917999999999999</v>
      </c>
    </row>
    <row r="3114" spans="1:4" x14ac:dyDescent="0.45">
      <c r="A3114" s="4">
        <v>3106</v>
      </c>
      <c r="B3114" s="4">
        <v>311</v>
      </c>
      <c r="C3114" s="4">
        <v>6</v>
      </c>
      <c r="D3114" s="4">
        <v>41.995699999999999</v>
      </c>
    </row>
    <row r="3115" spans="1:4" x14ac:dyDescent="0.45">
      <c r="A3115" s="4">
        <v>3107</v>
      </c>
      <c r="B3115" s="4">
        <v>311</v>
      </c>
      <c r="C3115" s="4">
        <v>7</v>
      </c>
      <c r="D3115" s="4">
        <v>40.858899999999998</v>
      </c>
    </row>
    <row r="3116" spans="1:4" x14ac:dyDescent="0.45">
      <c r="A3116" s="4">
        <v>3108</v>
      </c>
      <c r="B3116" s="4">
        <v>311</v>
      </c>
      <c r="C3116" s="4">
        <v>8</v>
      </c>
      <c r="D3116" s="4">
        <v>41.9724</v>
      </c>
    </row>
    <row r="3117" spans="1:4" x14ac:dyDescent="0.45">
      <c r="A3117" s="4">
        <v>3109</v>
      </c>
      <c r="B3117" s="4">
        <v>311</v>
      </c>
      <c r="C3117" s="4">
        <v>9</v>
      </c>
      <c r="D3117" s="4">
        <v>40.828099999999999</v>
      </c>
    </row>
    <row r="3118" spans="1:4" x14ac:dyDescent="0.45">
      <c r="A3118" s="4">
        <v>3110</v>
      </c>
      <c r="B3118" s="4">
        <v>311</v>
      </c>
      <c r="C3118" s="4">
        <v>10</v>
      </c>
      <c r="D3118" s="4">
        <v>41.806800000000003</v>
      </c>
    </row>
    <row r="3119" spans="1:4" x14ac:dyDescent="0.45">
      <c r="A3119" s="4">
        <v>3111</v>
      </c>
      <c r="B3119" s="4">
        <v>312</v>
      </c>
      <c r="C3119" s="4">
        <v>1</v>
      </c>
      <c r="D3119" s="4">
        <v>41.084800000000001</v>
      </c>
    </row>
    <row r="3120" spans="1:4" x14ac:dyDescent="0.45">
      <c r="A3120" s="4">
        <v>3112</v>
      </c>
      <c r="B3120" s="4">
        <v>312</v>
      </c>
      <c r="C3120" s="4">
        <v>2</v>
      </c>
      <c r="D3120" s="4">
        <v>42.191899999999997</v>
      </c>
    </row>
    <row r="3121" spans="1:4" x14ac:dyDescent="0.45">
      <c r="A3121" s="4">
        <v>3113</v>
      </c>
      <c r="B3121" s="4">
        <v>312</v>
      </c>
      <c r="C3121" s="4">
        <v>3</v>
      </c>
      <c r="D3121" s="4">
        <v>41.028300000000002</v>
      </c>
    </row>
    <row r="3122" spans="1:4" x14ac:dyDescent="0.45">
      <c r="A3122" s="4">
        <v>3114</v>
      </c>
      <c r="B3122" s="4">
        <v>312</v>
      </c>
      <c r="C3122" s="4">
        <v>4</v>
      </c>
      <c r="D3122" s="4">
        <v>42.189399999999999</v>
      </c>
    </row>
    <row r="3123" spans="1:4" x14ac:dyDescent="0.45">
      <c r="A3123" s="4">
        <v>3115</v>
      </c>
      <c r="B3123" s="4">
        <v>312</v>
      </c>
      <c r="C3123" s="4">
        <v>5</v>
      </c>
      <c r="D3123" s="4">
        <v>41.006100000000004</v>
      </c>
    </row>
    <row r="3124" spans="1:4" x14ac:dyDescent="0.45">
      <c r="A3124" s="4">
        <v>3116</v>
      </c>
      <c r="B3124" s="4">
        <v>312</v>
      </c>
      <c r="C3124" s="4">
        <v>6</v>
      </c>
      <c r="D3124" s="4">
        <v>42.172400000000003</v>
      </c>
    </row>
    <row r="3125" spans="1:4" x14ac:dyDescent="0.45">
      <c r="A3125" s="4">
        <v>3117</v>
      </c>
      <c r="B3125" s="4">
        <v>312</v>
      </c>
      <c r="C3125" s="4">
        <v>7</v>
      </c>
      <c r="D3125" s="4">
        <v>40.958500000000001</v>
      </c>
    </row>
    <row r="3126" spans="1:4" x14ac:dyDescent="0.45">
      <c r="A3126" s="4">
        <v>3118</v>
      </c>
      <c r="B3126" s="4">
        <v>312</v>
      </c>
      <c r="C3126" s="4">
        <v>8</v>
      </c>
      <c r="D3126" s="4">
        <v>42.1541</v>
      </c>
    </row>
    <row r="3127" spans="1:4" x14ac:dyDescent="0.45">
      <c r="A3127" s="4">
        <v>3119</v>
      </c>
      <c r="B3127" s="4">
        <v>312</v>
      </c>
      <c r="C3127" s="4">
        <v>9</v>
      </c>
      <c r="D3127" s="4">
        <v>40.898400000000002</v>
      </c>
    </row>
    <row r="3128" spans="1:4" x14ac:dyDescent="0.45">
      <c r="A3128" s="4">
        <v>3120</v>
      </c>
      <c r="B3128" s="4">
        <v>312</v>
      </c>
      <c r="C3128" s="4">
        <v>10</v>
      </c>
      <c r="D3128" s="4">
        <v>41.985900000000001</v>
      </c>
    </row>
    <row r="3129" spans="1:4" x14ac:dyDescent="0.45">
      <c r="A3129" s="4">
        <v>3121</v>
      </c>
      <c r="B3129" s="4">
        <v>313</v>
      </c>
      <c r="C3129" s="4">
        <v>1</v>
      </c>
      <c r="D3129" s="4">
        <v>41.035699999999999</v>
      </c>
    </row>
    <row r="3130" spans="1:4" x14ac:dyDescent="0.45">
      <c r="A3130" s="4">
        <v>3122</v>
      </c>
      <c r="B3130" s="4">
        <v>313</v>
      </c>
      <c r="C3130" s="4">
        <v>2</v>
      </c>
      <c r="D3130" s="4">
        <v>42.173099999999998</v>
      </c>
    </row>
    <row r="3131" spans="1:4" x14ac:dyDescent="0.45">
      <c r="A3131" s="4">
        <v>3123</v>
      </c>
      <c r="B3131" s="4">
        <v>313</v>
      </c>
      <c r="C3131" s="4">
        <v>3</v>
      </c>
      <c r="D3131" s="4">
        <v>41.0214</v>
      </c>
    </row>
    <row r="3132" spans="1:4" x14ac:dyDescent="0.45">
      <c r="A3132" s="4">
        <v>3124</v>
      </c>
      <c r="B3132" s="4">
        <v>313</v>
      </c>
      <c r="C3132" s="4">
        <v>4</v>
      </c>
      <c r="D3132" s="4">
        <v>42.166499999999999</v>
      </c>
    </row>
    <row r="3133" spans="1:4" x14ac:dyDescent="0.45">
      <c r="A3133" s="4">
        <v>3125</v>
      </c>
      <c r="B3133" s="4">
        <v>313</v>
      </c>
      <c r="C3133" s="4">
        <v>5</v>
      </c>
      <c r="D3133" s="4">
        <v>40.995899999999999</v>
      </c>
    </row>
    <row r="3134" spans="1:4" x14ac:dyDescent="0.45">
      <c r="A3134" s="4">
        <v>3126</v>
      </c>
      <c r="B3134" s="4">
        <v>313</v>
      </c>
      <c r="C3134" s="4">
        <v>6</v>
      </c>
      <c r="D3134" s="4">
        <v>42.157299999999999</v>
      </c>
    </row>
    <row r="3135" spans="1:4" x14ac:dyDescent="0.45">
      <c r="A3135" s="4">
        <v>3127</v>
      </c>
      <c r="B3135" s="4">
        <v>313</v>
      </c>
      <c r="C3135" s="4">
        <v>7</v>
      </c>
      <c r="D3135" s="4">
        <v>40.956699999999998</v>
      </c>
    </row>
    <row r="3136" spans="1:4" x14ac:dyDescent="0.45">
      <c r="A3136" s="4">
        <v>3128</v>
      </c>
      <c r="B3136" s="4">
        <v>313</v>
      </c>
      <c r="C3136" s="4">
        <v>8</v>
      </c>
      <c r="D3136" s="4">
        <v>42.131900000000002</v>
      </c>
    </row>
    <row r="3137" spans="1:4" x14ac:dyDescent="0.45">
      <c r="A3137" s="4">
        <v>3129</v>
      </c>
      <c r="B3137" s="4">
        <v>313</v>
      </c>
      <c r="C3137" s="4">
        <v>9</v>
      </c>
      <c r="D3137" s="4">
        <v>40.8842</v>
      </c>
    </row>
    <row r="3138" spans="1:4" x14ac:dyDescent="0.45">
      <c r="A3138" s="4">
        <v>3130</v>
      </c>
      <c r="B3138" s="4">
        <v>313</v>
      </c>
      <c r="C3138" s="4">
        <v>10</v>
      </c>
      <c r="D3138" s="4">
        <v>41.974600000000002</v>
      </c>
    </row>
    <row r="3139" spans="1:4" x14ac:dyDescent="0.45">
      <c r="A3139" s="4">
        <v>3131</v>
      </c>
      <c r="B3139" s="4">
        <v>314</v>
      </c>
      <c r="C3139" s="4">
        <v>1</v>
      </c>
      <c r="D3139" s="4">
        <v>41.038200000000003</v>
      </c>
    </row>
    <row r="3140" spans="1:4" x14ac:dyDescent="0.45">
      <c r="A3140" s="4">
        <v>3132</v>
      </c>
      <c r="B3140" s="4">
        <v>314</v>
      </c>
      <c r="C3140" s="4">
        <v>2</v>
      </c>
      <c r="D3140" s="4">
        <v>42.189500000000002</v>
      </c>
    </row>
    <row r="3141" spans="1:4" x14ac:dyDescent="0.45">
      <c r="A3141" s="4">
        <v>3133</v>
      </c>
      <c r="B3141" s="4">
        <v>314</v>
      </c>
      <c r="C3141" s="4">
        <v>3</v>
      </c>
      <c r="D3141" s="4">
        <v>41.018900000000002</v>
      </c>
    </row>
    <row r="3142" spans="1:4" x14ac:dyDescent="0.45">
      <c r="A3142" s="4">
        <v>3134</v>
      </c>
      <c r="B3142" s="4">
        <v>314</v>
      </c>
      <c r="C3142" s="4">
        <v>4</v>
      </c>
      <c r="D3142" s="4">
        <v>42.181800000000003</v>
      </c>
    </row>
    <row r="3143" spans="1:4" x14ac:dyDescent="0.45">
      <c r="A3143" s="4">
        <v>3135</v>
      </c>
      <c r="B3143" s="4">
        <v>314</v>
      </c>
      <c r="C3143" s="4">
        <v>5</v>
      </c>
      <c r="D3143" s="4">
        <v>40.988100000000003</v>
      </c>
    </row>
    <row r="3144" spans="1:4" x14ac:dyDescent="0.45">
      <c r="A3144" s="4">
        <v>3136</v>
      </c>
      <c r="B3144" s="4">
        <v>314</v>
      </c>
      <c r="C3144" s="4">
        <v>6</v>
      </c>
      <c r="D3144" s="4">
        <v>42.159399999999998</v>
      </c>
    </row>
    <row r="3145" spans="1:4" x14ac:dyDescent="0.45">
      <c r="A3145" s="4">
        <v>3137</v>
      </c>
      <c r="B3145" s="4">
        <v>314</v>
      </c>
      <c r="C3145" s="4">
        <v>7</v>
      </c>
      <c r="D3145" s="4">
        <v>40.925199999999997</v>
      </c>
    </row>
    <row r="3146" spans="1:4" x14ac:dyDescent="0.45">
      <c r="A3146" s="4">
        <v>3138</v>
      </c>
      <c r="B3146" s="4">
        <v>314</v>
      </c>
      <c r="C3146" s="4">
        <v>8</v>
      </c>
      <c r="D3146" s="4">
        <v>41.994500000000002</v>
      </c>
    </row>
    <row r="3147" spans="1:4" x14ac:dyDescent="0.45">
      <c r="A3147" s="4">
        <v>3139</v>
      </c>
      <c r="B3147" s="4">
        <v>314</v>
      </c>
      <c r="C3147" s="4">
        <v>9</v>
      </c>
      <c r="D3147" s="4">
        <v>40.8705</v>
      </c>
    </row>
    <row r="3148" spans="1:4" x14ac:dyDescent="0.45">
      <c r="A3148" s="4">
        <v>3140</v>
      </c>
      <c r="B3148" s="4">
        <v>314</v>
      </c>
      <c r="C3148" s="4">
        <v>10</v>
      </c>
      <c r="D3148" s="4">
        <v>41.981900000000003</v>
      </c>
    </row>
    <row r="3149" spans="1:4" x14ac:dyDescent="0.45">
      <c r="A3149" s="4">
        <v>3141</v>
      </c>
      <c r="B3149" s="4">
        <v>315</v>
      </c>
      <c r="C3149" s="4">
        <v>1</v>
      </c>
      <c r="D3149" s="4">
        <v>41.057299999999998</v>
      </c>
    </row>
    <row r="3150" spans="1:4" x14ac:dyDescent="0.45">
      <c r="A3150" s="4">
        <v>3142</v>
      </c>
      <c r="B3150" s="4">
        <v>315</v>
      </c>
      <c r="C3150" s="4">
        <v>2</v>
      </c>
      <c r="D3150" s="4">
        <v>42.198</v>
      </c>
    </row>
    <row r="3151" spans="1:4" x14ac:dyDescent="0.45">
      <c r="A3151" s="4">
        <v>3143</v>
      </c>
      <c r="B3151" s="4">
        <v>315</v>
      </c>
      <c r="C3151" s="4">
        <v>3</v>
      </c>
      <c r="D3151" s="4">
        <v>41.022799999999997</v>
      </c>
    </row>
    <row r="3152" spans="1:4" x14ac:dyDescent="0.45">
      <c r="A3152" s="4">
        <v>3144</v>
      </c>
      <c r="B3152" s="4">
        <v>315</v>
      </c>
      <c r="C3152" s="4">
        <v>4</v>
      </c>
      <c r="D3152" s="4">
        <v>42.174199999999999</v>
      </c>
    </row>
    <row r="3153" spans="1:4" x14ac:dyDescent="0.45">
      <c r="A3153" s="4">
        <v>3145</v>
      </c>
      <c r="B3153" s="4">
        <v>315</v>
      </c>
      <c r="C3153" s="4">
        <v>5</v>
      </c>
      <c r="D3153" s="4">
        <v>40.978200000000001</v>
      </c>
    </row>
    <row r="3154" spans="1:4" x14ac:dyDescent="0.45">
      <c r="A3154" s="4">
        <v>3146</v>
      </c>
      <c r="B3154" s="4">
        <v>315</v>
      </c>
      <c r="C3154" s="4">
        <v>6</v>
      </c>
      <c r="D3154" s="4">
        <v>42.163499999999999</v>
      </c>
    </row>
    <row r="3155" spans="1:4" x14ac:dyDescent="0.45">
      <c r="A3155" s="4">
        <v>3147</v>
      </c>
      <c r="B3155" s="4">
        <v>315</v>
      </c>
      <c r="C3155" s="4">
        <v>7</v>
      </c>
      <c r="D3155" s="4">
        <v>40.9375</v>
      </c>
    </row>
    <row r="3156" spans="1:4" x14ac:dyDescent="0.45">
      <c r="A3156" s="4">
        <v>3148</v>
      </c>
      <c r="B3156" s="4">
        <v>315</v>
      </c>
      <c r="C3156" s="4">
        <v>8</v>
      </c>
      <c r="D3156" s="4">
        <v>41.995199999999997</v>
      </c>
    </row>
    <row r="3157" spans="1:4" x14ac:dyDescent="0.45">
      <c r="A3157" s="4">
        <v>3149</v>
      </c>
      <c r="B3157" s="4">
        <v>315</v>
      </c>
      <c r="C3157" s="4">
        <v>9</v>
      </c>
      <c r="D3157" s="4">
        <v>40.890900000000002</v>
      </c>
    </row>
    <row r="3158" spans="1:4" x14ac:dyDescent="0.45">
      <c r="A3158" s="4">
        <v>3150</v>
      </c>
      <c r="B3158" s="4">
        <v>315</v>
      </c>
      <c r="C3158" s="4">
        <v>10</v>
      </c>
      <c r="D3158" s="4">
        <v>41.987299999999998</v>
      </c>
    </row>
    <row r="3159" spans="1:4" x14ac:dyDescent="0.45">
      <c r="A3159" s="4">
        <v>3151</v>
      </c>
      <c r="B3159" s="4">
        <v>316</v>
      </c>
      <c r="C3159" s="4">
        <v>1</v>
      </c>
      <c r="D3159" s="4">
        <v>40.995399999999997</v>
      </c>
    </row>
    <row r="3160" spans="1:4" x14ac:dyDescent="0.45">
      <c r="A3160" s="4">
        <v>3152</v>
      </c>
      <c r="B3160" s="4">
        <v>316</v>
      </c>
      <c r="C3160" s="4">
        <v>2</v>
      </c>
      <c r="D3160" s="4">
        <v>42.155999999999999</v>
      </c>
    </row>
    <row r="3161" spans="1:4" x14ac:dyDescent="0.45">
      <c r="A3161" s="4">
        <v>3153</v>
      </c>
      <c r="B3161" s="4">
        <v>316</v>
      </c>
      <c r="C3161" s="4">
        <v>3</v>
      </c>
      <c r="D3161" s="4">
        <v>40.9651</v>
      </c>
    </row>
    <row r="3162" spans="1:4" x14ac:dyDescent="0.45">
      <c r="A3162" s="4">
        <v>3154</v>
      </c>
      <c r="B3162" s="4">
        <v>316</v>
      </c>
      <c r="C3162" s="4">
        <v>4</v>
      </c>
      <c r="D3162" s="4">
        <v>42.146900000000002</v>
      </c>
    </row>
    <row r="3163" spans="1:4" x14ac:dyDescent="0.45">
      <c r="A3163" s="4">
        <v>3155</v>
      </c>
      <c r="B3163" s="4">
        <v>316</v>
      </c>
      <c r="C3163" s="4">
        <v>5</v>
      </c>
      <c r="D3163" s="4">
        <v>40.9238</v>
      </c>
    </row>
    <row r="3164" spans="1:4" x14ac:dyDescent="0.45">
      <c r="A3164" s="4">
        <v>3156</v>
      </c>
      <c r="B3164" s="4">
        <v>316</v>
      </c>
      <c r="C3164" s="4">
        <v>6</v>
      </c>
      <c r="D3164" s="4">
        <v>42.116599999999998</v>
      </c>
    </row>
    <row r="3165" spans="1:4" x14ac:dyDescent="0.45">
      <c r="A3165" s="4">
        <v>3157</v>
      </c>
      <c r="B3165" s="4">
        <v>316</v>
      </c>
      <c r="C3165" s="4">
        <v>7</v>
      </c>
      <c r="D3165" s="4">
        <v>40.869500000000002</v>
      </c>
    </row>
    <row r="3166" spans="1:4" x14ac:dyDescent="0.45">
      <c r="A3166" s="4">
        <v>3158</v>
      </c>
      <c r="B3166" s="4">
        <v>316</v>
      </c>
      <c r="C3166" s="4">
        <v>8</v>
      </c>
      <c r="D3166" s="4">
        <v>41.952100000000002</v>
      </c>
    </row>
    <row r="3167" spans="1:4" x14ac:dyDescent="0.45">
      <c r="A3167" s="4">
        <v>3159</v>
      </c>
      <c r="B3167" s="4">
        <v>316</v>
      </c>
      <c r="C3167" s="4">
        <v>9</v>
      </c>
      <c r="D3167" s="4">
        <v>40.814700000000002</v>
      </c>
    </row>
    <row r="3168" spans="1:4" x14ac:dyDescent="0.45">
      <c r="A3168" s="4">
        <v>3160</v>
      </c>
      <c r="B3168" s="4">
        <v>316</v>
      </c>
      <c r="C3168" s="4">
        <v>10</v>
      </c>
      <c r="D3168" s="4">
        <v>41.941499999999998</v>
      </c>
    </row>
    <row r="3169" spans="1:4" x14ac:dyDescent="0.45">
      <c r="A3169" s="4">
        <v>3161</v>
      </c>
      <c r="B3169" s="4">
        <v>317</v>
      </c>
      <c r="C3169" s="4">
        <v>1</v>
      </c>
      <c r="D3169" s="4">
        <v>41.006700000000002</v>
      </c>
    </row>
    <row r="3170" spans="1:4" x14ac:dyDescent="0.45">
      <c r="A3170" s="4">
        <v>3162</v>
      </c>
      <c r="B3170" s="4">
        <v>317</v>
      </c>
      <c r="C3170" s="4">
        <v>2</v>
      </c>
      <c r="D3170" s="4">
        <v>42.145200000000003</v>
      </c>
    </row>
    <row r="3171" spans="1:4" x14ac:dyDescent="0.45">
      <c r="A3171" s="4">
        <v>3163</v>
      </c>
      <c r="B3171" s="4">
        <v>317</v>
      </c>
      <c r="C3171" s="4">
        <v>3</v>
      </c>
      <c r="D3171" s="4">
        <v>40.9998</v>
      </c>
    </row>
    <row r="3172" spans="1:4" x14ac:dyDescent="0.45">
      <c r="A3172" s="4">
        <v>3164</v>
      </c>
      <c r="B3172" s="4">
        <v>317</v>
      </c>
      <c r="C3172" s="4">
        <v>4</v>
      </c>
      <c r="D3172" s="4">
        <v>42.142699999999998</v>
      </c>
    </row>
    <row r="3173" spans="1:4" x14ac:dyDescent="0.45">
      <c r="A3173" s="4">
        <v>3165</v>
      </c>
      <c r="B3173" s="4">
        <v>317</v>
      </c>
      <c r="C3173" s="4">
        <v>5</v>
      </c>
      <c r="D3173" s="4">
        <v>40.974600000000002</v>
      </c>
    </row>
    <row r="3174" spans="1:4" x14ac:dyDescent="0.45">
      <c r="A3174" s="4">
        <v>3166</v>
      </c>
      <c r="B3174" s="4">
        <v>317</v>
      </c>
      <c r="C3174" s="4">
        <v>6</v>
      </c>
      <c r="D3174" s="4">
        <v>42.138800000000003</v>
      </c>
    </row>
    <row r="3175" spans="1:4" x14ac:dyDescent="0.45">
      <c r="A3175" s="4">
        <v>3167</v>
      </c>
      <c r="B3175" s="4">
        <v>317</v>
      </c>
      <c r="C3175" s="4">
        <v>7</v>
      </c>
      <c r="D3175" s="4">
        <v>40.938899999999997</v>
      </c>
    </row>
    <row r="3176" spans="1:4" x14ac:dyDescent="0.45">
      <c r="A3176" s="4">
        <v>3168</v>
      </c>
      <c r="B3176" s="4">
        <v>317</v>
      </c>
      <c r="C3176" s="4">
        <v>8</v>
      </c>
      <c r="D3176" s="4">
        <v>42.127899999999997</v>
      </c>
    </row>
    <row r="3177" spans="1:4" x14ac:dyDescent="0.45">
      <c r="A3177" s="4">
        <v>3169</v>
      </c>
      <c r="B3177" s="4">
        <v>317</v>
      </c>
      <c r="C3177" s="4">
        <v>9</v>
      </c>
      <c r="D3177" s="4">
        <v>40.9071</v>
      </c>
    </row>
    <row r="3178" spans="1:4" x14ac:dyDescent="0.45">
      <c r="A3178" s="4">
        <v>3170</v>
      </c>
      <c r="B3178" s="4">
        <v>317</v>
      </c>
      <c r="C3178" s="4">
        <v>10</v>
      </c>
      <c r="D3178" s="4">
        <v>42.115200000000002</v>
      </c>
    </row>
    <row r="3179" spans="1:4" x14ac:dyDescent="0.45">
      <c r="A3179" s="4">
        <v>3171</v>
      </c>
      <c r="B3179" s="4">
        <v>318</v>
      </c>
      <c r="C3179" s="4">
        <v>1</v>
      </c>
      <c r="D3179" s="4">
        <v>41.023000000000003</v>
      </c>
    </row>
    <row r="3180" spans="1:4" x14ac:dyDescent="0.45">
      <c r="A3180" s="4">
        <v>3172</v>
      </c>
      <c r="B3180" s="4">
        <v>318</v>
      </c>
      <c r="C3180" s="4">
        <v>2</v>
      </c>
      <c r="D3180" s="4">
        <v>42.158799999999999</v>
      </c>
    </row>
    <row r="3181" spans="1:4" x14ac:dyDescent="0.45">
      <c r="A3181" s="4">
        <v>3173</v>
      </c>
      <c r="B3181" s="4">
        <v>318</v>
      </c>
      <c r="C3181" s="4">
        <v>3</v>
      </c>
      <c r="D3181" s="4">
        <v>40.996200000000002</v>
      </c>
    </row>
    <row r="3182" spans="1:4" x14ac:dyDescent="0.45">
      <c r="A3182" s="4">
        <v>3174</v>
      </c>
      <c r="B3182" s="4">
        <v>318</v>
      </c>
      <c r="C3182" s="4">
        <v>4</v>
      </c>
      <c r="D3182" s="4">
        <v>42.1387</v>
      </c>
    </row>
    <row r="3183" spans="1:4" x14ac:dyDescent="0.45">
      <c r="A3183" s="4">
        <v>3175</v>
      </c>
      <c r="B3183" s="4">
        <v>318</v>
      </c>
      <c r="C3183" s="4">
        <v>5</v>
      </c>
      <c r="D3183" s="4">
        <v>40.9465</v>
      </c>
    </row>
    <row r="3184" spans="1:4" x14ac:dyDescent="0.45">
      <c r="A3184" s="4">
        <v>3176</v>
      </c>
      <c r="B3184" s="4">
        <v>318</v>
      </c>
      <c r="C3184" s="4">
        <v>6</v>
      </c>
      <c r="D3184" s="4">
        <v>42.1252</v>
      </c>
    </row>
    <row r="3185" spans="1:4" x14ac:dyDescent="0.45">
      <c r="A3185" s="4">
        <v>3177</v>
      </c>
      <c r="B3185" s="4">
        <v>318</v>
      </c>
      <c r="C3185" s="4">
        <v>7</v>
      </c>
      <c r="D3185" s="4">
        <v>40.8904</v>
      </c>
    </row>
    <row r="3186" spans="1:4" x14ac:dyDescent="0.45">
      <c r="A3186" s="4">
        <v>3178</v>
      </c>
      <c r="B3186" s="4">
        <v>318</v>
      </c>
      <c r="C3186" s="4">
        <v>8</v>
      </c>
      <c r="D3186" s="4">
        <v>41.965600000000002</v>
      </c>
    </row>
    <row r="3187" spans="1:4" x14ac:dyDescent="0.45">
      <c r="A3187" s="4">
        <v>3179</v>
      </c>
      <c r="B3187" s="4">
        <v>318</v>
      </c>
      <c r="C3187" s="4">
        <v>9</v>
      </c>
      <c r="D3187" s="4">
        <v>40.866999999999997</v>
      </c>
    </row>
    <row r="3188" spans="1:4" x14ac:dyDescent="0.45">
      <c r="A3188" s="4">
        <v>3180</v>
      </c>
      <c r="B3188" s="4">
        <v>318</v>
      </c>
      <c r="C3188" s="4">
        <v>10</v>
      </c>
      <c r="D3188" s="4">
        <v>41.962400000000002</v>
      </c>
    </row>
    <row r="3189" spans="1:4" x14ac:dyDescent="0.45">
      <c r="A3189" s="4">
        <v>3181</v>
      </c>
      <c r="B3189" s="4">
        <v>319</v>
      </c>
      <c r="C3189" s="4">
        <v>1</v>
      </c>
      <c r="D3189" s="4">
        <v>40.986899999999999</v>
      </c>
    </row>
    <row r="3190" spans="1:4" x14ac:dyDescent="0.45">
      <c r="A3190" s="4">
        <v>3182</v>
      </c>
      <c r="B3190" s="4">
        <v>319</v>
      </c>
      <c r="C3190" s="4">
        <v>2</v>
      </c>
      <c r="D3190" s="4">
        <v>42.148800000000001</v>
      </c>
    </row>
    <row r="3191" spans="1:4" x14ac:dyDescent="0.45">
      <c r="A3191" s="4">
        <v>3183</v>
      </c>
      <c r="B3191" s="4">
        <v>319</v>
      </c>
      <c r="C3191" s="4">
        <v>3</v>
      </c>
      <c r="D3191" s="4">
        <v>40.955599999999997</v>
      </c>
    </row>
    <row r="3192" spans="1:4" x14ac:dyDescent="0.45">
      <c r="A3192" s="4">
        <v>3184</v>
      </c>
      <c r="B3192" s="4">
        <v>319</v>
      </c>
      <c r="C3192" s="4">
        <v>4</v>
      </c>
      <c r="D3192" s="4">
        <v>42.13</v>
      </c>
    </row>
    <row r="3193" spans="1:4" x14ac:dyDescent="0.45">
      <c r="A3193" s="4">
        <v>3185</v>
      </c>
      <c r="B3193" s="4">
        <v>319</v>
      </c>
      <c r="C3193" s="4">
        <v>5</v>
      </c>
      <c r="D3193" s="4">
        <v>40.915700000000001</v>
      </c>
    </row>
    <row r="3194" spans="1:4" x14ac:dyDescent="0.45">
      <c r="A3194" s="4">
        <v>3186</v>
      </c>
      <c r="B3194" s="4">
        <v>319</v>
      </c>
      <c r="C3194" s="4">
        <v>6</v>
      </c>
      <c r="D3194" s="4">
        <v>42.119</v>
      </c>
    </row>
    <row r="3195" spans="1:4" x14ac:dyDescent="0.45">
      <c r="A3195" s="4">
        <v>3187</v>
      </c>
      <c r="B3195" s="4">
        <v>319</v>
      </c>
      <c r="C3195" s="4">
        <v>7</v>
      </c>
      <c r="D3195" s="4">
        <v>40.887599999999999</v>
      </c>
    </row>
    <row r="3196" spans="1:4" x14ac:dyDescent="0.45">
      <c r="A3196" s="4">
        <v>3188</v>
      </c>
      <c r="B3196" s="4">
        <v>319</v>
      </c>
      <c r="C3196" s="4">
        <v>8</v>
      </c>
      <c r="D3196" s="4">
        <v>41.965499999999999</v>
      </c>
    </row>
    <row r="3197" spans="1:4" x14ac:dyDescent="0.45">
      <c r="A3197" s="4">
        <v>3189</v>
      </c>
      <c r="B3197" s="4">
        <v>319</v>
      </c>
      <c r="C3197" s="4">
        <v>9</v>
      </c>
      <c r="D3197" s="4">
        <v>40.852499999999999</v>
      </c>
    </row>
    <row r="3198" spans="1:4" x14ac:dyDescent="0.45">
      <c r="A3198" s="4">
        <v>3190</v>
      </c>
      <c r="B3198" s="4">
        <v>319</v>
      </c>
      <c r="C3198" s="4">
        <v>10</v>
      </c>
      <c r="D3198" s="4">
        <v>41.954300000000003</v>
      </c>
    </row>
    <row r="3199" spans="1:4" x14ac:dyDescent="0.45">
      <c r="A3199" s="4">
        <v>3191</v>
      </c>
      <c r="B3199" s="4">
        <v>320</v>
      </c>
      <c r="C3199" s="4">
        <v>1</v>
      </c>
      <c r="D3199" s="4">
        <v>40.995399999999997</v>
      </c>
    </row>
    <row r="3200" spans="1:4" x14ac:dyDescent="0.45">
      <c r="A3200" s="4">
        <v>3192</v>
      </c>
      <c r="B3200" s="4">
        <v>320</v>
      </c>
      <c r="C3200" s="4">
        <v>2</v>
      </c>
      <c r="D3200" s="4">
        <v>42.143900000000002</v>
      </c>
    </row>
    <row r="3201" spans="1:4" x14ac:dyDescent="0.45">
      <c r="A3201" s="4">
        <v>3193</v>
      </c>
      <c r="B3201" s="4">
        <v>320</v>
      </c>
      <c r="C3201" s="4">
        <v>3</v>
      </c>
      <c r="D3201" s="4">
        <v>40.953699999999998</v>
      </c>
    </row>
    <row r="3202" spans="1:4" x14ac:dyDescent="0.45">
      <c r="A3202" s="4">
        <v>3194</v>
      </c>
      <c r="B3202" s="4">
        <v>320</v>
      </c>
      <c r="C3202" s="4">
        <v>4</v>
      </c>
      <c r="D3202" s="4">
        <v>42.127699999999997</v>
      </c>
    </row>
    <row r="3203" spans="1:4" x14ac:dyDescent="0.45">
      <c r="A3203" s="4">
        <v>3195</v>
      </c>
      <c r="B3203" s="4">
        <v>320</v>
      </c>
      <c r="C3203" s="4">
        <v>5</v>
      </c>
      <c r="D3203" s="4">
        <v>40.901200000000003</v>
      </c>
    </row>
    <row r="3204" spans="1:4" x14ac:dyDescent="0.45">
      <c r="A3204" s="4">
        <v>3196</v>
      </c>
      <c r="B3204" s="4">
        <v>320</v>
      </c>
      <c r="C3204" s="4">
        <v>6</v>
      </c>
      <c r="D3204" s="4">
        <v>42.100700000000003</v>
      </c>
    </row>
    <row r="3205" spans="1:4" x14ac:dyDescent="0.45">
      <c r="A3205" s="4">
        <v>3197</v>
      </c>
      <c r="B3205" s="4">
        <v>320</v>
      </c>
      <c r="C3205" s="4">
        <v>7</v>
      </c>
      <c r="D3205" s="4">
        <v>40.845100000000002</v>
      </c>
    </row>
    <row r="3206" spans="1:4" x14ac:dyDescent="0.45">
      <c r="A3206" s="4">
        <v>3198</v>
      </c>
      <c r="B3206" s="4">
        <v>320</v>
      </c>
      <c r="C3206" s="4">
        <v>8</v>
      </c>
      <c r="D3206" s="4">
        <v>41.946199999999997</v>
      </c>
    </row>
    <row r="3207" spans="1:4" x14ac:dyDescent="0.45">
      <c r="A3207" s="4">
        <v>3199</v>
      </c>
      <c r="B3207" s="4">
        <v>320</v>
      </c>
      <c r="C3207" s="4">
        <v>9</v>
      </c>
      <c r="D3207" s="4">
        <v>40.811799999999998</v>
      </c>
    </row>
    <row r="3208" spans="1:4" x14ac:dyDescent="0.45">
      <c r="A3208" s="4">
        <v>3200</v>
      </c>
      <c r="B3208" s="4">
        <v>320</v>
      </c>
      <c r="C3208" s="4">
        <v>10</v>
      </c>
      <c r="D3208" s="4">
        <v>41.942999999999998</v>
      </c>
    </row>
    <row r="3209" spans="1:4" x14ac:dyDescent="0.45">
      <c r="A3209" s="4">
        <v>3201</v>
      </c>
      <c r="B3209" s="4">
        <v>321</v>
      </c>
      <c r="C3209" s="4">
        <v>1</v>
      </c>
      <c r="D3209" s="4">
        <v>40.9876</v>
      </c>
    </row>
    <row r="3210" spans="1:4" x14ac:dyDescent="0.45">
      <c r="A3210" s="4">
        <v>3202</v>
      </c>
      <c r="B3210" s="4">
        <v>321</v>
      </c>
      <c r="C3210" s="4">
        <v>2</v>
      </c>
      <c r="D3210" s="4">
        <v>42.165399999999998</v>
      </c>
    </row>
    <row r="3211" spans="1:4" x14ac:dyDescent="0.45">
      <c r="A3211" s="4">
        <v>3203</v>
      </c>
      <c r="B3211" s="4">
        <v>321</v>
      </c>
      <c r="C3211" s="4">
        <v>3</v>
      </c>
      <c r="D3211" s="4">
        <v>40.965400000000002</v>
      </c>
    </row>
    <row r="3212" spans="1:4" x14ac:dyDescent="0.45">
      <c r="A3212" s="4">
        <v>3204</v>
      </c>
      <c r="B3212" s="4">
        <v>321</v>
      </c>
      <c r="C3212" s="4">
        <v>4</v>
      </c>
      <c r="D3212" s="4">
        <v>42.153700000000001</v>
      </c>
    </row>
    <row r="3213" spans="1:4" x14ac:dyDescent="0.45">
      <c r="A3213" s="4">
        <v>3205</v>
      </c>
      <c r="B3213" s="4">
        <v>321</v>
      </c>
      <c r="C3213" s="4">
        <v>5</v>
      </c>
      <c r="D3213" s="4">
        <v>40.9148</v>
      </c>
    </row>
    <row r="3214" spans="1:4" x14ac:dyDescent="0.45">
      <c r="A3214" s="4">
        <v>3206</v>
      </c>
      <c r="B3214" s="4">
        <v>321</v>
      </c>
      <c r="C3214" s="4">
        <v>6</v>
      </c>
      <c r="D3214" s="4">
        <v>41.992199999999997</v>
      </c>
    </row>
    <row r="3215" spans="1:4" x14ac:dyDescent="0.45">
      <c r="A3215" s="4">
        <v>3207</v>
      </c>
      <c r="B3215" s="4">
        <v>321</v>
      </c>
      <c r="C3215" s="4">
        <v>7</v>
      </c>
      <c r="D3215" s="4">
        <v>40.871600000000001</v>
      </c>
    </row>
    <row r="3216" spans="1:4" x14ac:dyDescent="0.45">
      <c r="A3216" s="4">
        <v>3208</v>
      </c>
      <c r="B3216" s="4">
        <v>321</v>
      </c>
      <c r="C3216" s="4">
        <v>8</v>
      </c>
      <c r="D3216" s="4">
        <v>41.970700000000001</v>
      </c>
    </row>
    <row r="3217" spans="1:4" x14ac:dyDescent="0.45">
      <c r="A3217" s="4">
        <v>3209</v>
      </c>
      <c r="B3217" s="4">
        <v>321</v>
      </c>
      <c r="C3217" s="4">
        <v>9</v>
      </c>
      <c r="D3217" s="4">
        <v>40.838099999999997</v>
      </c>
    </row>
    <row r="3218" spans="1:4" x14ac:dyDescent="0.45">
      <c r="A3218" s="4">
        <v>3210</v>
      </c>
      <c r="B3218" s="4">
        <v>321</v>
      </c>
      <c r="C3218" s="4">
        <v>10</v>
      </c>
      <c r="D3218" s="4">
        <v>41.9666</v>
      </c>
    </row>
    <row r="3219" spans="1:4" x14ac:dyDescent="0.45">
      <c r="A3219" s="4">
        <v>3211</v>
      </c>
      <c r="B3219" s="4">
        <v>322</v>
      </c>
      <c r="C3219" s="4">
        <v>1</v>
      </c>
      <c r="D3219" s="4">
        <v>40.995699999999999</v>
      </c>
    </row>
    <row r="3220" spans="1:4" x14ac:dyDescent="0.45">
      <c r="A3220" s="4">
        <v>3212</v>
      </c>
      <c r="B3220" s="4">
        <v>322</v>
      </c>
      <c r="C3220" s="4">
        <v>2</v>
      </c>
      <c r="D3220" s="4">
        <v>42.134</v>
      </c>
    </row>
    <row r="3221" spans="1:4" x14ac:dyDescent="0.45">
      <c r="A3221" s="4">
        <v>3213</v>
      </c>
      <c r="B3221" s="4">
        <v>322</v>
      </c>
      <c r="C3221" s="4">
        <v>3</v>
      </c>
      <c r="D3221" s="4">
        <v>40.968899999999998</v>
      </c>
    </row>
    <row r="3222" spans="1:4" x14ac:dyDescent="0.45">
      <c r="A3222" s="4">
        <v>3214</v>
      </c>
      <c r="B3222" s="4">
        <v>322</v>
      </c>
      <c r="C3222" s="4">
        <v>4</v>
      </c>
      <c r="D3222" s="4">
        <v>42.117400000000004</v>
      </c>
    </row>
    <row r="3223" spans="1:4" x14ac:dyDescent="0.45">
      <c r="A3223" s="4">
        <v>3215</v>
      </c>
      <c r="B3223" s="4">
        <v>322</v>
      </c>
      <c r="C3223" s="4">
        <v>5</v>
      </c>
      <c r="D3223" s="4">
        <v>40.924700000000001</v>
      </c>
    </row>
    <row r="3224" spans="1:4" x14ac:dyDescent="0.45">
      <c r="A3224" s="4">
        <v>3216</v>
      </c>
      <c r="B3224" s="4">
        <v>322</v>
      </c>
      <c r="C3224" s="4">
        <v>6</v>
      </c>
      <c r="D3224" s="4">
        <v>42.1008</v>
      </c>
    </row>
    <row r="3225" spans="1:4" x14ac:dyDescent="0.45">
      <c r="A3225" s="4">
        <v>3217</v>
      </c>
      <c r="B3225" s="4">
        <v>322</v>
      </c>
      <c r="C3225" s="4">
        <v>7</v>
      </c>
      <c r="D3225" s="4">
        <v>40.880899999999997</v>
      </c>
    </row>
    <row r="3226" spans="1:4" x14ac:dyDescent="0.45">
      <c r="A3226" s="4">
        <v>3218</v>
      </c>
      <c r="B3226" s="4">
        <v>322</v>
      </c>
      <c r="C3226" s="4">
        <v>8</v>
      </c>
      <c r="D3226" s="4">
        <v>42.0839</v>
      </c>
    </row>
    <row r="3227" spans="1:4" x14ac:dyDescent="0.45">
      <c r="A3227" s="4">
        <v>3219</v>
      </c>
      <c r="B3227" s="4">
        <v>322</v>
      </c>
      <c r="C3227" s="4">
        <v>9</v>
      </c>
      <c r="D3227" s="4">
        <v>40.850900000000003</v>
      </c>
    </row>
    <row r="3228" spans="1:4" x14ac:dyDescent="0.45">
      <c r="A3228" s="4">
        <v>3220</v>
      </c>
      <c r="B3228" s="4">
        <v>322</v>
      </c>
      <c r="C3228" s="4">
        <v>10</v>
      </c>
      <c r="D3228" s="4">
        <v>41.939300000000003</v>
      </c>
    </row>
    <row r="3229" spans="1:4" x14ac:dyDescent="0.45">
      <c r="A3229" s="4">
        <v>3221</v>
      </c>
      <c r="B3229" s="4">
        <v>323</v>
      </c>
      <c r="C3229" s="4">
        <v>1</v>
      </c>
      <c r="D3229" s="4">
        <v>41.001199999999997</v>
      </c>
    </row>
    <row r="3230" spans="1:4" x14ac:dyDescent="0.45">
      <c r="A3230" s="4">
        <v>3222</v>
      </c>
      <c r="B3230" s="4">
        <v>323</v>
      </c>
      <c r="C3230" s="4">
        <v>2</v>
      </c>
      <c r="D3230" s="4">
        <v>42.147399999999998</v>
      </c>
    </row>
    <row r="3231" spans="1:4" x14ac:dyDescent="0.45">
      <c r="A3231" s="4">
        <v>3223</v>
      </c>
      <c r="B3231" s="4">
        <v>323</v>
      </c>
      <c r="C3231" s="4">
        <v>3</v>
      </c>
      <c r="D3231" s="4">
        <v>40.975299999999997</v>
      </c>
    </row>
    <row r="3232" spans="1:4" x14ac:dyDescent="0.45">
      <c r="A3232" s="4">
        <v>3224</v>
      </c>
      <c r="B3232" s="4">
        <v>323</v>
      </c>
      <c r="C3232" s="4">
        <v>4</v>
      </c>
      <c r="D3232" s="4">
        <v>42.132300000000001</v>
      </c>
    </row>
    <row r="3233" spans="1:4" x14ac:dyDescent="0.45">
      <c r="A3233" s="4">
        <v>3225</v>
      </c>
      <c r="B3233" s="4">
        <v>323</v>
      </c>
      <c r="C3233" s="4">
        <v>5</v>
      </c>
      <c r="D3233" s="4">
        <v>40.923999999999999</v>
      </c>
    </row>
    <row r="3234" spans="1:4" x14ac:dyDescent="0.45">
      <c r="A3234" s="4">
        <v>3226</v>
      </c>
      <c r="B3234" s="4">
        <v>323</v>
      </c>
      <c r="C3234" s="4">
        <v>6</v>
      </c>
      <c r="D3234" s="4">
        <v>42.106299999999997</v>
      </c>
    </row>
    <row r="3235" spans="1:4" x14ac:dyDescent="0.45">
      <c r="A3235" s="4">
        <v>3227</v>
      </c>
      <c r="B3235" s="4">
        <v>323</v>
      </c>
      <c r="C3235" s="4">
        <v>7</v>
      </c>
      <c r="D3235" s="4">
        <v>40.863500000000002</v>
      </c>
    </row>
    <row r="3236" spans="1:4" x14ac:dyDescent="0.45">
      <c r="A3236" s="4">
        <v>3228</v>
      </c>
      <c r="B3236" s="4">
        <v>323</v>
      </c>
      <c r="C3236" s="4">
        <v>8</v>
      </c>
      <c r="D3236" s="4">
        <v>41.944000000000003</v>
      </c>
    </row>
    <row r="3237" spans="1:4" x14ac:dyDescent="0.45">
      <c r="A3237" s="4">
        <v>3229</v>
      </c>
      <c r="B3237" s="4">
        <v>323</v>
      </c>
      <c r="C3237" s="4">
        <v>9</v>
      </c>
      <c r="D3237" s="4">
        <v>40.822400000000002</v>
      </c>
    </row>
    <row r="3238" spans="1:4" x14ac:dyDescent="0.45">
      <c r="A3238" s="4">
        <v>3230</v>
      </c>
      <c r="B3238" s="4">
        <v>323</v>
      </c>
      <c r="C3238" s="4">
        <v>10</v>
      </c>
      <c r="D3238" s="4">
        <v>41.935699999999997</v>
      </c>
    </row>
    <row r="3239" spans="1:4" x14ac:dyDescent="0.45">
      <c r="A3239" s="4">
        <v>3231</v>
      </c>
      <c r="B3239" s="4">
        <v>324</v>
      </c>
      <c r="C3239" s="4">
        <v>1</v>
      </c>
      <c r="D3239" s="4">
        <v>41.0137</v>
      </c>
    </row>
    <row r="3240" spans="1:4" x14ac:dyDescent="0.45">
      <c r="A3240" s="4">
        <v>3232</v>
      </c>
      <c r="B3240" s="4">
        <v>324</v>
      </c>
      <c r="C3240" s="4">
        <v>2</v>
      </c>
      <c r="D3240" s="4">
        <v>42.163699999999999</v>
      </c>
    </row>
    <row r="3241" spans="1:4" x14ac:dyDescent="0.45">
      <c r="A3241" s="4">
        <v>3233</v>
      </c>
      <c r="B3241" s="4">
        <v>324</v>
      </c>
      <c r="C3241" s="4">
        <v>3</v>
      </c>
      <c r="D3241" s="4">
        <v>40.986899999999999</v>
      </c>
    </row>
    <row r="3242" spans="1:4" x14ac:dyDescent="0.45">
      <c r="A3242" s="4">
        <v>3234</v>
      </c>
      <c r="B3242" s="4">
        <v>324</v>
      </c>
      <c r="C3242" s="4">
        <v>4</v>
      </c>
      <c r="D3242" s="4">
        <v>42.144300000000001</v>
      </c>
    </row>
    <row r="3243" spans="1:4" x14ac:dyDescent="0.45">
      <c r="A3243" s="4">
        <v>3235</v>
      </c>
      <c r="B3243" s="4">
        <v>324</v>
      </c>
      <c r="C3243" s="4">
        <v>5</v>
      </c>
      <c r="D3243" s="4">
        <v>40.934199999999997</v>
      </c>
    </row>
    <row r="3244" spans="1:4" x14ac:dyDescent="0.45">
      <c r="A3244" s="4">
        <v>3236</v>
      </c>
      <c r="B3244" s="4">
        <v>324</v>
      </c>
      <c r="C3244" s="4">
        <v>6</v>
      </c>
      <c r="D3244" s="4">
        <v>41.976599999999998</v>
      </c>
    </row>
    <row r="3245" spans="1:4" x14ac:dyDescent="0.45">
      <c r="A3245" s="4">
        <v>3237</v>
      </c>
      <c r="B3245" s="4">
        <v>324</v>
      </c>
      <c r="C3245" s="4">
        <v>7</v>
      </c>
      <c r="D3245" s="4">
        <v>40.860500000000002</v>
      </c>
    </row>
    <row r="3246" spans="1:4" x14ac:dyDescent="0.45">
      <c r="A3246" s="4">
        <v>3238</v>
      </c>
      <c r="B3246" s="4">
        <v>324</v>
      </c>
      <c r="C3246" s="4">
        <v>8</v>
      </c>
      <c r="D3246" s="4">
        <v>41.953899999999997</v>
      </c>
    </row>
    <row r="3247" spans="1:4" x14ac:dyDescent="0.45">
      <c r="A3247" s="4">
        <v>3239</v>
      </c>
      <c r="B3247" s="4">
        <v>324</v>
      </c>
      <c r="C3247" s="4">
        <v>9</v>
      </c>
      <c r="D3247" s="4">
        <v>40.815600000000003</v>
      </c>
    </row>
    <row r="3248" spans="1:4" x14ac:dyDescent="0.45">
      <c r="A3248" s="4">
        <v>3240</v>
      </c>
      <c r="B3248" s="4">
        <v>324</v>
      </c>
      <c r="C3248" s="4">
        <v>10</v>
      </c>
      <c r="D3248" s="4">
        <v>41.791899999999998</v>
      </c>
    </row>
    <row r="3249" spans="1:4" x14ac:dyDescent="0.45">
      <c r="A3249" s="4">
        <v>3241</v>
      </c>
      <c r="B3249" s="4">
        <v>325</v>
      </c>
      <c r="C3249" s="4">
        <v>1</v>
      </c>
      <c r="D3249" s="4">
        <v>41.032499999999999</v>
      </c>
    </row>
    <row r="3250" spans="1:4" x14ac:dyDescent="0.45">
      <c r="A3250" s="4">
        <v>3242</v>
      </c>
      <c r="B3250" s="4">
        <v>325</v>
      </c>
      <c r="C3250" s="4">
        <v>2</v>
      </c>
      <c r="D3250" s="4">
        <v>42.14</v>
      </c>
    </row>
    <row r="3251" spans="1:4" x14ac:dyDescent="0.45">
      <c r="A3251" s="4">
        <v>3243</v>
      </c>
      <c r="B3251" s="4">
        <v>325</v>
      </c>
      <c r="C3251" s="4">
        <v>3</v>
      </c>
      <c r="D3251" s="4">
        <v>40.974400000000003</v>
      </c>
    </row>
    <row r="3252" spans="1:4" x14ac:dyDescent="0.45">
      <c r="A3252" s="4">
        <v>3244</v>
      </c>
      <c r="B3252" s="4">
        <v>325</v>
      </c>
      <c r="C3252" s="4">
        <v>4</v>
      </c>
      <c r="D3252" s="4">
        <v>42.128500000000003</v>
      </c>
    </row>
    <row r="3253" spans="1:4" x14ac:dyDescent="0.45">
      <c r="A3253" s="4">
        <v>3245</v>
      </c>
      <c r="B3253" s="4">
        <v>325</v>
      </c>
      <c r="C3253" s="4">
        <v>5</v>
      </c>
      <c r="D3253" s="4">
        <v>40.932099999999998</v>
      </c>
    </row>
    <row r="3254" spans="1:4" x14ac:dyDescent="0.45">
      <c r="A3254" s="4">
        <v>3246</v>
      </c>
      <c r="B3254" s="4">
        <v>325</v>
      </c>
      <c r="C3254" s="4">
        <v>6</v>
      </c>
      <c r="D3254" s="4">
        <v>42.109099999999998</v>
      </c>
    </row>
    <row r="3255" spans="1:4" x14ac:dyDescent="0.45">
      <c r="A3255" s="4">
        <v>3247</v>
      </c>
      <c r="B3255" s="4">
        <v>325</v>
      </c>
      <c r="C3255" s="4">
        <v>7</v>
      </c>
      <c r="D3255" s="4">
        <v>40.878900000000002</v>
      </c>
    </row>
    <row r="3256" spans="1:4" x14ac:dyDescent="0.45">
      <c r="A3256" s="4">
        <v>3248</v>
      </c>
      <c r="B3256" s="4">
        <v>325</v>
      </c>
      <c r="C3256" s="4">
        <v>8</v>
      </c>
      <c r="D3256" s="4">
        <v>42.098300000000002</v>
      </c>
    </row>
    <row r="3257" spans="1:4" x14ac:dyDescent="0.45">
      <c r="A3257" s="4">
        <v>3249</v>
      </c>
      <c r="B3257" s="4">
        <v>325</v>
      </c>
      <c r="C3257" s="4">
        <v>9</v>
      </c>
      <c r="D3257" s="4">
        <v>40.846200000000003</v>
      </c>
    </row>
    <row r="3258" spans="1:4" x14ac:dyDescent="0.45">
      <c r="A3258" s="4">
        <v>3250</v>
      </c>
      <c r="B3258" s="4">
        <v>325</v>
      </c>
      <c r="C3258" s="4">
        <v>10</v>
      </c>
      <c r="D3258" s="4">
        <v>41.951300000000003</v>
      </c>
    </row>
    <row r="3259" spans="1:4" x14ac:dyDescent="0.45">
      <c r="A3259" s="4">
        <v>3251</v>
      </c>
      <c r="B3259" s="4">
        <v>326</v>
      </c>
      <c r="C3259" s="4">
        <v>1</v>
      </c>
      <c r="D3259" s="4">
        <v>41.0152</v>
      </c>
    </row>
    <row r="3260" spans="1:4" x14ac:dyDescent="0.45">
      <c r="A3260" s="4">
        <v>3252</v>
      </c>
      <c r="B3260" s="4">
        <v>326</v>
      </c>
      <c r="C3260" s="4">
        <v>2</v>
      </c>
      <c r="D3260" s="4">
        <v>42.159199999999998</v>
      </c>
    </row>
    <row r="3261" spans="1:4" x14ac:dyDescent="0.45">
      <c r="A3261" s="4">
        <v>3253</v>
      </c>
      <c r="B3261" s="4">
        <v>326</v>
      </c>
      <c r="C3261" s="4">
        <v>3</v>
      </c>
      <c r="D3261" s="4">
        <v>40.967700000000001</v>
      </c>
    </row>
    <row r="3262" spans="1:4" x14ac:dyDescent="0.45">
      <c r="A3262" s="4">
        <v>3254</v>
      </c>
      <c r="B3262" s="4">
        <v>326</v>
      </c>
      <c r="C3262" s="4">
        <v>4</v>
      </c>
      <c r="D3262" s="4">
        <v>42.142600000000002</v>
      </c>
    </row>
    <row r="3263" spans="1:4" x14ac:dyDescent="0.45">
      <c r="A3263" s="4">
        <v>3255</v>
      </c>
      <c r="B3263" s="4">
        <v>326</v>
      </c>
      <c r="C3263" s="4">
        <v>5</v>
      </c>
      <c r="D3263" s="4">
        <v>40.923900000000003</v>
      </c>
    </row>
    <row r="3264" spans="1:4" x14ac:dyDescent="0.45">
      <c r="A3264" s="4">
        <v>3256</v>
      </c>
      <c r="B3264" s="4">
        <v>326</v>
      </c>
      <c r="C3264" s="4">
        <v>6</v>
      </c>
      <c r="D3264" s="4">
        <v>42.115699999999997</v>
      </c>
    </row>
    <row r="3265" spans="1:4" x14ac:dyDescent="0.45">
      <c r="A3265" s="4">
        <v>3257</v>
      </c>
      <c r="B3265" s="4">
        <v>326</v>
      </c>
      <c r="C3265" s="4">
        <v>7</v>
      </c>
      <c r="D3265" s="4">
        <v>40.862400000000001</v>
      </c>
    </row>
    <row r="3266" spans="1:4" x14ac:dyDescent="0.45">
      <c r="A3266" s="4">
        <v>3258</v>
      </c>
      <c r="B3266" s="4">
        <v>326</v>
      </c>
      <c r="C3266" s="4">
        <v>8</v>
      </c>
      <c r="D3266" s="4">
        <v>41.9604</v>
      </c>
    </row>
    <row r="3267" spans="1:4" x14ac:dyDescent="0.45">
      <c r="A3267" s="4">
        <v>3259</v>
      </c>
      <c r="B3267" s="4">
        <v>326</v>
      </c>
      <c r="C3267" s="4">
        <v>9</v>
      </c>
      <c r="D3267" s="4">
        <v>40.834600000000002</v>
      </c>
    </row>
    <row r="3268" spans="1:4" x14ac:dyDescent="0.45">
      <c r="A3268" s="4">
        <v>3260</v>
      </c>
      <c r="B3268" s="4">
        <v>326</v>
      </c>
      <c r="C3268" s="4">
        <v>10</v>
      </c>
      <c r="D3268" s="4">
        <v>41.949100000000001</v>
      </c>
    </row>
    <row r="3269" spans="1:4" x14ac:dyDescent="0.45">
      <c r="A3269" s="4">
        <v>3261</v>
      </c>
      <c r="B3269" s="4">
        <v>327</v>
      </c>
      <c r="C3269" s="4">
        <v>1</v>
      </c>
      <c r="D3269" s="4">
        <v>40.977600000000002</v>
      </c>
    </row>
    <row r="3270" spans="1:4" x14ac:dyDescent="0.45">
      <c r="A3270" s="4">
        <v>3262</v>
      </c>
      <c r="B3270" s="4">
        <v>327</v>
      </c>
      <c r="C3270" s="4">
        <v>2</v>
      </c>
      <c r="D3270" s="4">
        <v>42.121499999999997</v>
      </c>
    </row>
    <row r="3271" spans="1:4" x14ac:dyDescent="0.45">
      <c r="A3271" s="4">
        <v>3263</v>
      </c>
      <c r="B3271" s="4">
        <v>327</v>
      </c>
      <c r="C3271" s="4">
        <v>3</v>
      </c>
      <c r="D3271" s="4">
        <v>40.948</v>
      </c>
    </row>
    <row r="3272" spans="1:4" x14ac:dyDescent="0.45">
      <c r="A3272" s="4">
        <v>3264</v>
      </c>
      <c r="B3272" s="4">
        <v>327</v>
      </c>
      <c r="C3272" s="4">
        <v>4</v>
      </c>
      <c r="D3272" s="4">
        <v>42.109400000000001</v>
      </c>
    </row>
    <row r="3273" spans="1:4" x14ac:dyDescent="0.45">
      <c r="A3273" s="4">
        <v>3265</v>
      </c>
      <c r="B3273" s="4">
        <v>327</v>
      </c>
      <c r="C3273" s="4">
        <v>5</v>
      </c>
      <c r="D3273" s="4">
        <v>40.909999999999997</v>
      </c>
    </row>
    <row r="3274" spans="1:4" x14ac:dyDescent="0.45">
      <c r="A3274" s="4">
        <v>3266</v>
      </c>
      <c r="B3274" s="4">
        <v>327</v>
      </c>
      <c r="C3274" s="4">
        <v>6</v>
      </c>
      <c r="D3274" s="4">
        <v>42.090499999999999</v>
      </c>
    </row>
    <row r="3275" spans="1:4" x14ac:dyDescent="0.45">
      <c r="A3275" s="4">
        <v>3267</v>
      </c>
      <c r="B3275" s="4">
        <v>327</v>
      </c>
      <c r="C3275" s="4">
        <v>7</v>
      </c>
      <c r="D3275" s="4">
        <v>40.865400000000001</v>
      </c>
    </row>
    <row r="3276" spans="1:4" x14ac:dyDescent="0.45">
      <c r="A3276" s="4">
        <v>3268</v>
      </c>
      <c r="B3276" s="4">
        <v>327</v>
      </c>
      <c r="C3276" s="4">
        <v>8</v>
      </c>
      <c r="D3276" s="4">
        <v>42.071899999999999</v>
      </c>
    </row>
    <row r="3277" spans="1:4" x14ac:dyDescent="0.45">
      <c r="A3277" s="4">
        <v>3269</v>
      </c>
      <c r="B3277" s="4">
        <v>327</v>
      </c>
      <c r="C3277" s="4">
        <v>9</v>
      </c>
      <c r="D3277" s="4">
        <v>40.834099999999999</v>
      </c>
    </row>
    <row r="3278" spans="1:4" x14ac:dyDescent="0.45">
      <c r="A3278" s="4">
        <v>3270</v>
      </c>
      <c r="B3278" s="4">
        <v>327</v>
      </c>
      <c r="C3278" s="4">
        <v>10</v>
      </c>
      <c r="D3278" s="4">
        <v>41.9345</v>
      </c>
    </row>
    <row r="3279" spans="1:4" x14ac:dyDescent="0.45">
      <c r="A3279" s="4">
        <v>3271</v>
      </c>
      <c r="B3279" s="4">
        <v>328</v>
      </c>
      <c r="C3279" s="4">
        <v>1</v>
      </c>
      <c r="D3279" s="4">
        <v>40.945099999999996</v>
      </c>
    </row>
    <row r="3280" spans="1:4" x14ac:dyDescent="0.45">
      <c r="A3280" s="4">
        <v>3272</v>
      </c>
      <c r="B3280" s="4">
        <v>328</v>
      </c>
      <c r="C3280" s="4">
        <v>2</v>
      </c>
      <c r="D3280" s="4">
        <v>42.104500000000002</v>
      </c>
    </row>
    <row r="3281" spans="1:4" x14ac:dyDescent="0.45">
      <c r="A3281" s="4">
        <v>3273</v>
      </c>
      <c r="B3281" s="4">
        <v>328</v>
      </c>
      <c r="C3281" s="4">
        <v>3</v>
      </c>
      <c r="D3281" s="4">
        <v>40.921799999999998</v>
      </c>
    </row>
    <row r="3282" spans="1:4" x14ac:dyDescent="0.45">
      <c r="A3282" s="4">
        <v>3274</v>
      </c>
      <c r="B3282" s="4">
        <v>328</v>
      </c>
      <c r="C3282" s="4">
        <v>4</v>
      </c>
      <c r="D3282" s="4">
        <v>42.095799999999997</v>
      </c>
    </row>
    <row r="3283" spans="1:4" x14ac:dyDescent="0.45">
      <c r="A3283" s="4">
        <v>3275</v>
      </c>
      <c r="B3283" s="4">
        <v>328</v>
      </c>
      <c r="C3283" s="4">
        <v>5</v>
      </c>
      <c r="D3283" s="4">
        <v>40.898499999999999</v>
      </c>
    </row>
    <row r="3284" spans="1:4" x14ac:dyDescent="0.45">
      <c r="A3284" s="4">
        <v>3276</v>
      </c>
      <c r="B3284" s="4">
        <v>328</v>
      </c>
      <c r="C3284" s="4">
        <v>6</v>
      </c>
      <c r="D3284" s="4">
        <v>42.087899999999998</v>
      </c>
    </row>
    <row r="3285" spans="1:4" x14ac:dyDescent="0.45">
      <c r="A3285" s="4">
        <v>3277</v>
      </c>
      <c r="B3285" s="4">
        <v>328</v>
      </c>
      <c r="C3285" s="4">
        <v>7</v>
      </c>
      <c r="D3285" s="4">
        <v>40.878999999999998</v>
      </c>
    </row>
    <row r="3286" spans="1:4" x14ac:dyDescent="0.45">
      <c r="A3286" s="4">
        <v>3278</v>
      </c>
      <c r="B3286" s="4">
        <v>328</v>
      </c>
      <c r="C3286" s="4">
        <v>8</v>
      </c>
      <c r="D3286" s="4">
        <v>42.075200000000002</v>
      </c>
    </row>
    <row r="3287" spans="1:4" x14ac:dyDescent="0.45">
      <c r="A3287" s="4">
        <v>3279</v>
      </c>
      <c r="B3287" s="4">
        <v>328</v>
      </c>
      <c r="C3287" s="4">
        <v>9</v>
      </c>
      <c r="D3287" s="4">
        <v>40.878700000000002</v>
      </c>
    </row>
    <row r="3288" spans="1:4" x14ac:dyDescent="0.45">
      <c r="A3288" s="4">
        <v>3280</v>
      </c>
      <c r="B3288" s="4">
        <v>328</v>
      </c>
      <c r="C3288" s="4">
        <v>10</v>
      </c>
      <c r="D3288" s="4">
        <v>42.075600000000001</v>
      </c>
    </row>
    <row r="3289" spans="1:4" x14ac:dyDescent="0.45">
      <c r="A3289" s="4">
        <v>3281</v>
      </c>
      <c r="B3289" s="4">
        <v>329</v>
      </c>
      <c r="C3289" s="4">
        <v>1</v>
      </c>
      <c r="D3289" s="4">
        <v>40.952800000000003</v>
      </c>
    </row>
    <row r="3290" spans="1:4" x14ac:dyDescent="0.45">
      <c r="A3290" s="4">
        <v>3282</v>
      </c>
      <c r="B3290" s="4">
        <v>329</v>
      </c>
      <c r="C3290" s="4">
        <v>2</v>
      </c>
      <c r="D3290" s="4">
        <v>42.104399999999998</v>
      </c>
    </row>
    <row r="3291" spans="1:4" x14ac:dyDescent="0.45">
      <c r="A3291" s="4">
        <v>3283</v>
      </c>
      <c r="B3291" s="4">
        <v>329</v>
      </c>
      <c r="C3291" s="4">
        <v>3</v>
      </c>
      <c r="D3291" s="4">
        <v>40.938000000000002</v>
      </c>
    </row>
    <row r="3292" spans="1:4" x14ac:dyDescent="0.45">
      <c r="A3292" s="4">
        <v>3284</v>
      </c>
      <c r="B3292" s="4">
        <v>329</v>
      </c>
      <c r="C3292" s="4">
        <v>4</v>
      </c>
      <c r="D3292" s="4">
        <v>42.092100000000002</v>
      </c>
    </row>
    <row r="3293" spans="1:4" x14ac:dyDescent="0.45">
      <c r="A3293" s="4">
        <v>3285</v>
      </c>
      <c r="B3293" s="4">
        <v>329</v>
      </c>
      <c r="C3293" s="4">
        <v>5</v>
      </c>
      <c r="D3293" s="4">
        <v>40.9024</v>
      </c>
    </row>
    <row r="3294" spans="1:4" x14ac:dyDescent="0.45">
      <c r="A3294" s="4">
        <v>3286</v>
      </c>
      <c r="B3294" s="4">
        <v>329</v>
      </c>
      <c r="C3294" s="4">
        <v>6</v>
      </c>
      <c r="D3294" s="4">
        <v>42.0779</v>
      </c>
    </row>
    <row r="3295" spans="1:4" x14ac:dyDescent="0.45">
      <c r="A3295" s="4">
        <v>3287</v>
      </c>
      <c r="B3295" s="4">
        <v>329</v>
      </c>
      <c r="C3295" s="4">
        <v>7</v>
      </c>
      <c r="D3295" s="4">
        <v>40.891800000000003</v>
      </c>
    </row>
    <row r="3296" spans="1:4" x14ac:dyDescent="0.45">
      <c r="A3296" s="4">
        <v>3288</v>
      </c>
      <c r="B3296" s="4">
        <v>329</v>
      </c>
      <c r="C3296" s="4">
        <v>8</v>
      </c>
      <c r="D3296" s="4">
        <v>42.077800000000003</v>
      </c>
    </row>
    <row r="3297" spans="1:4" x14ac:dyDescent="0.45">
      <c r="A3297" s="4">
        <v>3289</v>
      </c>
      <c r="B3297" s="4">
        <v>329</v>
      </c>
      <c r="C3297" s="4">
        <v>9</v>
      </c>
      <c r="D3297" s="4">
        <v>40.8934</v>
      </c>
    </row>
    <row r="3298" spans="1:4" x14ac:dyDescent="0.45">
      <c r="A3298" s="4">
        <v>3290</v>
      </c>
      <c r="B3298" s="4">
        <v>329</v>
      </c>
      <c r="C3298" s="4">
        <v>10</v>
      </c>
      <c r="D3298" s="4">
        <v>42.090299999999999</v>
      </c>
    </row>
    <row r="3299" spans="1:4" x14ac:dyDescent="0.45">
      <c r="A3299" s="4">
        <v>3291</v>
      </c>
      <c r="B3299" s="4">
        <v>330</v>
      </c>
      <c r="C3299" s="4">
        <v>1</v>
      </c>
      <c r="D3299" s="4">
        <v>40.930599999999998</v>
      </c>
    </row>
    <row r="3300" spans="1:4" x14ac:dyDescent="0.45">
      <c r="A3300" s="4">
        <v>3292</v>
      </c>
      <c r="B3300" s="4">
        <v>330</v>
      </c>
      <c r="C3300" s="4">
        <v>2</v>
      </c>
      <c r="D3300" s="4">
        <v>42.085000000000001</v>
      </c>
    </row>
    <row r="3301" spans="1:4" x14ac:dyDescent="0.45">
      <c r="A3301" s="4">
        <v>3293</v>
      </c>
      <c r="B3301" s="4">
        <v>330</v>
      </c>
      <c r="C3301" s="4">
        <v>3</v>
      </c>
      <c r="D3301" s="4">
        <v>40.906399999999998</v>
      </c>
    </row>
    <row r="3302" spans="1:4" x14ac:dyDescent="0.45">
      <c r="A3302" s="4">
        <v>3294</v>
      </c>
      <c r="B3302" s="4">
        <v>330</v>
      </c>
      <c r="C3302" s="4">
        <v>4</v>
      </c>
      <c r="D3302" s="4">
        <v>42.067900000000002</v>
      </c>
    </row>
    <row r="3303" spans="1:4" x14ac:dyDescent="0.45">
      <c r="A3303" s="4">
        <v>3295</v>
      </c>
      <c r="B3303" s="4">
        <v>330</v>
      </c>
      <c r="C3303" s="4">
        <v>5</v>
      </c>
      <c r="D3303" s="4">
        <v>40.870600000000003</v>
      </c>
    </row>
    <row r="3304" spans="1:4" x14ac:dyDescent="0.45">
      <c r="A3304" s="4">
        <v>3296</v>
      </c>
      <c r="B3304" s="4">
        <v>330</v>
      </c>
      <c r="C3304" s="4">
        <v>6</v>
      </c>
      <c r="D3304" s="4">
        <v>42.058</v>
      </c>
    </row>
    <row r="3305" spans="1:4" x14ac:dyDescent="0.45">
      <c r="A3305" s="4">
        <v>3297</v>
      </c>
      <c r="B3305" s="4">
        <v>330</v>
      </c>
      <c r="C3305" s="4">
        <v>7</v>
      </c>
      <c r="D3305" s="4">
        <v>40.8416</v>
      </c>
    </row>
    <row r="3306" spans="1:4" x14ac:dyDescent="0.45">
      <c r="A3306" s="4">
        <v>3298</v>
      </c>
      <c r="B3306" s="4">
        <v>330</v>
      </c>
      <c r="C3306" s="4">
        <v>8</v>
      </c>
      <c r="D3306" s="4">
        <v>42.044199999999996</v>
      </c>
    </row>
    <row r="3307" spans="1:4" x14ac:dyDescent="0.45">
      <c r="A3307" s="4">
        <v>3299</v>
      </c>
      <c r="B3307" s="4">
        <v>330</v>
      </c>
      <c r="C3307" s="4">
        <v>9</v>
      </c>
      <c r="D3307" s="4">
        <v>40.838000000000001</v>
      </c>
    </row>
    <row r="3308" spans="1:4" x14ac:dyDescent="0.45">
      <c r="A3308" s="4">
        <v>3300</v>
      </c>
      <c r="B3308" s="4">
        <v>330</v>
      </c>
      <c r="C3308" s="4">
        <v>10</v>
      </c>
      <c r="D3308" s="4">
        <v>42.045499999999997</v>
      </c>
    </row>
    <row r="3309" spans="1:4" x14ac:dyDescent="0.45">
      <c r="A3309" s="4">
        <v>3301</v>
      </c>
      <c r="B3309" s="4">
        <v>331</v>
      </c>
      <c r="C3309" s="4">
        <v>1</v>
      </c>
      <c r="D3309" s="4">
        <v>40.950299999999999</v>
      </c>
    </row>
    <row r="3310" spans="1:4" x14ac:dyDescent="0.45">
      <c r="A3310" s="4">
        <v>3302</v>
      </c>
      <c r="B3310" s="4">
        <v>331</v>
      </c>
      <c r="C3310" s="4">
        <v>2</v>
      </c>
      <c r="D3310" s="4">
        <v>42.121200000000002</v>
      </c>
    </row>
    <row r="3311" spans="1:4" x14ac:dyDescent="0.45">
      <c r="A3311" s="4">
        <v>3303</v>
      </c>
      <c r="B3311" s="4">
        <v>331</v>
      </c>
      <c r="C3311" s="4">
        <v>3</v>
      </c>
      <c r="D3311" s="4">
        <v>40.906500000000001</v>
      </c>
    </row>
    <row r="3312" spans="1:4" x14ac:dyDescent="0.45">
      <c r="A3312" s="4">
        <v>3304</v>
      </c>
      <c r="B3312" s="4">
        <v>331</v>
      </c>
      <c r="C3312" s="4">
        <v>4</v>
      </c>
      <c r="D3312" s="4">
        <v>42.096600000000002</v>
      </c>
    </row>
    <row r="3313" spans="1:4" x14ac:dyDescent="0.45">
      <c r="A3313" s="4">
        <v>3305</v>
      </c>
      <c r="B3313" s="4">
        <v>331</v>
      </c>
      <c r="C3313" s="4">
        <v>5</v>
      </c>
      <c r="D3313" s="4">
        <v>40.857199999999999</v>
      </c>
    </row>
    <row r="3314" spans="1:4" x14ac:dyDescent="0.45">
      <c r="A3314" s="4">
        <v>3306</v>
      </c>
      <c r="B3314" s="4">
        <v>331</v>
      </c>
      <c r="C3314" s="4">
        <v>6</v>
      </c>
      <c r="D3314" s="4">
        <v>41.945399999999999</v>
      </c>
    </row>
    <row r="3315" spans="1:4" x14ac:dyDescent="0.45">
      <c r="A3315" s="4">
        <v>3307</v>
      </c>
      <c r="B3315" s="4">
        <v>331</v>
      </c>
      <c r="C3315" s="4">
        <v>7</v>
      </c>
      <c r="D3315" s="4">
        <v>40.830399999999997</v>
      </c>
    </row>
    <row r="3316" spans="1:4" x14ac:dyDescent="0.45">
      <c r="A3316" s="4">
        <v>3308</v>
      </c>
      <c r="B3316" s="4">
        <v>331</v>
      </c>
      <c r="C3316" s="4">
        <v>8</v>
      </c>
      <c r="D3316" s="4">
        <v>41.938899999999997</v>
      </c>
    </row>
    <row r="3317" spans="1:4" x14ac:dyDescent="0.45">
      <c r="A3317" s="4">
        <v>3309</v>
      </c>
      <c r="B3317" s="4">
        <v>331</v>
      </c>
      <c r="C3317" s="4">
        <v>9</v>
      </c>
      <c r="D3317" s="4">
        <v>40.827399999999997</v>
      </c>
    </row>
    <row r="3318" spans="1:4" x14ac:dyDescent="0.45">
      <c r="A3318" s="4">
        <v>3310</v>
      </c>
      <c r="B3318" s="4">
        <v>331</v>
      </c>
      <c r="C3318" s="4">
        <v>10</v>
      </c>
      <c r="D3318" s="4">
        <v>41.938699999999997</v>
      </c>
    </row>
    <row r="3319" spans="1:4" x14ac:dyDescent="0.45">
      <c r="A3319" s="4">
        <v>3311</v>
      </c>
      <c r="B3319" s="4">
        <v>332</v>
      </c>
      <c r="C3319" s="4">
        <v>1</v>
      </c>
      <c r="D3319" s="4">
        <v>40.970999999999997</v>
      </c>
    </row>
    <row r="3320" spans="1:4" x14ac:dyDescent="0.45">
      <c r="A3320" s="4">
        <v>3312</v>
      </c>
      <c r="B3320" s="4">
        <v>332</v>
      </c>
      <c r="C3320" s="4">
        <v>2</v>
      </c>
      <c r="D3320" s="4">
        <v>42.117100000000001</v>
      </c>
    </row>
    <row r="3321" spans="1:4" x14ac:dyDescent="0.45">
      <c r="A3321" s="4">
        <v>3313</v>
      </c>
      <c r="B3321" s="4">
        <v>332</v>
      </c>
      <c r="C3321" s="4">
        <v>3</v>
      </c>
      <c r="D3321" s="4">
        <v>40.947299999999998</v>
      </c>
    </row>
    <row r="3322" spans="1:4" x14ac:dyDescent="0.45">
      <c r="A3322" s="4">
        <v>3314</v>
      </c>
      <c r="B3322" s="4">
        <v>332</v>
      </c>
      <c r="C3322" s="4">
        <v>4</v>
      </c>
      <c r="D3322" s="4">
        <v>42.103299999999997</v>
      </c>
    </row>
    <row r="3323" spans="1:4" x14ac:dyDescent="0.45">
      <c r="A3323" s="4">
        <v>3315</v>
      </c>
      <c r="B3323" s="4">
        <v>332</v>
      </c>
      <c r="C3323" s="4">
        <v>5</v>
      </c>
      <c r="D3323" s="4">
        <v>40.910800000000002</v>
      </c>
    </row>
    <row r="3324" spans="1:4" x14ac:dyDescent="0.45">
      <c r="A3324" s="4">
        <v>3316</v>
      </c>
      <c r="B3324" s="4">
        <v>332</v>
      </c>
      <c r="C3324" s="4">
        <v>6</v>
      </c>
      <c r="D3324" s="4">
        <v>42.091900000000003</v>
      </c>
    </row>
    <row r="3325" spans="1:4" x14ac:dyDescent="0.45">
      <c r="A3325" s="4">
        <v>3317</v>
      </c>
      <c r="B3325" s="4">
        <v>332</v>
      </c>
      <c r="C3325" s="4">
        <v>7</v>
      </c>
      <c r="D3325" s="4">
        <v>40.873399999999997</v>
      </c>
    </row>
    <row r="3326" spans="1:4" x14ac:dyDescent="0.45">
      <c r="A3326" s="4">
        <v>3318</v>
      </c>
      <c r="B3326" s="4">
        <v>332</v>
      </c>
      <c r="C3326" s="4">
        <v>8</v>
      </c>
      <c r="D3326" s="4">
        <v>42.079000000000001</v>
      </c>
    </row>
    <row r="3327" spans="1:4" x14ac:dyDescent="0.45">
      <c r="A3327" s="4">
        <v>3319</v>
      </c>
      <c r="B3327" s="4">
        <v>332</v>
      </c>
      <c r="C3327" s="4">
        <v>9</v>
      </c>
      <c r="D3327" s="4">
        <v>40.842300000000002</v>
      </c>
    </row>
    <row r="3328" spans="1:4" x14ac:dyDescent="0.45">
      <c r="A3328" s="4">
        <v>3320</v>
      </c>
      <c r="B3328" s="4">
        <v>332</v>
      </c>
      <c r="C3328" s="4">
        <v>10</v>
      </c>
      <c r="D3328" s="4">
        <v>41.923400000000001</v>
      </c>
    </row>
    <row r="3329" spans="1:4" x14ac:dyDescent="0.45">
      <c r="A3329" s="4">
        <v>3321</v>
      </c>
      <c r="B3329" s="4">
        <v>333</v>
      </c>
      <c r="C3329" s="4">
        <v>1</v>
      </c>
      <c r="D3329" s="4">
        <v>40.951799999999999</v>
      </c>
    </row>
    <row r="3330" spans="1:4" x14ac:dyDescent="0.45">
      <c r="A3330" s="4">
        <v>3322</v>
      </c>
      <c r="B3330" s="4">
        <v>333</v>
      </c>
      <c r="C3330" s="4">
        <v>2</v>
      </c>
      <c r="D3330" s="4">
        <v>42.1432</v>
      </c>
    </row>
    <row r="3331" spans="1:4" x14ac:dyDescent="0.45">
      <c r="A3331" s="4">
        <v>3323</v>
      </c>
      <c r="B3331" s="4">
        <v>333</v>
      </c>
      <c r="C3331" s="4">
        <v>3</v>
      </c>
      <c r="D3331" s="4">
        <v>40.892699999999998</v>
      </c>
    </row>
    <row r="3332" spans="1:4" x14ac:dyDescent="0.45">
      <c r="A3332" s="4">
        <v>3324</v>
      </c>
      <c r="B3332" s="4">
        <v>333</v>
      </c>
      <c r="C3332" s="4">
        <v>4</v>
      </c>
      <c r="D3332" s="4">
        <v>41.979599999999998</v>
      </c>
    </row>
    <row r="3333" spans="1:4" x14ac:dyDescent="0.45">
      <c r="A3333" s="4">
        <v>3325</v>
      </c>
      <c r="B3333" s="4">
        <v>333</v>
      </c>
      <c r="C3333" s="4">
        <v>5</v>
      </c>
      <c r="D3333" s="4">
        <v>40.839700000000001</v>
      </c>
    </row>
    <row r="3334" spans="1:4" x14ac:dyDescent="0.45">
      <c r="A3334" s="4">
        <v>3326</v>
      </c>
      <c r="B3334" s="4">
        <v>333</v>
      </c>
      <c r="C3334" s="4">
        <v>6</v>
      </c>
      <c r="D3334" s="4">
        <v>41.961799999999997</v>
      </c>
    </row>
    <row r="3335" spans="1:4" x14ac:dyDescent="0.45">
      <c r="A3335" s="4">
        <v>3327</v>
      </c>
      <c r="B3335" s="4">
        <v>333</v>
      </c>
      <c r="C3335" s="4">
        <v>7</v>
      </c>
      <c r="D3335" s="4">
        <v>40.778700000000001</v>
      </c>
    </row>
    <row r="3336" spans="1:4" x14ac:dyDescent="0.45">
      <c r="A3336" s="4">
        <v>3328</v>
      </c>
      <c r="B3336" s="4">
        <v>333</v>
      </c>
      <c r="C3336" s="4">
        <v>8</v>
      </c>
      <c r="D3336" s="4">
        <v>41.788800000000002</v>
      </c>
    </row>
    <row r="3337" spans="1:4" x14ac:dyDescent="0.45">
      <c r="A3337" s="4">
        <v>3329</v>
      </c>
      <c r="B3337" s="4">
        <v>333</v>
      </c>
      <c r="C3337" s="4">
        <v>9</v>
      </c>
      <c r="D3337" s="4">
        <v>40.829599999999999</v>
      </c>
    </row>
    <row r="3338" spans="1:4" x14ac:dyDescent="0.45">
      <c r="A3338" s="4">
        <v>3330</v>
      </c>
      <c r="B3338" s="4">
        <v>333</v>
      </c>
      <c r="C3338" s="4">
        <v>10</v>
      </c>
      <c r="D3338" s="4">
        <v>41.534199999999998</v>
      </c>
    </row>
    <row r="3339" spans="1:4" x14ac:dyDescent="0.45">
      <c r="A3339" s="4">
        <v>3331</v>
      </c>
      <c r="B3339" s="4">
        <v>334</v>
      </c>
      <c r="C3339" s="4">
        <v>1</v>
      </c>
      <c r="D3339" s="4">
        <v>41.049700000000001</v>
      </c>
    </row>
    <row r="3340" spans="1:4" x14ac:dyDescent="0.45">
      <c r="A3340" s="4">
        <v>3332</v>
      </c>
      <c r="B3340" s="4">
        <v>334</v>
      </c>
      <c r="C3340" s="4">
        <v>2</v>
      </c>
      <c r="D3340" s="4">
        <v>42.154400000000003</v>
      </c>
    </row>
    <row r="3341" spans="1:4" x14ac:dyDescent="0.45">
      <c r="A3341" s="4">
        <v>3333</v>
      </c>
      <c r="B3341" s="4">
        <v>334</v>
      </c>
      <c r="C3341" s="4">
        <v>3</v>
      </c>
      <c r="D3341" s="4">
        <v>40.941699999999997</v>
      </c>
    </row>
    <row r="3342" spans="1:4" x14ac:dyDescent="0.45">
      <c r="A3342" s="4">
        <v>3334</v>
      </c>
      <c r="B3342" s="4">
        <v>334</v>
      </c>
      <c r="C3342" s="4">
        <v>4</v>
      </c>
      <c r="D3342" s="4">
        <v>42.136800000000001</v>
      </c>
    </row>
    <row r="3343" spans="1:4" x14ac:dyDescent="0.45">
      <c r="A3343" s="4">
        <v>3335</v>
      </c>
      <c r="B3343" s="4">
        <v>334</v>
      </c>
      <c r="C3343" s="4">
        <v>5</v>
      </c>
      <c r="D3343" s="4">
        <v>40.8827</v>
      </c>
    </row>
    <row r="3344" spans="1:4" x14ac:dyDescent="0.45">
      <c r="A3344" s="4">
        <v>3336</v>
      </c>
      <c r="B3344" s="4">
        <v>334</v>
      </c>
      <c r="C3344" s="4">
        <v>6</v>
      </c>
      <c r="D3344" s="4">
        <v>41.9816</v>
      </c>
    </row>
    <row r="3345" spans="1:4" x14ac:dyDescent="0.45">
      <c r="A3345" s="4">
        <v>3337</v>
      </c>
      <c r="B3345" s="4">
        <v>334</v>
      </c>
      <c r="C3345" s="4">
        <v>7</v>
      </c>
      <c r="D3345" s="4">
        <v>40.8461</v>
      </c>
    </row>
    <row r="3346" spans="1:4" x14ac:dyDescent="0.45">
      <c r="A3346" s="4">
        <v>3338</v>
      </c>
      <c r="B3346" s="4">
        <v>334</v>
      </c>
      <c r="C3346" s="4">
        <v>8</v>
      </c>
      <c r="D3346" s="4">
        <v>41.9726</v>
      </c>
    </row>
    <row r="3347" spans="1:4" x14ac:dyDescent="0.45">
      <c r="A3347" s="4">
        <v>3339</v>
      </c>
      <c r="B3347" s="4">
        <v>334</v>
      </c>
      <c r="C3347" s="4">
        <v>9</v>
      </c>
      <c r="D3347" s="4">
        <v>40.8247</v>
      </c>
    </row>
    <row r="3348" spans="1:4" x14ac:dyDescent="0.45">
      <c r="A3348" s="4">
        <v>3340</v>
      </c>
      <c r="B3348" s="4">
        <v>334</v>
      </c>
      <c r="C3348" s="4">
        <v>10</v>
      </c>
      <c r="D3348" s="4">
        <v>41.958399999999997</v>
      </c>
    </row>
    <row r="3349" spans="1:4" x14ac:dyDescent="0.45">
      <c r="A3349" s="4">
        <v>3341</v>
      </c>
      <c r="B3349" s="4">
        <v>335</v>
      </c>
      <c r="C3349" s="4">
        <v>1</v>
      </c>
      <c r="D3349" s="4">
        <v>40.931800000000003</v>
      </c>
    </row>
    <row r="3350" spans="1:4" x14ac:dyDescent="0.45">
      <c r="A3350" s="4">
        <v>3342</v>
      </c>
      <c r="B3350" s="4">
        <v>335</v>
      </c>
      <c r="C3350" s="4">
        <v>2</v>
      </c>
      <c r="D3350" s="4">
        <v>42.0304</v>
      </c>
    </row>
    <row r="3351" spans="1:4" x14ac:dyDescent="0.45">
      <c r="A3351" s="4">
        <v>3343</v>
      </c>
      <c r="B3351" s="4">
        <v>335</v>
      </c>
      <c r="C3351" s="4">
        <v>3</v>
      </c>
      <c r="D3351" s="4">
        <v>40.861899999999999</v>
      </c>
    </row>
    <row r="3352" spans="1:4" x14ac:dyDescent="0.45">
      <c r="A3352" s="4">
        <v>3344</v>
      </c>
      <c r="B3352" s="4">
        <v>335</v>
      </c>
      <c r="C3352" s="4">
        <v>4</v>
      </c>
      <c r="D3352" s="4">
        <v>41.832700000000003</v>
      </c>
    </row>
    <row r="3353" spans="1:4" x14ac:dyDescent="0.45">
      <c r="A3353" s="4">
        <v>3345</v>
      </c>
      <c r="B3353" s="4">
        <v>335</v>
      </c>
      <c r="C3353" s="4">
        <v>5</v>
      </c>
      <c r="D3353" s="4">
        <v>40.898099999999999</v>
      </c>
    </row>
    <row r="3354" spans="1:4" x14ac:dyDescent="0.45">
      <c r="A3354" s="4">
        <v>3346</v>
      </c>
      <c r="B3354" s="4">
        <v>335</v>
      </c>
      <c r="C3354" s="4">
        <v>6</v>
      </c>
      <c r="D3354" s="4">
        <v>41.571599999999997</v>
      </c>
    </row>
    <row r="3355" spans="1:4" x14ac:dyDescent="0.45">
      <c r="A3355" s="4">
        <v>3347</v>
      </c>
      <c r="B3355" s="4">
        <v>335</v>
      </c>
      <c r="C3355" s="4">
        <v>7</v>
      </c>
      <c r="D3355" s="4">
        <v>40.921399999999998</v>
      </c>
    </row>
    <row r="3356" spans="1:4" x14ac:dyDescent="0.45">
      <c r="A3356" s="4">
        <v>3348</v>
      </c>
      <c r="B3356" s="4">
        <v>335</v>
      </c>
      <c r="C3356" s="4">
        <v>8</v>
      </c>
      <c r="D3356" s="4">
        <v>41.830300000000001</v>
      </c>
    </row>
    <row r="3357" spans="1:4" x14ac:dyDescent="0.45">
      <c r="A3357" s="4">
        <v>3349</v>
      </c>
      <c r="B3357" s="4">
        <v>335</v>
      </c>
      <c r="C3357" s="4">
        <v>9</v>
      </c>
      <c r="D3357" s="4">
        <v>40.889299999999999</v>
      </c>
    </row>
    <row r="3358" spans="1:4" x14ac:dyDescent="0.45">
      <c r="A3358" s="4">
        <v>3350</v>
      </c>
      <c r="B3358" s="4">
        <v>335</v>
      </c>
      <c r="C3358" s="4">
        <v>10</v>
      </c>
      <c r="D3358" s="4">
        <v>41.575299999999999</v>
      </c>
    </row>
    <row r="3359" spans="1:4" x14ac:dyDescent="0.45">
      <c r="A3359" s="4">
        <v>3351</v>
      </c>
      <c r="B3359" s="4">
        <v>336</v>
      </c>
      <c r="C3359" s="4">
        <v>1</v>
      </c>
      <c r="D3359" s="4">
        <v>41.1297</v>
      </c>
    </row>
    <row r="3360" spans="1:4" x14ac:dyDescent="0.45">
      <c r="A3360" s="4">
        <v>3352</v>
      </c>
      <c r="B3360" s="4">
        <v>336</v>
      </c>
      <c r="C3360" s="4">
        <v>2</v>
      </c>
      <c r="D3360" s="4">
        <v>42.229500000000002</v>
      </c>
    </row>
    <row r="3361" spans="1:4" x14ac:dyDescent="0.45">
      <c r="A3361" s="4">
        <v>3353</v>
      </c>
      <c r="B3361" s="4">
        <v>336</v>
      </c>
      <c r="C3361" s="4">
        <v>3</v>
      </c>
      <c r="D3361" s="4">
        <v>41.0137</v>
      </c>
    </row>
    <row r="3362" spans="1:4" x14ac:dyDescent="0.45">
      <c r="A3362" s="4">
        <v>3354</v>
      </c>
      <c r="B3362" s="4">
        <v>336</v>
      </c>
      <c r="C3362" s="4">
        <v>4</v>
      </c>
      <c r="D3362" s="4">
        <v>42.2059</v>
      </c>
    </row>
    <row r="3363" spans="1:4" x14ac:dyDescent="0.45">
      <c r="A3363" s="4">
        <v>3355</v>
      </c>
      <c r="B3363" s="4">
        <v>336</v>
      </c>
      <c r="C3363" s="4">
        <v>5</v>
      </c>
      <c r="D3363" s="4">
        <v>40.958399999999997</v>
      </c>
    </row>
    <row r="3364" spans="1:4" x14ac:dyDescent="0.45">
      <c r="A3364" s="4">
        <v>3356</v>
      </c>
      <c r="B3364" s="4">
        <v>336</v>
      </c>
      <c r="C3364" s="4">
        <v>6</v>
      </c>
      <c r="D3364" s="4">
        <v>42.0426</v>
      </c>
    </row>
    <row r="3365" spans="1:4" x14ac:dyDescent="0.45">
      <c r="A3365" s="4">
        <v>3357</v>
      </c>
      <c r="B3365" s="4">
        <v>336</v>
      </c>
      <c r="C3365" s="4">
        <v>7</v>
      </c>
      <c r="D3365" s="4">
        <v>40.890599999999999</v>
      </c>
    </row>
    <row r="3366" spans="1:4" x14ac:dyDescent="0.45">
      <c r="A3366" s="4">
        <v>3358</v>
      </c>
      <c r="B3366" s="4">
        <v>336</v>
      </c>
      <c r="C3366" s="4">
        <v>8</v>
      </c>
      <c r="D3366" s="4">
        <v>42.021500000000003</v>
      </c>
    </row>
    <row r="3367" spans="1:4" x14ac:dyDescent="0.45">
      <c r="A3367" s="4">
        <v>3359</v>
      </c>
      <c r="B3367" s="4">
        <v>336</v>
      </c>
      <c r="C3367" s="4">
        <v>9</v>
      </c>
      <c r="D3367" s="4">
        <v>40.848799999999997</v>
      </c>
    </row>
    <row r="3368" spans="1:4" x14ac:dyDescent="0.45">
      <c r="A3368" s="4">
        <v>3360</v>
      </c>
      <c r="B3368" s="4">
        <v>336</v>
      </c>
      <c r="C3368" s="4">
        <v>10</v>
      </c>
      <c r="D3368" s="4">
        <v>41.85</v>
      </c>
    </row>
    <row r="3369" spans="1:4" x14ac:dyDescent="0.45">
      <c r="A3369" s="4">
        <v>3361</v>
      </c>
      <c r="B3369" s="4">
        <v>337</v>
      </c>
      <c r="C3369" s="4">
        <v>1</v>
      </c>
      <c r="D3369" s="4">
        <v>41.218200000000003</v>
      </c>
    </row>
    <row r="3370" spans="1:4" x14ac:dyDescent="0.45">
      <c r="A3370" s="4">
        <v>3362</v>
      </c>
      <c r="B3370" s="4">
        <v>337</v>
      </c>
      <c r="C3370" s="4">
        <v>2</v>
      </c>
      <c r="D3370" s="4">
        <v>42.397199999999998</v>
      </c>
    </row>
    <row r="3371" spans="1:4" x14ac:dyDescent="0.45">
      <c r="A3371" s="4">
        <v>3363</v>
      </c>
      <c r="B3371" s="4">
        <v>337</v>
      </c>
      <c r="C3371" s="4">
        <v>3</v>
      </c>
      <c r="D3371" s="4">
        <v>41.115200000000002</v>
      </c>
    </row>
    <row r="3372" spans="1:4" x14ac:dyDescent="0.45">
      <c r="A3372" s="4">
        <v>3364</v>
      </c>
      <c r="B3372" s="4">
        <v>337</v>
      </c>
      <c r="C3372" s="4">
        <v>4</v>
      </c>
      <c r="D3372" s="4">
        <v>42.2074</v>
      </c>
    </row>
    <row r="3373" spans="1:4" x14ac:dyDescent="0.45">
      <c r="A3373" s="4">
        <v>3365</v>
      </c>
      <c r="B3373" s="4">
        <v>337</v>
      </c>
      <c r="C3373" s="4">
        <v>5</v>
      </c>
      <c r="D3373" s="4">
        <v>41.077100000000002</v>
      </c>
    </row>
    <row r="3374" spans="1:4" x14ac:dyDescent="0.45">
      <c r="A3374" s="4">
        <v>3366</v>
      </c>
      <c r="B3374" s="4">
        <v>337</v>
      </c>
      <c r="C3374" s="4">
        <v>6</v>
      </c>
      <c r="D3374" s="4">
        <v>42.207700000000003</v>
      </c>
    </row>
    <row r="3375" spans="1:4" x14ac:dyDescent="0.45">
      <c r="A3375" s="4">
        <v>3367</v>
      </c>
      <c r="B3375" s="4">
        <v>337</v>
      </c>
      <c r="C3375" s="4">
        <v>7</v>
      </c>
      <c r="D3375" s="4">
        <v>41.070999999999998</v>
      </c>
    </row>
    <row r="3376" spans="1:4" x14ac:dyDescent="0.45">
      <c r="A3376" s="4">
        <v>3368</v>
      </c>
      <c r="B3376" s="4">
        <v>337</v>
      </c>
      <c r="C3376" s="4">
        <v>8</v>
      </c>
      <c r="D3376" s="4">
        <v>42.213799999999999</v>
      </c>
    </row>
    <row r="3377" spans="1:4" x14ac:dyDescent="0.45">
      <c r="A3377" s="4">
        <v>3369</v>
      </c>
      <c r="B3377" s="4">
        <v>337</v>
      </c>
      <c r="C3377" s="4">
        <v>9</v>
      </c>
      <c r="D3377" s="4">
        <v>41.161799999999999</v>
      </c>
    </row>
    <row r="3378" spans="1:4" x14ac:dyDescent="0.45">
      <c r="A3378" s="4">
        <v>3370</v>
      </c>
      <c r="B3378" s="4">
        <v>337</v>
      </c>
      <c r="C3378" s="4">
        <v>10</v>
      </c>
      <c r="D3378" s="4">
        <v>42.220700000000001</v>
      </c>
    </row>
    <row r="3379" spans="1:4" x14ac:dyDescent="0.45">
      <c r="A3379" s="4">
        <v>3371</v>
      </c>
      <c r="B3379" s="4">
        <v>338</v>
      </c>
      <c r="C3379" s="4">
        <v>1</v>
      </c>
      <c r="D3379" s="4">
        <v>41.314599999999999</v>
      </c>
    </row>
    <row r="3380" spans="1:4" x14ac:dyDescent="0.45">
      <c r="A3380" s="4">
        <v>3372</v>
      </c>
      <c r="B3380" s="4">
        <v>338</v>
      </c>
      <c r="C3380" s="4">
        <v>2</v>
      </c>
      <c r="D3380" s="4">
        <v>42.4925</v>
      </c>
    </row>
    <row r="3381" spans="1:4" x14ac:dyDescent="0.45">
      <c r="A3381" s="4">
        <v>3373</v>
      </c>
      <c r="B3381" s="4">
        <v>338</v>
      </c>
      <c r="C3381" s="4">
        <v>3</v>
      </c>
      <c r="D3381" s="4">
        <v>41.235300000000002</v>
      </c>
    </row>
    <row r="3382" spans="1:4" x14ac:dyDescent="0.45">
      <c r="A3382" s="4">
        <v>3374</v>
      </c>
      <c r="B3382" s="4">
        <v>338</v>
      </c>
      <c r="C3382" s="4">
        <v>4</v>
      </c>
      <c r="D3382" s="4">
        <v>42.475999999999999</v>
      </c>
    </row>
    <row r="3383" spans="1:4" x14ac:dyDescent="0.45">
      <c r="A3383" s="4">
        <v>3375</v>
      </c>
      <c r="B3383" s="4">
        <v>338</v>
      </c>
      <c r="C3383" s="4">
        <v>5</v>
      </c>
      <c r="D3383" s="4">
        <v>41.205800000000004</v>
      </c>
    </row>
    <row r="3384" spans="1:4" x14ac:dyDescent="0.45">
      <c r="A3384" s="4">
        <v>3376</v>
      </c>
      <c r="B3384" s="4">
        <v>338</v>
      </c>
      <c r="C3384" s="4">
        <v>6</v>
      </c>
      <c r="D3384" s="4">
        <v>42.302900000000001</v>
      </c>
    </row>
    <row r="3385" spans="1:4" x14ac:dyDescent="0.45">
      <c r="A3385" s="4">
        <v>3377</v>
      </c>
      <c r="B3385" s="4">
        <v>338</v>
      </c>
      <c r="C3385" s="4">
        <v>7</v>
      </c>
      <c r="D3385" s="4">
        <v>41.234000000000002</v>
      </c>
    </row>
    <row r="3386" spans="1:4" x14ac:dyDescent="0.45">
      <c r="A3386" s="4">
        <v>3378</v>
      </c>
      <c r="B3386" s="4">
        <v>338</v>
      </c>
      <c r="C3386" s="4">
        <v>8</v>
      </c>
      <c r="D3386" s="4">
        <v>42.293999999999997</v>
      </c>
    </row>
    <row r="3387" spans="1:4" x14ac:dyDescent="0.45">
      <c r="A3387" s="4">
        <v>3379</v>
      </c>
      <c r="B3387" s="4">
        <v>338</v>
      </c>
      <c r="C3387" s="4">
        <v>9</v>
      </c>
      <c r="D3387" s="4">
        <v>41.2333</v>
      </c>
    </row>
    <row r="3388" spans="1:4" x14ac:dyDescent="0.45">
      <c r="A3388" s="4">
        <v>3380</v>
      </c>
      <c r="B3388" s="4">
        <v>338</v>
      </c>
      <c r="C3388" s="4">
        <v>10</v>
      </c>
      <c r="D3388" s="4">
        <v>42.288600000000002</v>
      </c>
    </row>
    <row r="3389" spans="1:4" x14ac:dyDescent="0.45">
      <c r="A3389" s="4">
        <v>3381</v>
      </c>
      <c r="B3389" s="4">
        <v>339</v>
      </c>
      <c r="C3389" s="4">
        <v>1</v>
      </c>
      <c r="D3389" s="4">
        <v>41.051200000000001</v>
      </c>
    </row>
    <row r="3390" spans="1:4" x14ac:dyDescent="0.45">
      <c r="A3390" s="4">
        <v>3382</v>
      </c>
      <c r="B3390" s="4">
        <v>339</v>
      </c>
      <c r="C3390" s="4">
        <v>2</v>
      </c>
      <c r="D3390" s="4">
        <v>42.185499999999998</v>
      </c>
    </row>
    <row r="3391" spans="1:4" x14ac:dyDescent="0.45">
      <c r="A3391" s="4">
        <v>3383</v>
      </c>
      <c r="B3391" s="4">
        <v>339</v>
      </c>
      <c r="C3391" s="4">
        <v>3</v>
      </c>
      <c r="D3391" s="4">
        <v>40.9649</v>
      </c>
    </row>
    <row r="3392" spans="1:4" x14ac:dyDescent="0.45">
      <c r="A3392" s="4">
        <v>3384</v>
      </c>
      <c r="B3392" s="4">
        <v>339</v>
      </c>
      <c r="C3392" s="4">
        <v>4</v>
      </c>
      <c r="D3392" s="4">
        <v>42.168199999999999</v>
      </c>
    </row>
    <row r="3393" spans="1:4" x14ac:dyDescent="0.45">
      <c r="A3393" s="4">
        <v>3385</v>
      </c>
      <c r="B3393" s="4">
        <v>339</v>
      </c>
      <c r="C3393" s="4">
        <v>5</v>
      </c>
      <c r="D3393" s="4">
        <v>40.934399999999997</v>
      </c>
    </row>
    <row r="3394" spans="1:4" x14ac:dyDescent="0.45">
      <c r="A3394" s="4">
        <v>3386</v>
      </c>
      <c r="B3394" s="4">
        <v>339</v>
      </c>
      <c r="C3394" s="4">
        <v>6</v>
      </c>
      <c r="D3394" s="4">
        <v>42.016500000000001</v>
      </c>
    </row>
    <row r="3395" spans="1:4" x14ac:dyDescent="0.45">
      <c r="A3395" s="4">
        <v>3387</v>
      </c>
      <c r="B3395" s="4">
        <v>339</v>
      </c>
      <c r="C3395" s="4">
        <v>7</v>
      </c>
      <c r="D3395" s="4">
        <v>40.8962</v>
      </c>
    </row>
    <row r="3396" spans="1:4" x14ac:dyDescent="0.45">
      <c r="A3396" s="4">
        <v>3388</v>
      </c>
      <c r="B3396" s="4">
        <v>339</v>
      </c>
      <c r="C3396" s="4">
        <v>8</v>
      </c>
      <c r="D3396" s="4">
        <v>42.005099999999999</v>
      </c>
    </row>
    <row r="3397" spans="1:4" x14ac:dyDescent="0.45">
      <c r="A3397" s="4">
        <v>3389</v>
      </c>
      <c r="B3397" s="4">
        <v>339</v>
      </c>
      <c r="C3397" s="4">
        <v>9</v>
      </c>
      <c r="D3397" s="4">
        <v>40.861800000000002</v>
      </c>
    </row>
    <row r="3398" spans="1:4" x14ac:dyDescent="0.45">
      <c r="A3398" s="4">
        <v>3390</v>
      </c>
      <c r="B3398" s="4">
        <v>339</v>
      </c>
      <c r="C3398" s="4">
        <v>10</v>
      </c>
      <c r="D3398" s="4">
        <v>41.996200000000002</v>
      </c>
    </row>
    <row r="3399" spans="1:4" x14ac:dyDescent="0.45">
      <c r="A3399" s="4">
        <v>3391</v>
      </c>
      <c r="B3399" s="4">
        <v>340</v>
      </c>
      <c r="C3399" s="4">
        <v>1</v>
      </c>
      <c r="D3399" s="4">
        <v>41.005200000000002</v>
      </c>
    </row>
    <row r="3400" spans="1:4" x14ac:dyDescent="0.45">
      <c r="A3400" s="4">
        <v>3392</v>
      </c>
      <c r="B3400" s="4">
        <v>340</v>
      </c>
      <c r="C3400" s="4">
        <v>2</v>
      </c>
      <c r="D3400" s="4">
        <v>42.150100000000002</v>
      </c>
    </row>
    <row r="3401" spans="1:4" x14ac:dyDescent="0.45">
      <c r="A3401" s="4">
        <v>3393</v>
      </c>
      <c r="B3401" s="4">
        <v>340</v>
      </c>
      <c r="C3401" s="4">
        <v>3</v>
      </c>
      <c r="D3401" s="4">
        <v>40.969099999999997</v>
      </c>
    </row>
    <row r="3402" spans="1:4" x14ac:dyDescent="0.45">
      <c r="A3402" s="4">
        <v>3394</v>
      </c>
      <c r="B3402" s="4">
        <v>340</v>
      </c>
      <c r="C3402" s="4">
        <v>4</v>
      </c>
      <c r="D3402" s="4">
        <v>42.128999999999998</v>
      </c>
    </row>
    <row r="3403" spans="1:4" x14ac:dyDescent="0.45">
      <c r="A3403" s="4">
        <v>3395</v>
      </c>
      <c r="B3403" s="4">
        <v>340</v>
      </c>
      <c r="C3403" s="4">
        <v>5</v>
      </c>
      <c r="D3403" s="4">
        <v>40.930999999999997</v>
      </c>
    </row>
    <row r="3404" spans="1:4" x14ac:dyDescent="0.45">
      <c r="A3404" s="4">
        <v>3396</v>
      </c>
      <c r="B3404" s="4">
        <v>340</v>
      </c>
      <c r="C3404" s="4">
        <v>6</v>
      </c>
      <c r="D3404" s="4">
        <v>42.116500000000002</v>
      </c>
    </row>
    <row r="3405" spans="1:4" x14ac:dyDescent="0.45">
      <c r="A3405" s="4">
        <v>3397</v>
      </c>
      <c r="B3405" s="4">
        <v>340</v>
      </c>
      <c r="C3405" s="4">
        <v>7</v>
      </c>
      <c r="D3405" s="4">
        <v>40.886600000000001</v>
      </c>
    </row>
    <row r="3406" spans="1:4" x14ac:dyDescent="0.45">
      <c r="A3406" s="4">
        <v>3398</v>
      </c>
      <c r="B3406" s="4">
        <v>340</v>
      </c>
      <c r="C3406" s="4">
        <v>8</v>
      </c>
      <c r="D3406" s="4">
        <v>42.099600000000002</v>
      </c>
    </row>
    <row r="3407" spans="1:4" x14ac:dyDescent="0.45">
      <c r="A3407" s="4">
        <v>3399</v>
      </c>
      <c r="B3407" s="4">
        <v>340</v>
      </c>
      <c r="C3407" s="4">
        <v>9</v>
      </c>
      <c r="D3407" s="4">
        <v>40.847799999999999</v>
      </c>
    </row>
    <row r="3408" spans="1:4" x14ac:dyDescent="0.45">
      <c r="A3408" s="4">
        <v>3400</v>
      </c>
      <c r="B3408" s="4">
        <v>340</v>
      </c>
      <c r="C3408" s="4">
        <v>10</v>
      </c>
      <c r="D3408" s="4">
        <v>41.949100000000001</v>
      </c>
    </row>
    <row r="3409" spans="1:4" x14ac:dyDescent="0.45">
      <c r="A3409" s="4">
        <v>3401</v>
      </c>
      <c r="B3409" s="4">
        <v>341</v>
      </c>
      <c r="C3409" s="4">
        <v>1</v>
      </c>
      <c r="D3409" s="4">
        <v>40.979100000000003</v>
      </c>
    </row>
    <row r="3410" spans="1:4" x14ac:dyDescent="0.45">
      <c r="A3410" s="4">
        <v>3402</v>
      </c>
      <c r="B3410" s="4">
        <v>341</v>
      </c>
      <c r="C3410" s="4">
        <v>2</v>
      </c>
      <c r="D3410" s="4">
        <v>42.139099999999999</v>
      </c>
    </row>
    <row r="3411" spans="1:4" x14ac:dyDescent="0.45">
      <c r="A3411" s="4">
        <v>3403</v>
      </c>
      <c r="B3411" s="4">
        <v>341</v>
      </c>
      <c r="C3411" s="4">
        <v>3</v>
      </c>
      <c r="D3411" s="4">
        <v>40.9452</v>
      </c>
    </row>
    <row r="3412" spans="1:4" x14ac:dyDescent="0.45">
      <c r="A3412" s="4">
        <v>3404</v>
      </c>
      <c r="B3412" s="4">
        <v>341</v>
      </c>
      <c r="C3412" s="4">
        <v>4</v>
      </c>
      <c r="D3412" s="4">
        <v>42.128900000000002</v>
      </c>
    </row>
    <row r="3413" spans="1:4" x14ac:dyDescent="0.45">
      <c r="A3413" s="4">
        <v>3405</v>
      </c>
      <c r="B3413" s="4">
        <v>341</v>
      </c>
      <c r="C3413" s="4">
        <v>5</v>
      </c>
      <c r="D3413" s="4">
        <v>40.923200000000001</v>
      </c>
    </row>
    <row r="3414" spans="1:4" x14ac:dyDescent="0.45">
      <c r="A3414" s="4">
        <v>3406</v>
      </c>
      <c r="B3414" s="4">
        <v>341</v>
      </c>
      <c r="C3414" s="4">
        <v>6</v>
      </c>
      <c r="D3414" s="4">
        <v>42.117600000000003</v>
      </c>
    </row>
    <row r="3415" spans="1:4" x14ac:dyDescent="0.45">
      <c r="A3415" s="4">
        <v>3407</v>
      </c>
      <c r="B3415" s="4">
        <v>341</v>
      </c>
      <c r="C3415" s="4">
        <v>7</v>
      </c>
      <c r="D3415" s="4">
        <v>40.904499999999999</v>
      </c>
    </row>
    <row r="3416" spans="1:4" x14ac:dyDescent="0.45">
      <c r="A3416" s="4">
        <v>3408</v>
      </c>
      <c r="B3416" s="4">
        <v>341</v>
      </c>
      <c r="C3416" s="4">
        <v>8</v>
      </c>
      <c r="D3416" s="4">
        <v>42.1173</v>
      </c>
    </row>
    <row r="3417" spans="1:4" x14ac:dyDescent="0.45">
      <c r="A3417" s="4">
        <v>3409</v>
      </c>
      <c r="B3417" s="4">
        <v>341</v>
      </c>
      <c r="C3417" s="4">
        <v>9</v>
      </c>
      <c r="D3417" s="4">
        <v>40.891399999999997</v>
      </c>
    </row>
    <row r="3418" spans="1:4" x14ac:dyDescent="0.45">
      <c r="A3418" s="4">
        <v>3410</v>
      </c>
      <c r="B3418" s="4">
        <v>341</v>
      </c>
      <c r="C3418" s="4">
        <v>10</v>
      </c>
      <c r="D3418" s="4">
        <v>41.9756</v>
      </c>
    </row>
    <row r="3419" spans="1:4" x14ac:dyDescent="0.45">
      <c r="A3419" s="4">
        <v>3411</v>
      </c>
      <c r="B3419" s="4">
        <v>342</v>
      </c>
      <c r="C3419" s="4">
        <v>1</v>
      </c>
      <c r="D3419" s="4">
        <v>41.026000000000003</v>
      </c>
    </row>
    <row r="3420" spans="1:4" x14ac:dyDescent="0.45">
      <c r="A3420" s="4">
        <v>3412</v>
      </c>
      <c r="B3420" s="4">
        <v>342</v>
      </c>
      <c r="C3420" s="4">
        <v>2</v>
      </c>
      <c r="D3420" s="4">
        <v>42.198500000000003</v>
      </c>
    </row>
    <row r="3421" spans="1:4" x14ac:dyDescent="0.45">
      <c r="A3421" s="4">
        <v>3413</v>
      </c>
      <c r="B3421" s="4">
        <v>342</v>
      </c>
      <c r="C3421" s="4">
        <v>3</v>
      </c>
      <c r="D3421" s="4">
        <v>40.977400000000003</v>
      </c>
    </row>
    <row r="3422" spans="1:4" x14ac:dyDescent="0.45">
      <c r="A3422" s="4">
        <v>3414</v>
      </c>
      <c r="B3422" s="4">
        <v>342</v>
      </c>
      <c r="C3422" s="4">
        <v>4</v>
      </c>
      <c r="D3422" s="4">
        <v>42.179400000000001</v>
      </c>
    </row>
    <row r="3423" spans="1:4" x14ac:dyDescent="0.45">
      <c r="A3423" s="4">
        <v>3415</v>
      </c>
      <c r="B3423" s="4">
        <v>342</v>
      </c>
      <c r="C3423" s="4">
        <v>5</v>
      </c>
      <c r="D3423" s="4">
        <v>40.925699999999999</v>
      </c>
    </row>
    <row r="3424" spans="1:4" x14ac:dyDescent="0.45">
      <c r="A3424" s="4">
        <v>3416</v>
      </c>
      <c r="B3424" s="4">
        <v>342</v>
      </c>
      <c r="C3424" s="4">
        <v>6</v>
      </c>
      <c r="D3424" s="4">
        <v>42.018700000000003</v>
      </c>
    </row>
    <row r="3425" spans="1:4" x14ac:dyDescent="0.45">
      <c r="A3425" s="4">
        <v>3417</v>
      </c>
      <c r="B3425" s="4">
        <v>342</v>
      </c>
      <c r="C3425" s="4">
        <v>7</v>
      </c>
      <c r="D3425" s="4">
        <v>40.8889</v>
      </c>
    </row>
    <row r="3426" spans="1:4" x14ac:dyDescent="0.45">
      <c r="A3426" s="4">
        <v>3418</v>
      </c>
      <c r="B3426" s="4">
        <v>342</v>
      </c>
      <c r="C3426" s="4">
        <v>8</v>
      </c>
      <c r="D3426" s="4">
        <v>42.005099999999999</v>
      </c>
    </row>
    <row r="3427" spans="1:4" x14ac:dyDescent="0.45">
      <c r="A3427" s="4">
        <v>3419</v>
      </c>
      <c r="B3427" s="4">
        <v>342</v>
      </c>
      <c r="C3427" s="4">
        <v>9</v>
      </c>
      <c r="D3427" s="4">
        <v>40.833799999999997</v>
      </c>
    </row>
    <row r="3428" spans="1:4" x14ac:dyDescent="0.45">
      <c r="A3428" s="4">
        <v>3420</v>
      </c>
      <c r="B3428" s="4">
        <v>342</v>
      </c>
      <c r="C3428" s="4">
        <v>10</v>
      </c>
      <c r="D3428" s="4">
        <v>41.8279</v>
      </c>
    </row>
    <row r="3429" spans="1:4" x14ac:dyDescent="0.45">
      <c r="A3429" s="4">
        <v>3421</v>
      </c>
      <c r="B3429" s="4">
        <v>343</v>
      </c>
      <c r="C3429" s="4">
        <v>1</v>
      </c>
      <c r="D3429" s="4">
        <v>41.040399999999998</v>
      </c>
    </row>
    <row r="3430" spans="1:4" x14ac:dyDescent="0.45">
      <c r="A3430" s="4">
        <v>3422</v>
      </c>
      <c r="B3430" s="4">
        <v>343</v>
      </c>
      <c r="C3430" s="4">
        <v>2</v>
      </c>
      <c r="D3430" s="4">
        <v>42.147199999999998</v>
      </c>
    </row>
    <row r="3431" spans="1:4" x14ac:dyDescent="0.45">
      <c r="A3431" s="4">
        <v>3423</v>
      </c>
      <c r="B3431" s="4">
        <v>343</v>
      </c>
      <c r="C3431" s="4">
        <v>3</v>
      </c>
      <c r="D3431" s="4">
        <v>40.988199999999999</v>
      </c>
    </row>
    <row r="3432" spans="1:4" x14ac:dyDescent="0.45">
      <c r="A3432" s="4">
        <v>3424</v>
      </c>
      <c r="B3432" s="4">
        <v>343</v>
      </c>
      <c r="C3432" s="4">
        <v>4</v>
      </c>
      <c r="D3432" s="4">
        <v>42.1372</v>
      </c>
    </row>
    <row r="3433" spans="1:4" x14ac:dyDescent="0.45">
      <c r="A3433" s="4">
        <v>3425</v>
      </c>
      <c r="B3433" s="4">
        <v>343</v>
      </c>
      <c r="C3433" s="4">
        <v>5</v>
      </c>
      <c r="D3433" s="4">
        <v>40.9377</v>
      </c>
    </row>
    <row r="3434" spans="1:4" x14ac:dyDescent="0.45">
      <c r="A3434" s="4">
        <v>3426</v>
      </c>
      <c r="B3434" s="4">
        <v>343</v>
      </c>
      <c r="C3434" s="4">
        <v>6</v>
      </c>
      <c r="D3434" s="4">
        <v>42.119799999999998</v>
      </c>
    </row>
    <row r="3435" spans="1:4" x14ac:dyDescent="0.45">
      <c r="A3435" s="4">
        <v>3427</v>
      </c>
      <c r="B3435" s="4">
        <v>343</v>
      </c>
      <c r="C3435" s="4">
        <v>7</v>
      </c>
      <c r="D3435" s="4">
        <v>40.9039</v>
      </c>
    </row>
    <row r="3436" spans="1:4" x14ac:dyDescent="0.45">
      <c r="A3436" s="4">
        <v>3428</v>
      </c>
      <c r="B3436" s="4">
        <v>343</v>
      </c>
      <c r="C3436" s="4">
        <v>8</v>
      </c>
      <c r="D3436" s="4">
        <v>41.956600000000002</v>
      </c>
    </row>
    <row r="3437" spans="1:4" x14ac:dyDescent="0.45">
      <c r="A3437" s="4">
        <v>3429</v>
      </c>
      <c r="B3437" s="4">
        <v>343</v>
      </c>
      <c r="C3437" s="4">
        <v>9</v>
      </c>
      <c r="D3437" s="4">
        <v>40.859699999999997</v>
      </c>
    </row>
    <row r="3438" spans="1:4" x14ac:dyDescent="0.45">
      <c r="A3438" s="4">
        <v>3430</v>
      </c>
      <c r="B3438" s="4">
        <v>343</v>
      </c>
      <c r="C3438" s="4">
        <v>10</v>
      </c>
      <c r="D3438" s="4">
        <v>41.942300000000003</v>
      </c>
    </row>
    <row r="3439" spans="1:4" x14ac:dyDescent="0.45">
      <c r="A3439" s="4">
        <v>3431</v>
      </c>
      <c r="B3439" s="4">
        <v>344</v>
      </c>
      <c r="C3439" s="4">
        <v>1</v>
      </c>
      <c r="D3439" s="4">
        <v>41.010899999999999</v>
      </c>
    </row>
    <row r="3440" spans="1:4" x14ac:dyDescent="0.45">
      <c r="A3440" s="4">
        <v>3432</v>
      </c>
      <c r="B3440" s="4">
        <v>344</v>
      </c>
      <c r="C3440" s="4">
        <v>2</v>
      </c>
      <c r="D3440" s="4">
        <v>42.180700000000002</v>
      </c>
    </row>
    <row r="3441" spans="1:4" x14ac:dyDescent="0.45">
      <c r="A3441" s="4">
        <v>3433</v>
      </c>
      <c r="B3441" s="4">
        <v>344</v>
      </c>
      <c r="C3441" s="4">
        <v>3</v>
      </c>
      <c r="D3441" s="4">
        <v>40.991300000000003</v>
      </c>
    </row>
    <row r="3442" spans="1:4" x14ac:dyDescent="0.45">
      <c r="A3442" s="4">
        <v>3434</v>
      </c>
      <c r="B3442" s="4">
        <v>344</v>
      </c>
      <c r="C3442" s="4">
        <v>4</v>
      </c>
      <c r="D3442" s="4">
        <v>42.172400000000003</v>
      </c>
    </row>
    <row r="3443" spans="1:4" x14ac:dyDescent="0.45">
      <c r="A3443" s="4">
        <v>3435</v>
      </c>
      <c r="B3443" s="4">
        <v>344</v>
      </c>
      <c r="C3443" s="4">
        <v>5</v>
      </c>
      <c r="D3443" s="4">
        <v>40.954300000000003</v>
      </c>
    </row>
    <row r="3444" spans="1:4" x14ac:dyDescent="0.45">
      <c r="A3444" s="4">
        <v>3436</v>
      </c>
      <c r="B3444" s="4">
        <v>344</v>
      </c>
      <c r="C3444" s="4">
        <v>6</v>
      </c>
      <c r="D3444" s="4">
        <v>42.012799999999999</v>
      </c>
    </row>
    <row r="3445" spans="1:4" x14ac:dyDescent="0.45">
      <c r="A3445" s="4">
        <v>3437</v>
      </c>
      <c r="B3445" s="4">
        <v>344</v>
      </c>
      <c r="C3445" s="4">
        <v>7</v>
      </c>
      <c r="D3445" s="4">
        <v>40.896999999999998</v>
      </c>
    </row>
    <row r="3446" spans="1:4" x14ac:dyDescent="0.45">
      <c r="A3446" s="4">
        <v>3438</v>
      </c>
      <c r="B3446" s="4">
        <v>344</v>
      </c>
      <c r="C3446" s="4">
        <v>8</v>
      </c>
      <c r="D3446" s="4">
        <v>41.988</v>
      </c>
    </row>
    <row r="3447" spans="1:4" x14ac:dyDescent="0.45">
      <c r="A3447" s="4">
        <v>3439</v>
      </c>
      <c r="B3447" s="4">
        <v>344</v>
      </c>
      <c r="C3447" s="4">
        <v>9</v>
      </c>
      <c r="D3447" s="4">
        <v>40.823700000000002</v>
      </c>
    </row>
    <row r="3448" spans="1:4" x14ac:dyDescent="0.45">
      <c r="A3448" s="4">
        <v>3440</v>
      </c>
      <c r="B3448" s="4">
        <v>344</v>
      </c>
      <c r="C3448" s="4">
        <v>10</v>
      </c>
      <c r="D3448" s="4">
        <v>41.807099999999998</v>
      </c>
    </row>
    <row r="3449" spans="1:4" x14ac:dyDescent="0.45">
      <c r="A3449" s="4">
        <v>3441</v>
      </c>
      <c r="B3449" s="4">
        <v>345</v>
      </c>
      <c r="C3449" s="4">
        <v>1</v>
      </c>
      <c r="D3449" s="4">
        <v>41.062899999999999</v>
      </c>
    </row>
    <row r="3450" spans="1:4" x14ac:dyDescent="0.45">
      <c r="A3450" s="4">
        <v>3442</v>
      </c>
      <c r="B3450" s="4">
        <v>345</v>
      </c>
      <c r="C3450" s="4">
        <v>2</v>
      </c>
      <c r="D3450" s="4">
        <v>42.163499999999999</v>
      </c>
    </row>
    <row r="3451" spans="1:4" x14ac:dyDescent="0.45">
      <c r="A3451" s="4">
        <v>3443</v>
      </c>
      <c r="B3451" s="4">
        <v>345</v>
      </c>
      <c r="C3451" s="4">
        <v>3</v>
      </c>
      <c r="D3451" s="4">
        <v>41.016800000000003</v>
      </c>
    </row>
    <row r="3452" spans="1:4" x14ac:dyDescent="0.45">
      <c r="A3452" s="4">
        <v>3444</v>
      </c>
      <c r="B3452" s="4">
        <v>345</v>
      </c>
      <c r="C3452" s="4">
        <v>4</v>
      </c>
      <c r="D3452" s="4">
        <v>42.1539</v>
      </c>
    </row>
    <row r="3453" spans="1:4" x14ac:dyDescent="0.45">
      <c r="A3453" s="4">
        <v>3445</v>
      </c>
      <c r="B3453" s="4">
        <v>345</v>
      </c>
      <c r="C3453" s="4">
        <v>5</v>
      </c>
      <c r="D3453" s="4">
        <v>40.993400000000001</v>
      </c>
    </row>
    <row r="3454" spans="1:4" x14ac:dyDescent="0.45">
      <c r="A3454" s="4">
        <v>3446</v>
      </c>
      <c r="B3454" s="4">
        <v>345</v>
      </c>
      <c r="C3454" s="4">
        <v>6</v>
      </c>
      <c r="D3454" s="4">
        <v>42.142400000000002</v>
      </c>
    </row>
    <row r="3455" spans="1:4" x14ac:dyDescent="0.45">
      <c r="A3455" s="4">
        <v>3447</v>
      </c>
      <c r="B3455" s="4">
        <v>345</v>
      </c>
      <c r="C3455" s="4">
        <v>7</v>
      </c>
      <c r="D3455" s="4">
        <v>40.947000000000003</v>
      </c>
    </row>
    <row r="3456" spans="1:4" x14ac:dyDescent="0.45">
      <c r="A3456" s="4">
        <v>3448</v>
      </c>
      <c r="B3456" s="4">
        <v>345</v>
      </c>
      <c r="C3456" s="4">
        <v>8</v>
      </c>
      <c r="D3456" s="4">
        <v>42.126199999999997</v>
      </c>
    </row>
    <row r="3457" spans="1:4" x14ac:dyDescent="0.45">
      <c r="A3457" s="4">
        <v>3449</v>
      </c>
      <c r="B3457" s="4">
        <v>345</v>
      </c>
      <c r="C3457" s="4">
        <v>9</v>
      </c>
      <c r="D3457" s="4">
        <v>40.8977</v>
      </c>
    </row>
    <row r="3458" spans="1:4" x14ac:dyDescent="0.45">
      <c r="A3458" s="4">
        <v>3450</v>
      </c>
      <c r="B3458" s="4">
        <v>345</v>
      </c>
      <c r="C3458" s="4">
        <v>10</v>
      </c>
      <c r="D3458" s="4">
        <v>42.105699999999999</v>
      </c>
    </row>
    <row r="3459" spans="1:4" x14ac:dyDescent="0.45">
      <c r="A3459" s="4">
        <v>3451</v>
      </c>
      <c r="B3459" s="4">
        <v>346</v>
      </c>
      <c r="C3459" s="4">
        <v>1</v>
      </c>
      <c r="D3459" s="4">
        <v>41.026499999999999</v>
      </c>
    </row>
    <row r="3460" spans="1:4" x14ac:dyDescent="0.45">
      <c r="A3460" s="4">
        <v>3452</v>
      </c>
      <c r="B3460" s="4">
        <v>346</v>
      </c>
      <c r="C3460" s="4">
        <v>2</v>
      </c>
      <c r="D3460" s="4">
        <v>42.171300000000002</v>
      </c>
    </row>
    <row r="3461" spans="1:4" x14ac:dyDescent="0.45">
      <c r="A3461" s="4">
        <v>3453</v>
      </c>
      <c r="B3461" s="4">
        <v>346</v>
      </c>
      <c r="C3461" s="4">
        <v>3</v>
      </c>
      <c r="D3461" s="4">
        <v>41.005800000000001</v>
      </c>
    </row>
    <row r="3462" spans="1:4" x14ac:dyDescent="0.45">
      <c r="A3462" s="4">
        <v>3454</v>
      </c>
      <c r="B3462" s="4">
        <v>346</v>
      </c>
      <c r="C3462" s="4">
        <v>4</v>
      </c>
      <c r="D3462" s="4">
        <v>42.161200000000001</v>
      </c>
    </row>
    <row r="3463" spans="1:4" x14ac:dyDescent="0.45">
      <c r="A3463" s="4">
        <v>3455</v>
      </c>
      <c r="B3463" s="4">
        <v>346</v>
      </c>
      <c r="C3463" s="4">
        <v>5</v>
      </c>
      <c r="D3463" s="4">
        <v>40.958300000000001</v>
      </c>
    </row>
    <row r="3464" spans="1:4" x14ac:dyDescent="0.45">
      <c r="A3464" s="4">
        <v>3456</v>
      </c>
      <c r="B3464" s="4">
        <v>346</v>
      </c>
      <c r="C3464" s="4">
        <v>6</v>
      </c>
      <c r="D3464" s="4">
        <v>42.147399999999998</v>
      </c>
    </row>
    <row r="3465" spans="1:4" x14ac:dyDescent="0.45">
      <c r="A3465" s="4">
        <v>3457</v>
      </c>
      <c r="B3465" s="4">
        <v>346</v>
      </c>
      <c r="C3465" s="4">
        <v>7</v>
      </c>
      <c r="D3465" s="4">
        <v>40.923699999999997</v>
      </c>
    </row>
    <row r="3466" spans="1:4" x14ac:dyDescent="0.45">
      <c r="A3466" s="4">
        <v>3458</v>
      </c>
      <c r="B3466" s="4">
        <v>346</v>
      </c>
      <c r="C3466" s="4">
        <v>8</v>
      </c>
      <c r="D3466" s="4">
        <v>41.988500000000002</v>
      </c>
    </row>
    <row r="3467" spans="1:4" x14ac:dyDescent="0.45">
      <c r="A3467" s="4">
        <v>3459</v>
      </c>
      <c r="B3467" s="4">
        <v>346</v>
      </c>
      <c r="C3467" s="4">
        <v>9</v>
      </c>
      <c r="D3467" s="4">
        <v>40.865499999999997</v>
      </c>
    </row>
    <row r="3468" spans="1:4" x14ac:dyDescent="0.45">
      <c r="A3468" s="4">
        <v>3460</v>
      </c>
      <c r="B3468" s="4">
        <v>346</v>
      </c>
      <c r="C3468" s="4">
        <v>10</v>
      </c>
      <c r="D3468" s="4">
        <v>41.971699999999998</v>
      </c>
    </row>
    <row r="3469" spans="1:4" x14ac:dyDescent="0.45">
      <c r="A3469" s="4">
        <v>3461</v>
      </c>
      <c r="B3469" s="4">
        <v>347</v>
      </c>
      <c r="C3469" s="4">
        <v>1</v>
      </c>
      <c r="D3469" s="4">
        <v>41.016800000000003</v>
      </c>
    </row>
    <row r="3470" spans="1:4" x14ac:dyDescent="0.45">
      <c r="A3470" s="4">
        <v>3462</v>
      </c>
      <c r="B3470" s="4">
        <v>347</v>
      </c>
      <c r="C3470" s="4">
        <v>2</v>
      </c>
      <c r="D3470" s="4">
        <v>42.139499999999998</v>
      </c>
    </row>
    <row r="3471" spans="1:4" x14ac:dyDescent="0.45">
      <c r="A3471" s="4">
        <v>3463</v>
      </c>
      <c r="B3471" s="4">
        <v>347</v>
      </c>
      <c r="C3471" s="4">
        <v>3</v>
      </c>
      <c r="D3471" s="4">
        <v>40.997</v>
      </c>
    </row>
    <row r="3472" spans="1:4" x14ac:dyDescent="0.45">
      <c r="A3472" s="4">
        <v>3464</v>
      </c>
      <c r="B3472" s="4">
        <v>347</v>
      </c>
      <c r="C3472" s="4">
        <v>4</v>
      </c>
      <c r="D3472" s="4">
        <v>42.128700000000002</v>
      </c>
    </row>
    <row r="3473" spans="1:4" x14ac:dyDescent="0.45">
      <c r="A3473" s="4">
        <v>3465</v>
      </c>
      <c r="B3473" s="4">
        <v>347</v>
      </c>
      <c r="C3473" s="4">
        <v>5</v>
      </c>
      <c r="D3473" s="4">
        <v>40.9619</v>
      </c>
    </row>
    <row r="3474" spans="1:4" x14ac:dyDescent="0.45">
      <c r="A3474" s="4">
        <v>3466</v>
      </c>
      <c r="B3474" s="4">
        <v>347</v>
      </c>
      <c r="C3474" s="4">
        <v>6</v>
      </c>
      <c r="D3474" s="4">
        <v>42.119900000000001</v>
      </c>
    </row>
    <row r="3475" spans="1:4" x14ac:dyDescent="0.45">
      <c r="A3475" s="4">
        <v>3467</v>
      </c>
      <c r="B3475" s="4">
        <v>347</v>
      </c>
      <c r="C3475" s="4">
        <v>7</v>
      </c>
      <c r="D3475" s="4">
        <v>40.927700000000002</v>
      </c>
    </row>
    <row r="3476" spans="1:4" x14ac:dyDescent="0.45">
      <c r="A3476" s="4">
        <v>3468</v>
      </c>
      <c r="B3476" s="4">
        <v>347</v>
      </c>
      <c r="C3476" s="4">
        <v>8</v>
      </c>
      <c r="D3476" s="4">
        <v>42.104700000000001</v>
      </c>
    </row>
    <row r="3477" spans="1:4" x14ac:dyDescent="0.45">
      <c r="A3477" s="4">
        <v>3469</v>
      </c>
      <c r="B3477" s="4">
        <v>347</v>
      </c>
      <c r="C3477" s="4">
        <v>9</v>
      </c>
      <c r="D3477" s="4">
        <v>40.897399999999998</v>
      </c>
    </row>
    <row r="3478" spans="1:4" x14ac:dyDescent="0.45">
      <c r="A3478" s="4">
        <v>3470</v>
      </c>
      <c r="B3478" s="4">
        <v>347</v>
      </c>
      <c r="C3478" s="4">
        <v>10</v>
      </c>
      <c r="D3478" s="4">
        <v>42.0901</v>
      </c>
    </row>
    <row r="3479" spans="1:4" x14ac:dyDescent="0.45">
      <c r="A3479" s="4">
        <v>3471</v>
      </c>
      <c r="B3479" s="4">
        <v>348</v>
      </c>
      <c r="C3479" s="4">
        <v>1</v>
      </c>
      <c r="D3479" s="4">
        <v>41.0366</v>
      </c>
    </row>
    <row r="3480" spans="1:4" x14ac:dyDescent="0.45">
      <c r="A3480" s="4">
        <v>3472</v>
      </c>
      <c r="B3480" s="4">
        <v>348</v>
      </c>
      <c r="C3480" s="4">
        <v>2</v>
      </c>
      <c r="D3480" s="4">
        <v>42.215400000000002</v>
      </c>
    </row>
    <row r="3481" spans="1:4" x14ac:dyDescent="0.45">
      <c r="A3481" s="4">
        <v>3473</v>
      </c>
      <c r="B3481" s="4">
        <v>348</v>
      </c>
      <c r="C3481" s="4">
        <v>3</v>
      </c>
      <c r="D3481" s="4">
        <v>41.002200000000002</v>
      </c>
    </row>
    <row r="3482" spans="1:4" x14ac:dyDescent="0.45">
      <c r="A3482" s="4">
        <v>3474</v>
      </c>
      <c r="B3482" s="4">
        <v>348</v>
      </c>
      <c r="C3482" s="4">
        <v>4</v>
      </c>
      <c r="D3482" s="4">
        <v>42.199399999999997</v>
      </c>
    </row>
    <row r="3483" spans="1:4" x14ac:dyDescent="0.45">
      <c r="A3483" s="4">
        <v>3475</v>
      </c>
      <c r="B3483" s="4">
        <v>348</v>
      </c>
      <c r="C3483" s="4">
        <v>5</v>
      </c>
      <c r="D3483" s="4">
        <v>40.965299999999999</v>
      </c>
    </row>
    <row r="3484" spans="1:4" x14ac:dyDescent="0.45">
      <c r="A3484" s="4">
        <v>3476</v>
      </c>
      <c r="B3484" s="4">
        <v>348</v>
      </c>
      <c r="C3484" s="4">
        <v>6</v>
      </c>
      <c r="D3484" s="4">
        <v>42.032800000000002</v>
      </c>
    </row>
    <row r="3485" spans="1:4" x14ac:dyDescent="0.45">
      <c r="A3485" s="4">
        <v>3477</v>
      </c>
      <c r="B3485" s="4">
        <v>348</v>
      </c>
      <c r="C3485" s="4">
        <v>7</v>
      </c>
      <c r="D3485" s="4">
        <v>40.915500000000002</v>
      </c>
    </row>
    <row r="3486" spans="1:4" x14ac:dyDescent="0.45">
      <c r="A3486" s="4">
        <v>3478</v>
      </c>
      <c r="B3486" s="4">
        <v>348</v>
      </c>
      <c r="C3486" s="4">
        <v>8</v>
      </c>
      <c r="D3486" s="4">
        <v>42.0199</v>
      </c>
    </row>
    <row r="3487" spans="1:4" x14ac:dyDescent="0.45">
      <c r="A3487" s="4">
        <v>3479</v>
      </c>
      <c r="B3487" s="4">
        <v>348</v>
      </c>
      <c r="C3487" s="4">
        <v>9</v>
      </c>
      <c r="D3487" s="4">
        <v>40.871699999999997</v>
      </c>
    </row>
    <row r="3488" spans="1:4" x14ac:dyDescent="0.45">
      <c r="A3488" s="4">
        <v>3480</v>
      </c>
      <c r="B3488" s="4">
        <v>348</v>
      </c>
      <c r="C3488" s="4">
        <v>10</v>
      </c>
      <c r="D3488" s="4">
        <v>42.0045</v>
      </c>
    </row>
    <row r="3489" spans="1:4" x14ac:dyDescent="0.45">
      <c r="A3489" s="4">
        <v>3481</v>
      </c>
      <c r="B3489" s="4">
        <v>349</v>
      </c>
      <c r="C3489" s="4">
        <v>1</v>
      </c>
      <c r="D3489" s="4">
        <v>41.022300000000001</v>
      </c>
    </row>
    <row r="3490" spans="1:4" x14ac:dyDescent="0.45">
      <c r="A3490" s="4">
        <v>3482</v>
      </c>
      <c r="B3490" s="4">
        <v>349</v>
      </c>
      <c r="C3490" s="4">
        <v>2</v>
      </c>
      <c r="D3490" s="4">
        <v>42.172699999999999</v>
      </c>
    </row>
    <row r="3491" spans="1:4" x14ac:dyDescent="0.45">
      <c r="A3491" s="4">
        <v>3483</v>
      </c>
      <c r="B3491" s="4">
        <v>349</v>
      </c>
      <c r="C3491" s="4">
        <v>3</v>
      </c>
      <c r="D3491" s="4">
        <v>41.001199999999997</v>
      </c>
    </row>
    <row r="3492" spans="1:4" x14ac:dyDescent="0.45">
      <c r="A3492" s="4">
        <v>3484</v>
      </c>
      <c r="B3492" s="4">
        <v>349</v>
      </c>
      <c r="C3492" s="4">
        <v>4</v>
      </c>
      <c r="D3492" s="4">
        <v>42.157400000000003</v>
      </c>
    </row>
    <row r="3493" spans="1:4" x14ac:dyDescent="0.45">
      <c r="A3493" s="4">
        <v>3485</v>
      </c>
      <c r="B3493" s="4">
        <v>349</v>
      </c>
      <c r="C3493" s="4">
        <v>5</v>
      </c>
      <c r="D3493" s="4">
        <v>40.950499999999998</v>
      </c>
    </row>
    <row r="3494" spans="1:4" x14ac:dyDescent="0.45">
      <c r="A3494" s="4">
        <v>3486</v>
      </c>
      <c r="B3494" s="4">
        <v>349</v>
      </c>
      <c r="C3494" s="4">
        <v>6</v>
      </c>
      <c r="D3494" s="4">
        <v>42.134</v>
      </c>
    </row>
    <row r="3495" spans="1:4" x14ac:dyDescent="0.45">
      <c r="A3495" s="4">
        <v>3487</v>
      </c>
      <c r="B3495" s="4">
        <v>349</v>
      </c>
      <c r="C3495" s="4">
        <v>7</v>
      </c>
      <c r="D3495" s="4">
        <v>40.893000000000001</v>
      </c>
    </row>
    <row r="3496" spans="1:4" x14ac:dyDescent="0.45">
      <c r="A3496" s="4">
        <v>3488</v>
      </c>
      <c r="B3496" s="4">
        <v>349</v>
      </c>
      <c r="C3496" s="4">
        <v>8</v>
      </c>
      <c r="D3496" s="4">
        <v>41.97</v>
      </c>
    </row>
    <row r="3497" spans="1:4" x14ac:dyDescent="0.45">
      <c r="A3497" s="4">
        <v>3489</v>
      </c>
      <c r="B3497" s="4">
        <v>349</v>
      </c>
      <c r="C3497" s="4">
        <v>9</v>
      </c>
      <c r="D3497" s="4">
        <v>40.834499999999998</v>
      </c>
    </row>
    <row r="3498" spans="1:4" x14ac:dyDescent="0.45">
      <c r="A3498" s="4">
        <v>3490</v>
      </c>
      <c r="B3498" s="4">
        <v>349</v>
      </c>
      <c r="C3498" s="4">
        <v>10</v>
      </c>
      <c r="D3498" s="4">
        <v>41.959000000000003</v>
      </c>
    </row>
    <row r="3499" spans="1:4" x14ac:dyDescent="0.45">
      <c r="A3499" s="4">
        <v>3491</v>
      </c>
      <c r="B3499" s="4">
        <v>350</v>
      </c>
      <c r="C3499" s="4">
        <v>1</v>
      </c>
      <c r="D3499" s="4">
        <v>41.016300000000001</v>
      </c>
    </row>
    <row r="3500" spans="1:4" x14ac:dyDescent="0.45">
      <c r="A3500" s="4">
        <v>3492</v>
      </c>
      <c r="B3500" s="4">
        <v>350</v>
      </c>
      <c r="C3500" s="4">
        <v>2</v>
      </c>
      <c r="D3500" s="4">
        <v>42.190300000000001</v>
      </c>
    </row>
    <row r="3501" spans="1:4" x14ac:dyDescent="0.45">
      <c r="A3501" s="4">
        <v>3493</v>
      </c>
      <c r="B3501" s="4">
        <v>350</v>
      </c>
      <c r="C3501" s="4">
        <v>3</v>
      </c>
      <c r="D3501" s="4">
        <v>40.973100000000002</v>
      </c>
    </row>
    <row r="3502" spans="1:4" x14ac:dyDescent="0.45">
      <c r="A3502" s="4">
        <v>3494</v>
      </c>
      <c r="B3502" s="4">
        <v>350</v>
      </c>
      <c r="C3502" s="4">
        <v>4</v>
      </c>
      <c r="D3502" s="4">
        <v>42.1648</v>
      </c>
    </row>
    <row r="3503" spans="1:4" x14ac:dyDescent="0.45">
      <c r="A3503" s="4">
        <v>3495</v>
      </c>
      <c r="B3503" s="4">
        <v>350</v>
      </c>
      <c r="C3503" s="4">
        <v>5</v>
      </c>
      <c r="D3503" s="4">
        <v>40.922600000000003</v>
      </c>
    </row>
    <row r="3504" spans="1:4" x14ac:dyDescent="0.45">
      <c r="A3504" s="4">
        <v>3496</v>
      </c>
      <c r="B3504" s="4">
        <v>350</v>
      </c>
      <c r="C3504" s="4">
        <v>6</v>
      </c>
      <c r="D3504" s="4">
        <v>42.0045</v>
      </c>
    </row>
    <row r="3505" spans="1:4" x14ac:dyDescent="0.45">
      <c r="A3505" s="4">
        <v>3497</v>
      </c>
      <c r="B3505" s="4">
        <v>350</v>
      </c>
      <c r="C3505" s="4">
        <v>7</v>
      </c>
      <c r="D3505" s="4">
        <v>40.865699999999997</v>
      </c>
    </row>
    <row r="3506" spans="1:4" x14ac:dyDescent="0.45">
      <c r="A3506" s="4">
        <v>3498</v>
      </c>
      <c r="B3506" s="4">
        <v>350</v>
      </c>
      <c r="C3506" s="4">
        <v>8</v>
      </c>
      <c r="D3506" s="4">
        <v>41.990099999999998</v>
      </c>
    </row>
    <row r="3507" spans="1:4" x14ac:dyDescent="0.45">
      <c r="A3507" s="4">
        <v>3499</v>
      </c>
      <c r="B3507" s="4">
        <v>350</v>
      </c>
      <c r="C3507" s="4">
        <v>9</v>
      </c>
      <c r="D3507" s="4">
        <v>40.825099999999999</v>
      </c>
    </row>
    <row r="3508" spans="1:4" x14ac:dyDescent="0.45">
      <c r="A3508" s="4">
        <v>3500</v>
      </c>
      <c r="B3508" s="4">
        <v>350</v>
      </c>
      <c r="C3508" s="4">
        <v>10</v>
      </c>
      <c r="D3508" s="4">
        <v>41.823500000000003</v>
      </c>
    </row>
    <row r="3509" spans="1:4" x14ac:dyDescent="0.45">
      <c r="A3509" s="4">
        <v>3501</v>
      </c>
      <c r="B3509" s="4">
        <v>351</v>
      </c>
      <c r="C3509" s="4">
        <v>1</v>
      </c>
      <c r="D3509" s="4">
        <v>41.077800000000003</v>
      </c>
    </row>
    <row r="3510" spans="1:4" x14ac:dyDescent="0.45">
      <c r="A3510" s="4">
        <v>3502</v>
      </c>
      <c r="B3510" s="4">
        <v>351</v>
      </c>
      <c r="C3510" s="4">
        <v>2</v>
      </c>
      <c r="D3510" s="4">
        <v>42.196899999999999</v>
      </c>
    </row>
    <row r="3511" spans="1:4" x14ac:dyDescent="0.45">
      <c r="A3511" s="4">
        <v>3503</v>
      </c>
      <c r="B3511" s="4">
        <v>351</v>
      </c>
      <c r="C3511" s="4">
        <v>3</v>
      </c>
      <c r="D3511" s="4">
        <v>41.006</v>
      </c>
    </row>
    <row r="3512" spans="1:4" x14ac:dyDescent="0.45">
      <c r="A3512" s="4">
        <v>3504</v>
      </c>
      <c r="B3512" s="4">
        <v>351</v>
      </c>
      <c r="C3512" s="4">
        <v>4</v>
      </c>
      <c r="D3512" s="4">
        <v>42.188400000000001</v>
      </c>
    </row>
    <row r="3513" spans="1:4" x14ac:dyDescent="0.45">
      <c r="A3513" s="4">
        <v>3505</v>
      </c>
      <c r="B3513" s="4">
        <v>351</v>
      </c>
      <c r="C3513" s="4">
        <v>5</v>
      </c>
      <c r="D3513" s="4">
        <v>40.963000000000001</v>
      </c>
    </row>
    <row r="3514" spans="1:4" x14ac:dyDescent="0.45">
      <c r="A3514" s="4">
        <v>3506</v>
      </c>
      <c r="B3514" s="4">
        <v>351</v>
      </c>
      <c r="C3514" s="4">
        <v>6</v>
      </c>
      <c r="D3514" s="4">
        <v>42.024000000000001</v>
      </c>
    </row>
    <row r="3515" spans="1:4" x14ac:dyDescent="0.45">
      <c r="A3515" s="4">
        <v>3507</v>
      </c>
      <c r="B3515" s="4">
        <v>351</v>
      </c>
      <c r="C3515" s="4">
        <v>7</v>
      </c>
      <c r="D3515" s="4">
        <v>40.900599999999997</v>
      </c>
    </row>
    <row r="3516" spans="1:4" x14ac:dyDescent="0.45">
      <c r="A3516" s="4">
        <v>3508</v>
      </c>
      <c r="B3516" s="4">
        <v>351</v>
      </c>
      <c r="C3516" s="4">
        <v>8</v>
      </c>
      <c r="D3516" s="4">
        <v>42.001899999999999</v>
      </c>
    </row>
    <row r="3517" spans="1:4" x14ac:dyDescent="0.45">
      <c r="A3517" s="4">
        <v>3509</v>
      </c>
      <c r="B3517" s="4">
        <v>351</v>
      </c>
      <c r="C3517" s="4">
        <v>9</v>
      </c>
      <c r="D3517" s="4">
        <v>40.834899999999998</v>
      </c>
    </row>
    <row r="3518" spans="1:4" x14ac:dyDescent="0.45">
      <c r="A3518" s="4">
        <v>3510</v>
      </c>
      <c r="B3518" s="4">
        <v>351</v>
      </c>
      <c r="C3518" s="4">
        <v>10</v>
      </c>
      <c r="D3518" s="4">
        <v>41.817</v>
      </c>
    </row>
    <row r="3519" spans="1:4" x14ac:dyDescent="0.45">
      <c r="A3519" s="4">
        <v>3511</v>
      </c>
      <c r="B3519" s="4">
        <v>352</v>
      </c>
      <c r="C3519" s="4">
        <v>1</v>
      </c>
      <c r="D3519" s="4">
        <v>41.164900000000003</v>
      </c>
    </row>
    <row r="3520" spans="1:4" x14ac:dyDescent="0.45">
      <c r="A3520" s="4">
        <v>3512</v>
      </c>
      <c r="B3520" s="4">
        <v>352</v>
      </c>
      <c r="C3520" s="4">
        <v>2</v>
      </c>
      <c r="D3520" s="4">
        <v>42.303699999999999</v>
      </c>
    </row>
    <row r="3521" spans="1:4" x14ac:dyDescent="0.45">
      <c r="A3521" s="4">
        <v>3513</v>
      </c>
      <c r="B3521" s="4">
        <v>352</v>
      </c>
      <c r="C3521" s="4">
        <v>3</v>
      </c>
      <c r="D3521" s="4">
        <v>41.07</v>
      </c>
    </row>
    <row r="3522" spans="1:4" x14ac:dyDescent="0.45">
      <c r="A3522" s="4">
        <v>3514</v>
      </c>
      <c r="B3522" s="4">
        <v>352</v>
      </c>
      <c r="C3522" s="4">
        <v>4</v>
      </c>
      <c r="D3522" s="4">
        <v>42.129399999999997</v>
      </c>
    </row>
    <row r="3523" spans="1:4" x14ac:dyDescent="0.45">
      <c r="A3523" s="4">
        <v>3515</v>
      </c>
      <c r="B3523" s="4">
        <v>352</v>
      </c>
      <c r="C3523" s="4">
        <v>5</v>
      </c>
      <c r="D3523" s="4">
        <v>41.081499999999998</v>
      </c>
    </row>
    <row r="3524" spans="1:4" x14ac:dyDescent="0.45">
      <c r="A3524" s="4">
        <v>3516</v>
      </c>
      <c r="B3524" s="4">
        <v>352</v>
      </c>
      <c r="C3524" s="4">
        <v>6</v>
      </c>
      <c r="D3524" s="4">
        <v>42.109900000000003</v>
      </c>
    </row>
    <row r="3525" spans="1:4" x14ac:dyDescent="0.45">
      <c r="A3525" s="4">
        <v>3517</v>
      </c>
      <c r="B3525" s="4">
        <v>352</v>
      </c>
      <c r="C3525" s="4">
        <v>7</v>
      </c>
      <c r="D3525" s="4">
        <v>40.938699999999997</v>
      </c>
    </row>
    <row r="3526" spans="1:4" x14ac:dyDescent="0.45">
      <c r="A3526" s="4">
        <v>3518</v>
      </c>
      <c r="B3526" s="4">
        <v>352</v>
      </c>
      <c r="C3526" s="4">
        <v>8</v>
      </c>
      <c r="D3526" s="4">
        <v>41.672899999999998</v>
      </c>
    </row>
    <row r="3527" spans="1:4" x14ac:dyDescent="0.45">
      <c r="A3527" s="4">
        <v>3519</v>
      </c>
      <c r="B3527" s="4">
        <v>352</v>
      </c>
      <c r="C3527" s="4">
        <v>9</v>
      </c>
      <c r="D3527" s="4">
        <v>40.976300000000002</v>
      </c>
    </row>
    <row r="3528" spans="1:4" x14ac:dyDescent="0.45">
      <c r="A3528" s="4">
        <v>3520</v>
      </c>
      <c r="B3528" s="4">
        <v>352</v>
      </c>
      <c r="C3528" s="4">
        <v>10</v>
      </c>
      <c r="D3528" s="4">
        <v>41.464399999999998</v>
      </c>
    </row>
    <row r="3529" spans="1:4" x14ac:dyDescent="0.45">
      <c r="A3529" s="4">
        <v>3521</v>
      </c>
      <c r="B3529" s="4">
        <v>353</v>
      </c>
      <c r="C3529" s="4">
        <v>1</v>
      </c>
      <c r="D3529" s="4">
        <v>41.137700000000002</v>
      </c>
    </row>
    <row r="3530" spans="1:4" x14ac:dyDescent="0.45">
      <c r="A3530" s="4">
        <v>3522</v>
      </c>
      <c r="B3530" s="4">
        <v>353</v>
      </c>
      <c r="C3530" s="4">
        <v>2</v>
      </c>
      <c r="D3530" s="4">
        <v>42.1997</v>
      </c>
    </row>
    <row r="3531" spans="1:4" x14ac:dyDescent="0.45">
      <c r="A3531" s="4">
        <v>3523</v>
      </c>
      <c r="B3531" s="4">
        <v>353</v>
      </c>
      <c r="C3531" s="4">
        <v>3</v>
      </c>
      <c r="D3531" s="4">
        <v>41.022199999999998</v>
      </c>
    </row>
    <row r="3532" spans="1:4" x14ac:dyDescent="0.45">
      <c r="A3532" s="4">
        <v>3524</v>
      </c>
      <c r="B3532" s="4">
        <v>353</v>
      </c>
      <c r="C3532" s="4">
        <v>4</v>
      </c>
      <c r="D3532" s="4">
        <v>42.191299999999998</v>
      </c>
    </row>
    <row r="3533" spans="1:4" x14ac:dyDescent="0.45">
      <c r="A3533" s="4">
        <v>3525</v>
      </c>
      <c r="B3533" s="4">
        <v>353</v>
      </c>
      <c r="C3533" s="4">
        <v>5</v>
      </c>
      <c r="D3533" s="4">
        <v>40.986499999999999</v>
      </c>
    </row>
    <row r="3534" spans="1:4" x14ac:dyDescent="0.45">
      <c r="A3534" s="4">
        <v>3526</v>
      </c>
      <c r="B3534" s="4">
        <v>353</v>
      </c>
      <c r="C3534" s="4">
        <v>6</v>
      </c>
      <c r="D3534" s="4">
        <v>42.169499999999999</v>
      </c>
    </row>
    <row r="3535" spans="1:4" x14ac:dyDescent="0.45">
      <c r="A3535" s="4">
        <v>3527</v>
      </c>
      <c r="B3535" s="4">
        <v>353</v>
      </c>
      <c r="C3535" s="4">
        <v>7</v>
      </c>
      <c r="D3535" s="4">
        <v>40.930500000000002</v>
      </c>
    </row>
    <row r="3536" spans="1:4" x14ac:dyDescent="0.45">
      <c r="A3536" s="4">
        <v>3528</v>
      </c>
      <c r="B3536" s="4">
        <v>353</v>
      </c>
      <c r="C3536" s="4">
        <v>8</v>
      </c>
      <c r="D3536" s="4">
        <v>41.996499999999997</v>
      </c>
    </row>
    <row r="3537" spans="1:4" x14ac:dyDescent="0.45">
      <c r="A3537" s="4">
        <v>3529</v>
      </c>
      <c r="B3537" s="4">
        <v>353</v>
      </c>
      <c r="C3537" s="4">
        <v>9</v>
      </c>
      <c r="D3537" s="4">
        <v>40.867600000000003</v>
      </c>
    </row>
    <row r="3538" spans="1:4" x14ac:dyDescent="0.45">
      <c r="A3538" s="4">
        <v>3530</v>
      </c>
      <c r="B3538" s="4">
        <v>353</v>
      </c>
      <c r="C3538" s="4">
        <v>10</v>
      </c>
      <c r="D3538" s="4">
        <v>41.982500000000002</v>
      </c>
    </row>
    <row r="3539" spans="1:4" x14ac:dyDescent="0.45">
      <c r="A3539" s="4">
        <v>3531</v>
      </c>
      <c r="B3539" s="4">
        <v>354</v>
      </c>
      <c r="C3539" s="4">
        <v>1</v>
      </c>
      <c r="D3539" s="4">
        <v>41.032699999999998</v>
      </c>
    </row>
    <row r="3540" spans="1:4" x14ac:dyDescent="0.45">
      <c r="A3540" s="4">
        <v>3532</v>
      </c>
      <c r="B3540" s="4">
        <v>354</v>
      </c>
      <c r="C3540" s="4">
        <v>2</v>
      </c>
      <c r="D3540" s="4">
        <v>42.189599999999999</v>
      </c>
    </row>
    <row r="3541" spans="1:4" x14ac:dyDescent="0.45">
      <c r="A3541" s="4">
        <v>3533</v>
      </c>
      <c r="B3541" s="4">
        <v>354</v>
      </c>
      <c r="C3541" s="4">
        <v>3</v>
      </c>
      <c r="D3541" s="4">
        <v>41.0229</v>
      </c>
    </row>
    <row r="3542" spans="1:4" x14ac:dyDescent="0.45">
      <c r="A3542" s="4">
        <v>3534</v>
      </c>
      <c r="B3542" s="4">
        <v>354</v>
      </c>
      <c r="C3542" s="4">
        <v>4</v>
      </c>
      <c r="D3542" s="4">
        <v>42.186399999999999</v>
      </c>
    </row>
    <row r="3543" spans="1:4" x14ac:dyDescent="0.45">
      <c r="A3543" s="4">
        <v>3535</v>
      </c>
      <c r="B3543" s="4">
        <v>354</v>
      </c>
      <c r="C3543" s="4">
        <v>5</v>
      </c>
      <c r="D3543" s="4">
        <v>40.990900000000003</v>
      </c>
    </row>
    <row r="3544" spans="1:4" x14ac:dyDescent="0.45">
      <c r="A3544" s="4">
        <v>3536</v>
      </c>
      <c r="B3544" s="4">
        <v>354</v>
      </c>
      <c r="C3544" s="4">
        <v>6</v>
      </c>
      <c r="D3544" s="4">
        <v>42.170499999999997</v>
      </c>
    </row>
    <row r="3545" spans="1:4" x14ac:dyDescent="0.45">
      <c r="A3545" s="4">
        <v>3537</v>
      </c>
      <c r="B3545" s="4">
        <v>354</v>
      </c>
      <c r="C3545" s="4">
        <v>7</v>
      </c>
      <c r="D3545" s="4">
        <v>40.9514</v>
      </c>
    </row>
    <row r="3546" spans="1:4" x14ac:dyDescent="0.45">
      <c r="A3546" s="4">
        <v>3538</v>
      </c>
      <c r="B3546" s="4">
        <v>354</v>
      </c>
      <c r="C3546" s="4">
        <v>8</v>
      </c>
      <c r="D3546" s="4">
        <v>42.004399999999997</v>
      </c>
    </row>
    <row r="3547" spans="1:4" x14ac:dyDescent="0.45">
      <c r="A3547" s="4">
        <v>3539</v>
      </c>
      <c r="B3547" s="4">
        <v>354</v>
      </c>
      <c r="C3547" s="4">
        <v>9</v>
      </c>
      <c r="D3547" s="4">
        <v>40.877000000000002</v>
      </c>
    </row>
    <row r="3548" spans="1:4" x14ac:dyDescent="0.45">
      <c r="A3548" s="4">
        <v>3540</v>
      </c>
      <c r="B3548" s="4">
        <v>354</v>
      </c>
      <c r="C3548" s="4">
        <v>10</v>
      </c>
      <c r="D3548" s="4">
        <v>41.987499999999997</v>
      </c>
    </row>
    <row r="3549" spans="1:4" x14ac:dyDescent="0.45">
      <c r="A3549" s="4">
        <v>3541</v>
      </c>
      <c r="B3549" s="4">
        <v>355</v>
      </c>
      <c r="C3549" s="4">
        <v>1</v>
      </c>
      <c r="D3549" s="4">
        <v>41.023299999999999</v>
      </c>
    </row>
    <row r="3550" spans="1:4" x14ac:dyDescent="0.45">
      <c r="A3550" s="4">
        <v>3542</v>
      </c>
      <c r="B3550" s="4">
        <v>355</v>
      </c>
      <c r="C3550" s="4">
        <v>2</v>
      </c>
      <c r="D3550" s="4">
        <v>42.156799999999997</v>
      </c>
    </row>
    <row r="3551" spans="1:4" x14ac:dyDescent="0.45">
      <c r="A3551" s="4">
        <v>3543</v>
      </c>
      <c r="B3551" s="4">
        <v>355</v>
      </c>
      <c r="C3551" s="4">
        <v>3</v>
      </c>
      <c r="D3551" s="4">
        <v>41.0167</v>
      </c>
    </row>
    <row r="3552" spans="1:4" x14ac:dyDescent="0.45">
      <c r="A3552" s="4">
        <v>3544</v>
      </c>
      <c r="B3552" s="4">
        <v>355</v>
      </c>
      <c r="C3552" s="4">
        <v>4</v>
      </c>
      <c r="D3552" s="4">
        <v>42.157499999999999</v>
      </c>
    </row>
    <row r="3553" spans="1:4" x14ac:dyDescent="0.45">
      <c r="A3553" s="4">
        <v>3545</v>
      </c>
      <c r="B3553" s="4">
        <v>355</v>
      </c>
      <c r="C3553" s="4">
        <v>5</v>
      </c>
      <c r="D3553" s="4">
        <v>41.001899999999999</v>
      </c>
    </row>
    <row r="3554" spans="1:4" x14ac:dyDescent="0.45">
      <c r="A3554" s="4">
        <v>3546</v>
      </c>
      <c r="B3554" s="4">
        <v>355</v>
      </c>
      <c r="C3554" s="4">
        <v>6</v>
      </c>
      <c r="D3554" s="4">
        <v>42.1524</v>
      </c>
    </row>
    <row r="3555" spans="1:4" x14ac:dyDescent="0.45">
      <c r="A3555" s="4">
        <v>3547</v>
      </c>
      <c r="B3555" s="4">
        <v>355</v>
      </c>
      <c r="C3555" s="4">
        <v>7</v>
      </c>
      <c r="D3555" s="4">
        <v>40.981400000000001</v>
      </c>
    </row>
    <row r="3556" spans="1:4" x14ac:dyDescent="0.45">
      <c r="A3556" s="4">
        <v>3548</v>
      </c>
      <c r="B3556" s="4">
        <v>355</v>
      </c>
      <c r="C3556" s="4">
        <v>8</v>
      </c>
      <c r="D3556" s="4">
        <v>42.152799999999999</v>
      </c>
    </row>
    <row r="3557" spans="1:4" x14ac:dyDescent="0.45">
      <c r="A3557" s="4">
        <v>3549</v>
      </c>
      <c r="B3557" s="4">
        <v>355</v>
      </c>
      <c r="C3557" s="4">
        <v>9</v>
      </c>
      <c r="D3557" s="4">
        <v>40.954500000000003</v>
      </c>
    </row>
    <row r="3558" spans="1:4" x14ac:dyDescent="0.45">
      <c r="A3558" s="4">
        <v>3550</v>
      </c>
      <c r="B3558" s="4">
        <v>355</v>
      </c>
      <c r="C3558" s="4">
        <v>10</v>
      </c>
      <c r="D3558" s="4">
        <v>42.1325</v>
      </c>
    </row>
    <row r="3559" spans="1:4" x14ac:dyDescent="0.45">
      <c r="A3559" s="4">
        <v>3551</v>
      </c>
      <c r="B3559" s="4">
        <v>356</v>
      </c>
      <c r="C3559" s="4">
        <v>1</v>
      </c>
      <c r="D3559" s="4">
        <v>41.049799999999998</v>
      </c>
    </row>
    <row r="3560" spans="1:4" x14ac:dyDescent="0.45">
      <c r="A3560" s="4">
        <v>3552</v>
      </c>
      <c r="B3560" s="4">
        <v>356</v>
      </c>
      <c r="C3560" s="4">
        <v>2</v>
      </c>
      <c r="D3560" s="4">
        <v>42.186599999999999</v>
      </c>
    </row>
    <row r="3561" spans="1:4" x14ac:dyDescent="0.45">
      <c r="A3561" s="4">
        <v>3553</v>
      </c>
      <c r="B3561" s="4">
        <v>356</v>
      </c>
      <c r="C3561" s="4">
        <v>3</v>
      </c>
      <c r="D3561" s="4">
        <v>41.03</v>
      </c>
    </row>
    <row r="3562" spans="1:4" x14ac:dyDescent="0.45">
      <c r="A3562" s="4">
        <v>3554</v>
      </c>
      <c r="B3562" s="4">
        <v>356</v>
      </c>
      <c r="C3562" s="4">
        <v>4</v>
      </c>
      <c r="D3562" s="4">
        <v>42.183300000000003</v>
      </c>
    </row>
    <row r="3563" spans="1:4" x14ac:dyDescent="0.45">
      <c r="A3563" s="4">
        <v>3555</v>
      </c>
      <c r="B3563" s="4">
        <v>356</v>
      </c>
      <c r="C3563" s="4">
        <v>5</v>
      </c>
      <c r="D3563" s="4">
        <v>41.002699999999997</v>
      </c>
    </row>
    <row r="3564" spans="1:4" x14ac:dyDescent="0.45">
      <c r="A3564" s="4">
        <v>3556</v>
      </c>
      <c r="B3564" s="4">
        <v>356</v>
      </c>
      <c r="C3564" s="4">
        <v>6</v>
      </c>
      <c r="D3564" s="4">
        <v>42.171799999999998</v>
      </c>
    </row>
    <row r="3565" spans="1:4" x14ac:dyDescent="0.45">
      <c r="A3565" s="4">
        <v>3557</v>
      </c>
      <c r="B3565" s="4">
        <v>356</v>
      </c>
      <c r="C3565" s="4">
        <v>7</v>
      </c>
      <c r="D3565" s="4">
        <v>40.9651</v>
      </c>
    </row>
    <row r="3566" spans="1:4" x14ac:dyDescent="0.45">
      <c r="A3566" s="4">
        <v>3558</v>
      </c>
      <c r="B3566" s="4">
        <v>356</v>
      </c>
      <c r="C3566" s="4">
        <v>8</v>
      </c>
      <c r="D3566" s="4">
        <v>42.1509</v>
      </c>
    </row>
    <row r="3567" spans="1:4" x14ac:dyDescent="0.45">
      <c r="A3567" s="4">
        <v>3559</v>
      </c>
      <c r="B3567" s="4">
        <v>356</v>
      </c>
      <c r="C3567" s="4">
        <v>9</v>
      </c>
      <c r="D3567" s="4">
        <v>40.879100000000001</v>
      </c>
    </row>
    <row r="3568" spans="1:4" x14ac:dyDescent="0.45">
      <c r="A3568" s="4">
        <v>3560</v>
      </c>
      <c r="B3568" s="4">
        <v>356</v>
      </c>
      <c r="C3568" s="4">
        <v>10</v>
      </c>
      <c r="D3568" s="4">
        <v>41.980800000000002</v>
      </c>
    </row>
    <row r="3569" spans="1:4" x14ac:dyDescent="0.45">
      <c r="A3569" s="4">
        <v>3561</v>
      </c>
      <c r="B3569" s="4">
        <v>357</v>
      </c>
      <c r="C3569" s="4">
        <v>1</v>
      </c>
      <c r="D3569" s="4">
        <v>41.0274</v>
      </c>
    </row>
    <row r="3570" spans="1:4" x14ac:dyDescent="0.45">
      <c r="A3570" s="4">
        <v>3562</v>
      </c>
      <c r="B3570" s="4">
        <v>357</v>
      </c>
      <c r="C3570" s="4">
        <v>2</v>
      </c>
      <c r="D3570" s="4">
        <v>42.197899999999997</v>
      </c>
    </row>
    <row r="3571" spans="1:4" x14ac:dyDescent="0.45">
      <c r="A3571" s="4">
        <v>3563</v>
      </c>
      <c r="B3571" s="4">
        <v>357</v>
      </c>
      <c r="C3571" s="4">
        <v>3</v>
      </c>
      <c r="D3571" s="4">
        <v>40.9953</v>
      </c>
    </row>
    <row r="3572" spans="1:4" x14ac:dyDescent="0.45">
      <c r="A3572" s="4">
        <v>3564</v>
      </c>
      <c r="B3572" s="4">
        <v>357</v>
      </c>
      <c r="C3572" s="4">
        <v>4</v>
      </c>
      <c r="D3572" s="4">
        <v>42.189700000000002</v>
      </c>
    </row>
    <row r="3573" spans="1:4" x14ac:dyDescent="0.45">
      <c r="A3573" s="4">
        <v>3565</v>
      </c>
      <c r="B3573" s="4">
        <v>357</v>
      </c>
      <c r="C3573" s="4">
        <v>5</v>
      </c>
      <c r="D3573" s="4">
        <v>40.966799999999999</v>
      </c>
    </row>
    <row r="3574" spans="1:4" x14ac:dyDescent="0.45">
      <c r="A3574" s="4">
        <v>3566</v>
      </c>
      <c r="B3574" s="4">
        <v>357</v>
      </c>
      <c r="C3574" s="4">
        <v>6</v>
      </c>
      <c r="D3574" s="4">
        <v>42.028199999999998</v>
      </c>
    </row>
    <row r="3575" spans="1:4" x14ac:dyDescent="0.45">
      <c r="A3575" s="4">
        <v>3567</v>
      </c>
      <c r="B3575" s="4">
        <v>357</v>
      </c>
      <c r="C3575" s="4">
        <v>7</v>
      </c>
      <c r="D3575" s="4">
        <v>40.9206</v>
      </c>
    </row>
    <row r="3576" spans="1:4" x14ac:dyDescent="0.45">
      <c r="A3576" s="4">
        <v>3568</v>
      </c>
      <c r="B3576" s="4">
        <v>357</v>
      </c>
      <c r="C3576" s="4">
        <v>8</v>
      </c>
      <c r="D3576" s="4">
        <v>42.011000000000003</v>
      </c>
    </row>
    <row r="3577" spans="1:4" x14ac:dyDescent="0.45">
      <c r="A3577" s="4">
        <v>3569</v>
      </c>
      <c r="B3577" s="4">
        <v>357</v>
      </c>
      <c r="C3577" s="4">
        <v>9</v>
      </c>
      <c r="D3577" s="4">
        <v>40.891800000000003</v>
      </c>
    </row>
    <row r="3578" spans="1:4" x14ac:dyDescent="0.45">
      <c r="A3578" s="4">
        <v>3570</v>
      </c>
      <c r="B3578" s="4">
        <v>357</v>
      </c>
      <c r="C3578" s="4">
        <v>10</v>
      </c>
      <c r="D3578" s="4">
        <v>42.0062</v>
      </c>
    </row>
    <row r="3579" spans="1:4" x14ac:dyDescent="0.45">
      <c r="A3579" s="4">
        <v>3571</v>
      </c>
      <c r="B3579" s="4">
        <v>358</v>
      </c>
      <c r="C3579" s="4">
        <v>1</v>
      </c>
      <c r="D3579" s="4">
        <v>41.044600000000003</v>
      </c>
    </row>
    <row r="3580" spans="1:4" x14ac:dyDescent="0.45">
      <c r="A3580" s="4">
        <v>3572</v>
      </c>
      <c r="B3580" s="4">
        <v>358</v>
      </c>
      <c r="C3580" s="4">
        <v>2</v>
      </c>
      <c r="D3580" s="4">
        <v>42.182400000000001</v>
      </c>
    </row>
    <row r="3581" spans="1:4" x14ac:dyDescent="0.45">
      <c r="A3581" s="4">
        <v>3573</v>
      </c>
      <c r="B3581" s="4">
        <v>358</v>
      </c>
      <c r="C3581" s="4">
        <v>3</v>
      </c>
      <c r="D3581" s="4">
        <v>41.040799999999997</v>
      </c>
    </row>
    <row r="3582" spans="1:4" x14ac:dyDescent="0.45">
      <c r="A3582" s="4">
        <v>3574</v>
      </c>
      <c r="B3582" s="4">
        <v>358</v>
      </c>
      <c r="C3582" s="4">
        <v>4</v>
      </c>
      <c r="D3582" s="4">
        <v>42.179900000000004</v>
      </c>
    </row>
    <row r="3583" spans="1:4" x14ac:dyDescent="0.45">
      <c r="A3583" s="4">
        <v>3575</v>
      </c>
      <c r="B3583" s="4">
        <v>358</v>
      </c>
      <c r="C3583" s="4">
        <v>5</v>
      </c>
      <c r="D3583" s="4">
        <v>41.022199999999998</v>
      </c>
    </row>
    <row r="3584" spans="1:4" x14ac:dyDescent="0.45">
      <c r="A3584" s="4">
        <v>3576</v>
      </c>
      <c r="B3584" s="4">
        <v>358</v>
      </c>
      <c r="C3584" s="4">
        <v>6</v>
      </c>
      <c r="D3584" s="4">
        <v>42.168100000000003</v>
      </c>
    </row>
    <row r="3585" spans="1:4" x14ac:dyDescent="0.45">
      <c r="A3585" s="4">
        <v>3577</v>
      </c>
      <c r="B3585" s="4">
        <v>358</v>
      </c>
      <c r="C3585" s="4">
        <v>7</v>
      </c>
      <c r="D3585" s="4">
        <v>40.983699999999999</v>
      </c>
    </row>
    <row r="3586" spans="1:4" x14ac:dyDescent="0.45">
      <c r="A3586" s="4">
        <v>3578</v>
      </c>
      <c r="B3586" s="4">
        <v>358</v>
      </c>
      <c r="C3586" s="4">
        <v>8</v>
      </c>
      <c r="D3586" s="4">
        <v>42.148600000000002</v>
      </c>
    </row>
    <row r="3587" spans="1:4" x14ac:dyDescent="0.45">
      <c r="A3587" s="4">
        <v>3579</v>
      </c>
      <c r="B3587" s="4">
        <v>358</v>
      </c>
      <c r="C3587" s="4">
        <v>9</v>
      </c>
      <c r="D3587" s="4">
        <v>40.936599999999999</v>
      </c>
    </row>
    <row r="3588" spans="1:4" x14ac:dyDescent="0.45">
      <c r="A3588" s="4">
        <v>3580</v>
      </c>
      <c r="B3588" s="4">
        <v>358</v>
      </c>
      <c r="C3588" s="4">
        <v>10</v>
      </c>
      <c r="D3588" s="4">
        <v>42.129199999999997</v>
      </c>
    </row>
    <row r="3589" spans="1:4" x14ac:dyDescent="0.45">
      <c r="A3589" s="4">
        <v>3581</v>
      </c>
      <c r="B3589" s="4">
        <v>359</v>
      </c>
      <c r="C3589" s="4">
        <v>1</v>
      </c>
      <c r="D3589" s="4">
        <v>41.06</v>
      </c>
    </row>
    <row r="3590" spans="1:4" x14ac:dyDescent="0.45">
      <c r="A3590" s="4">
        <v>3582</v>
      </c>
      <c r="B3590" s="4">
        <v>359</v>
      </c>
      <c r="C3590" s="4">
        <v>2</v>
      </c>
      <c r="D3590" s="4">
        <v>42.207700000000003</v>
      </c>
    </row>
    <row r="3591" spans="1:4" x14ac:dyDescent="0.45">
      <c r="A3591" s="4">
        <v>3583</v>
      </c>
      <c r="B3591" s="4">
        <v>359</v>
      </c>
      <c r="C3591" s="4">
        <v>3</v>
      </c>
      <c r="D3591" s="4">
        <v>41.020699999999998</v>
      </c>
    </row>
    <row r="3592" spans="1:4" x14ac:dyDescent="0.45">
      <c r="A3592" s="4">
        <v>3584</v>
      </c>
      <c r="B3592" s="4">
        <v>359</v>
      </c>
      <c r="C3592" s="4">
        <v>4</v>
      </c>
      <c r="D3592" s="4">
        <v>42.197200000000002</v>
      </c>
    </row>
    <row r="3593" spans="1:4" x14ac:dyDescent="0.45">
      <c r="A3593" s="4">
        <v>3585</v>
      </c>
      <c r="B3593" s="4">
        <v>359</v>
      </c>
      <c r="C3593" s="4">
        <v>5</v>
      </c>
      <c r="D3593" s="4">
        <v>40.998100000000001</v>
      </c>
    </row>
    <row r="3594" spans="1:4" x14ac:dyDescent="0.45">
      <c r="A3594" s="4">
        <v>3586</v>
      </c>
      <c r="B3594" s="4">
        <v>359</v>
      </c>
      <c r="C3594" s="4">
        <v>6</v>
      </c>
      <c r="D3594" s="4">
        <v>42.187800000000003</v>
      </c>
    </row>
    <row r="3595" spans="1:4" x14ac:dyDescent="0.45">
      <c r="A3595" s="4">
        <v>3587</v>
      </c>
      <c r="B3595" s="4">
        <v>359</v>
      </c>
      <c r="C3595" s="4">
        <v>7</v>
      </c>
      <c r="D3595" s="4">
        <v>40.950000000000003</v>
      </c>
    </row>
    <row r="3596" spans="1:4" x14ac:dyDescent="0.45">
      <c r="A3596" s="4">
        <v>3588</v>
      </c>
      <c r="B3596" s="4">
        <v>359</v>
      </c>
      <c r="C3596" s="4">
        <v>8</v>
      </c>
      <c r="D3596" s="4">
        <v>42.023800000000001</v>
      </c>
    </row>
    <row r="3597" spans="1:4" x14ac:dyDescent="0.45">
      <c r="A3597" s="4">
        <v>3589</v>
      </c>
      <c r="B3597" s="4">
        <v>359</v>
      </c>
      <c r="C3597" s="4">
        <v>9</v>
      </c>
      <c r="D3597" s="4">
        <v>40.908299999999997</v>
      </c>
    </row>
    <row r="3598" spans="1:4" x14ac:dyDescent="0.45">
      <c r="A3598" s="4">
        <v>3590</v>
      </c>
      <c r="B3598" s="4">
        <v>359</v>
      </c>
      <c r="C3598" s="4">
        <v>10</v>
      </c>
      <c r="D3598" s="4">
        <v>42.014200000000002</v>
      </c>
    </row>
    <row r="3599" spans="1:4" x14ac:dyDescent="0.45">
      <c r="A3599" s="4">
        <v>3591</v>
      </c>
      <c r="B3599" s="4">
        <v>360</v>
      </c>
      <c r="C3599" s="4">
        <v>1</v>
      </c>
      <c r="D3599" s="4">
        <v>41.048299999999998</v>
      </c>
    </row>
    <row r="3600" spans="1:4" x14ac:dyDescent="0.45">
      <c r="A3600" s="4">
        <v>3592</v>
      </c>
      <c r="B3600" s="4">
        <v>360</v>
      </c>
      <c r="C3600" s="4">
        <v>2</v>
      </c>
      <c r="D3600" s="4">
        <v>42.2301</v>
      </c>
    </row>
    <row r="3601" spans="1:4" x14ac:dyDescent="0.45">
      <c r="A3601" s="4">
        <v>3593</v>
      </c>
      <c r="B3601" s="4">
        <v>360</v>
      </c>
      <c r="C3601" s="4">
        <v>3</v>
      </c>
      <c r="D3601" s="4">
        <v>41.004199999999997</v>
      </c>
    </row>
    <row r="3602" spans="1:4" x14ac:dyDescent="0.45">
      <c r="A3602" s="4">
        <v>3594</v>
      </c>
      <c r="B3602" s="4">
        <v>360</v>
      </c>
      <c r="C3602" s="4">
        <v>4</v>
      </c>
      <c r="D3602" s="4">
        <v>42.205199999999998</v>
      </c>
    </row>
    <row r="3603" spans="1:4" x14ac:dyDescent="0.45">
      <c r="A3603" s="4">
        <v>3595</v>
      </c>
      <c r="B3603" s="4">
        <v>360</v>
      </c>
      <c r="C3603" s="4">
        <v>5</v>
      </c>
      <c r="D3603" s="4">
        <v>40.945900000000002</v>
      </c>
    </row>
    <row r="3604" spans="1:4" x14ac:dyDescent="0.45">
      <c r="A3604" s="4">
        <v>3596</v>
      </c>
      <c r="B3604" s="4">
        <v>360</v>
      </c>
      <c r="C3604" s="4">
        <v>6</v>
      </c>
      <c r="D3604" s="4">
        <v>42.0366</v>
      </c>
    </row>
    <row r="3605" spans="1:4" x14ac:dyDescent="0.45">
      <c r="A3605" s="4">
        <v>3597</v>
      </c>
      <c r="B3605" s="4">
        <v>360</v>
      </c>
      <c r="C3605" s="4">
        <v>7</v>
      </c>
      <c r="D3605" s="4">
        <v>40.891300000000001</v>
      </c>
    </row>
    <row r="3606" spans="1:4" x14ac:dyDescent="0.45">
      <c r="A3606" s="4">
        <v>3598</v>
      </c>
      <c r="B3606" s="4">
        <v>360</v>
      </c>
      <c r="C3606" s="4">
        <v>8</v>
      </c>
      <c r="D3606" s="4">
        <v>42.0214</v>
      </c>
    </row>
    <row r="3607" spans="1:4" x14ac:dyDescent="0.45">
      <c r="A3607" s="4">
        <v>3599</v>
      </c>
      <c r="B3607" s="4">
        <v>360</v>
      </c>
      <c r="C3607" s="4">
        <v>9</v>
      </c>
      <c r="D3607" s="4">
        <v>40.832900000000002</v>
      </c>
    </row>
    <row r="3608" spans="1:4" x14ac:dyDescent="0.45">
      <c r="A3608" s="4">
        <v>3600</v>
      </c>
      <c r="B3608" s="4">
        <v>360</v>
      </c>
      <c r="C3608" s="4">
        <v>10</v>
      </c>
      <c r="D3608" s="4">
        <v>41.581800000000001</v>
      </c>
    </row>
    <row r="3609" spans="1:4" x14ac:dyDescent="0.45">
      <c r="A3609" s="4">
        <v>3601</v>
      </c>
      <c r="B3609" s="4">
        <v>361</v>
      </c>
      <c r="C3609" s="4">
        <v>1</v>
      </c>
      <c r="D3609" s="4">
        <v>41.059699999999999</v>
      </c>
    </row>
    <row r="3610" spans="1:4" x14ac:dyDescent="0.45">
      <c r="A3610" s="4">
        <v>3602</v>
      </c>
      <c r="B3610" s="4">
        <v>361</v>
      </c>
      <c r="C3610" s="4">
        <v>2</v>
      </c>
      <c r="D3610" s="4">
        <v>42.123899999999999</v>
      </c>
    </row>
    <row r="3611" spans="1:4" x14ac:dyDescent="0.45">
      <c r="A3611" s="4">
        <v>3603</v>
      </c>
      <c r="B3611" s="4">
        <v>361</v>
      </c>
      <c r="C3611" s="4">
        <v>3</v>
      </c>
      <c r="D3611" s="4">
        <v>40.995800000000003</v>
      </c>
    </row>
    <row r="3612" spans="1:4" x14ac:dyDescent="0.45">
      <c r="A3612" s="4">
        <v>3604</v>
      </c>
      <c r="B3612" s="4">
        <v>361</v>
      </c>
      <c r="C3612" s="4">
        <v>4</v>
      </c>
      <c r="D3612" s="4">
        <v>42.125599999999999</v>
      </c>
    </row>
    <row r="3613" spans="1:4" x14ac:dyDescent="0.45">
      <c r="A3613" s="4">
        <v>3605</v>
      </c>
      <c r="B3613" s="4">
        <v>361</v>
      </c>
      <c r="C3613" s="4">
        <v>5</v>
      </c>
      <c r="D3613" s="4">
        <v>40.973199999999999</v>
      </c>
    </row>
    <row r="3614" spans="1:4" x14ac:dyDescent="0.45">
      <c r="A3614" s="4">
        <v>3606</v>
      </c>
      <c r="B3614" s="4">
        <v>361</v>
      </c>
      <c r="C3614" s="4">
        <v>6</v>
      </c>
      <c r="D3614" s="4">
        <v>42.115099999999998</v>
      </c>
    </row>
    <row r="3615" spans="1:4" x14ac:dyDescent="0.45">
      <c r="A3615" s="4">
        <v>3607</v>
      </c>
      <c r="B3615" s="4">
        <v>361</v>
      </c>
      <c r="C3615" s="4">
        <v>7</v>
      </c>
      <c r="D3615" s="4">
        <v>40.957799999999999</v>
      </c>
    </row>
    <row r="3616" spans="1:4" x14ac:dyDescent="0.45">
      <c r="A3616" s="4">
        <v>3608</v>
      </c>
      <c r="B3616" s="4">
        <v>361</v>
      </c>
      <c r="C3616" s="4">
        <v>8</v>
      </c>
      <c r="D3616" s="4">
        <v>42.106499999999997</v>
      </c>
    </row>
    <row r="3617" spans="1:4" x14ac:dyDescent="0.45">
      <c r="A3617" s="4">
        <v>3609</v>
      </c>
      <c r="B3617" s="4">
        <v>361</v>
      </c>
      <c r="C3617" s="4">
        <v>9</v>
      </c>
      <c r="D3617" s="4">
        <v>40.929699999999997</v>
      </c>
    </row>
    <row r="3618" spans="1:4" x14ac:dyDescent="0.45">
      <c r="A3618" s="4">
        <v>3610</v>
      </c>
      <c r="B3618" s="4">
        <v>361</v>
      </c>
      <c r="C3618" s="4">
        <v>10</v>
      </c>
      <c r="D3618" s="4">
        <v>42.089399999999998</v>
      </c>
    </row>
    <row r="3619" spans="1:4" x14ac:dyDescent="0.45">
      <c r="A3619" s="4">
        <v>3611</v>
      </c>
      <c r="B3619" s="4">
        <v>362</v>
      </c>
      <c r="C3619" s="4">
        <v>1</v>
      </c>
      <c r="D3619" s="4">
        <v>41.011899999999997</v>
      </c>
    </row>
    <row r="3620" spans="1:4" x14ac:dyDescent="0.45">
      <c r="A3620" s="4">
        <v>3612</v>
      </c>
      <c r="B3620" s="4">
        <v>362</v>
      </c>
      <c r="C3620" s="4">
        <v>2</v>
      </c>
      <c r="D3620" s="4">
        <v>42.142400000000002</v>
      </c>
    </row>
    <row r="3621" spans="1:4" x14ac:dyDescent="0.45">
      <c r="A3621" s="4">
        <v>3613</v>
      </c>
      <c r="B3621" s="4">
        <v>362</v>
      </c>
      <c r="C3621" s="4">
        <v>3</v>
      </c>
      <c r="D3621" s="4">
        <v>40.997</v>
      </c>
    </row>
    <row r="3622" spans="1:4" x14ac:dyDescent="0.45">
      <c r="A3622" s="4">
        <v>3614</v>
      </c>
      <c r="B3622" s="4">
        <v>362</v>
      </c>
      <c r="C3622" s="4">
        <v>4</v>
      </c>
      <c r="D3622" s="4">
        <v>42.131900000000002</v>
      </c>
    </row>
    <row r="3623" spans="1:4" x14ac:dyDescent="0.45">
      <c r="A3623" s="4">
        <v>3615</v>
      </c>
      <c r="B3623" s="4">
        <v>362</v>
      </c>
      <c r="C3623" s="4">
        <v>5</v>
      </c>
      <c r="D3623" s="4">
        <v>40.983400000000003</v>
      </c>
    </row>
    <row r="3624" spans="1:4" x14ac:dyDescent="0.45">
      <c r="A3624" s="4">
        <v>3616</v>
      </c>
      <c r="B3624" s="4">
        <v>362</v>
      </c>
      <c r="C3624" s="4">
        <v>6</v>
      </c>
      <c r="D3624" s="4">
        <v>42.125399999999999</v>
      </c>
    </row>
    <row r="3625" spans="1:4" x14ac:dyDescent="0.45">
      <c r="A3625" s="4">
        <v>3617</v>
      </c>
      <c r="B3625" s="4">
        <v>362</v>
      </c>
      <c r="C3625" s="4">
        <v>7</v>
      </c>
      <c r="D3625" s="4">
        <v>40.939</v>
      </c>
    </row>
    <row r="3626" spans="1:4" x14ac:dyDescent="0.45">
      <c r="A3626" s="4">
        <v>3618</v>
      </c>
      <c r="B3626" s="4">
        <v>362</v>
      </c>
      <c r="C3626" s="4">
        <v>8</v>
      </c>
      <c r="D3626" s="4">
        <v>42.108199999999997</v>
      </c>
    </row>
    <row r="3627" spans="1:4" x14ac:dyDescent="0.45">
      <c r="A3627" s="4">
        <v>3619</v>
      </c>
      <c r="B3627" s="4">
        <v>362</v>
      </c>
      <c r="C3627" s="4">
        <v>9</v>
      </c>
      <c r="D3627" s="4">
        <v>40.901400000000002</v>
      </c>
    </row>
    <row r="3628" spans="1:4" x14ac:dyDescent="0.45">
      <c r="A3628" s="4">
        <v>3620</v>
      </c>
      <c r="B3628" s="4">
        <v>362</v>
      </c>
      <c r="C3628" s="4">
        <v>10</v>
      </c>
      <c r="D3628" s="4">
        <v>42.090800000000002</v>
      </c>
    </row>
    <row r="3629" spans="1:4" x14ac:dyDescent="0.45">
      <c r="A3629" s="4">
        <v>3621</v>
      </c>
      <c r="B3629" s="4">
        <v>363</v>
      </c>
      <c r="C3629" s="4">
        <v>1</v>
      </c>
      <c r="D3629" s="4">
        <v>41.020400000000002</v>
      </c>
    </row>
    <row r="3630" spans="1:4" x14ac:dyDescent="0.45">
      <c r="A3630" s="4">
        <v>3622</v>
      </c>
      <c r="B3630" s="4">
        <v>363</v>
      </c>
      <c r="C3630" s="4">
        <v>2</v>
      </c>
      <c r="D3630" s="4">
        <v>42.172199999999997</v>
      </c>
    </row>
    <row r="3631" spans="1:4" x14ac:dyDescent="0.45">
      <c r="A3631" s="4">
        <v>3623</v>
      </c>
      <c r="B3631" s="4">
        <v>363</v>
      </c>
      <c r="C3631" s="4">
        <v>3</v>
      </c>
      <c r="D3631" s="4">
        <v>40.9878</v>
      </c>
    </row>
    <row r="3632" spans="1:4" x14ac:dyDescent="0.45">
      <c r="A3632" s="4">
        <v>3624</v>
      </c>
      <c r="B3632" s="4">
        <v>363</v>
      </c>
      <c r="C3632" s="4">
        <v>4</v>
      </c>
      <c r="D3632" s="4">
        <v>42.155999999999999</v>
      </c>
    </row>
    <row r="3633" spans="1:4" x14ac:dyDescent="0.45">
      <c r="A3633" s="4">
        <v>3625</v>
      </c>
      <c r="B3633" s="4">
        <v>363</v>
      </c>
      <c r="C3633" s="4">
        <v>5</v>
      </c>
      <c r="D3633" s="4">
        <v>40.945300000000003</v>
      </c>
    </row>
    <row r="3634" spans="1:4" x14ac:dyDescent="0.45">
      <c r="A3634" s="4">
        <v>3626</v>
      </c>
      <c r="B3634" s="4">
        <v>363</v>
      </c>
      <c r="C3634" s="4">
        <v>6</v>
      </c>
      <c r="D3634" s="4">
        <v>42.139200000000002</v>
      </c>
    </row>
    <row r="3635" spans="1:4" x14ac:dyDescent="0.45">
      <c r="A3635" s="4">
        <v>3627</v>
      </c>
      <c r="B3635" s="4">
        <v>363</v>
      </c>
      <c r="C3635" s="4">
        <v>7</v>
      </c>
      <c r="D3635" s="4">
        <v>40.893000000000001</v>
      </c>
    </row>
    <row r="3636" spans="1:4" x14ac:dyDescent="0.45">
      <c r="A3636" s="4">
        <v>3628</v>
      </c>
      <c r="B3636" s="4">
        <v>363</v>
      </c>
      <c r="C3636" s="4">
        <v>8</v>
      </c>
      <c r="D3636" s="4">
        <v>41.977499999999999</v>
      </c>
    </row>
    <row r="3637" spans="1:4" x14ac:dyDescent="0.45">
      <c r="A3637" s="4">
        <v>3629</v>
      </c>
      <c r="B3637" s="4">
        <v>363</v>
      </c>
      <c r="C3637" s="4">
        <v>9</v>
      </c>
      <c r="D3637" s="4">
        <v>40.852200000000003</v>
      </c>
    </row>
    <row r="3638" spans="1:4" x14ac:dyDescent="0.45">
      <c r="A3638" s="4">
        <v>3630</v>
      </c>
      <c r="B3638" s="4">
        <v>363</v>
      </c>
      <c r="C3638" s="4">
        <v>10</v>
      </c>
      <c r="D3638" s="4">
        <v>41.969900000000003</v>
      </c>
    </row>
    <row r="3639" spans="1:4" x14ac:dyDescent="0.45">
      <c r="A3639" s="4">
        <v>3631</v>
      </c>
      <c r="B3639" s="4">
        <v>364</v>
      </c>
      <c r="C3639" s="4">
        <v>1</v>
      </c>
      <c r="D3639" s="4">
        <v>41.006</v>
      </c>
    </row>
    <row r="3640" spans="1:4" x14ac:dyDescent="0.45">
      <c r="A3640" s="4">
        <v>3632</v>
      </c>
      <c r="B3640" s="4">
        <v>364</v>
      </c>
      <c r="C3640" s="4">
        <v>2</v>
      </c>
      <c r="D3640" s="4">
        <v>42.1601</v>
      </c>
    </row>
    <row r="3641" spans="1:4" x14ac:dyDescent="0.45">
      <c r="A3641" s="4">
        <v>3633</v>
      </c>
      <c r="B3641" s="4">
        <v>364</v>
      </c>
      <c r="C3641" s="4">
        <v>3</v>
      </c>
      <c r="D3641" s="4">
        <v>40.980499999999999</v>
      </c>
    </row>
    <row r="3642" spans="1:4" x14ac:dyDescent="0.45">
      <c r="A3642" s="4">
        <v>3634</v>
      </c>
      <c r="B3642" s="4">
        <v>364</v>
      </c>
      <c r="C3642" s="4">
        <v>4</v>
      </c>
      <c r="D3642" s="4">
        <v>42.147399999999998</v>
      </c>
    </row>
    <row r="3643" spans="1:4" x14ac:dyDescent="0.45">
      <c r="A3643" s="4">
        <v>3635</v>
      </c>
      <c r="B3643" s="4">
        <v>364</v>
      </c>
      <c r="C3643" s="4">
        <v>5</v>
      </c>
      <c r="D3643" s="4">
        <v>40.951000000000001</v>
      </c>
    </row>
    <row r="3644" spans="1:4" x14ac:dyDescent="0.45">
      <c r="A3644" s="4">
        <v>3636</v>
      </c>
      <c r="B3644" s="4">
        <v>364</v>
      </c>
      <c r="C3644" s="4">
        <v>6</v>
      </c>
      <c r="D3644" s="4">
        <v>42.131</v>
      </c>
    </row>
    <row r="3645" spans="1:4" x14ac:dyDescent="0.45">
      <c r="A3645" s="4">
        <v>3637</v>
      </c>
      <c r="B3645" s="4">
        <v>364</v>
      </c>
      <c r="C3645" s="4">
        <v>7</v>
      </c>
      <c r="D3645" s="4">
        <v>40.904800000000002</v>
      </c>
    </row>
    <row r="3646" spans="1:4" x14ac:dyDescent="0.45">
      <c r="A3646" s="4">
        <v>3638</v>
      </c>
      <c r="B3646" s="4">
        <v>364</v>
      </c>
      <c r="C3646" s="4">
        <v>8</v>
      </c>
      <c r="D3646" s="4">
        <v>42.1126</v>
      </c>
    </row>
    <row r="3647" spans="1:4" x14ac:dyDescent="0.45">
      <c r="A3647" s="4">
        <v>3639</v>
      </c>
      <c r="B3647" s="4">
        <v>364</v>
      </c>
      <c r="C3647" s="4">
        <v>9</v>
      </c>
      <c r="D3647" s="4">
        <v>40.889899999999997</v>
      </c>
    </row>
    <row r="3648" spans="1:4" x14ac:dyDescent="0.45">
      <c r="A3648" s="4">
        <v>3640</v>
      </c>
      <c r="B3648" s="4">
        <v>364</v>
      </c>
      <c r="C3648" s="4">
        <v>10</v>
      </c>
      <c r="D3648" s="4">
        <v>42.11</v>
      </c>
    </row>
    <row r="3649" spans="1:4" x14ac:dyDescent="0.45">
      <c r="A3649" s="4">
        <v>3641</v>
      </c>
      <c r="B3649" s="4">
        <v>365</v>
      </c>
      <c r="C3649" s="4">
        <v>1</v>
      </c>
      <c r="D3649" s="4">
        <v>41.191400000000002</v>
      </c>
    </row>
    <row r="3650" spans="1:4" x14ac:dyDescent="0.45">
      <c r="A3650" s="4">
        <v>3642</v>
      </c>
      <c r="B3650" s="4">
        <v>365</v>
      </c>
      <c r="C3650" s="4">
        <v>2</v>
      </c>
      <c r="D3650" s="4">
        <v>42.354399999999998</v>
      </c>
    </row>
    <row r="3651" spans="1:4" x14ac:dyDescent="0.45">
      <c r="A3651" s="4">
        <v>3643</v>
      </c>
      <c r="B3651" s="4">
        <v>365</v>
      </c>
      <c r="C3651" s="4">
        <v>3</v>
      </c>
      <c r="D3651" s="4">
        <v>41.163200000000003</v>
      </c>
    </row>
    <row r="3652" spans="1:4" x14ac:dyDescent="0.45">
      <c r="A3652" s="4">
        <v>3644</v>
      </c>
      <c r="B3652" s="4">
        <v>365</v>
      </c>
      <c r="C3652" s="4">
        <v>4</v>
      </c>
      <c r="D3652" s="4">
        <v>42.3474</v>
      </c>
    </row>
    <row r="3653" spans="1:4" x14ac:dyDescent="0.45">
      <c r="A3653" s="4">
        <v>3645</v>
      </c>
      <c r="B3653" s="4">
        <v>365</v>
      </c>
      <c r="C3653" s="4">
        <v>5</v>
      </c>
      <c r="D3653" s="4">
        <v>41.125599999999999</v>
      </c>
    </row>
    <row r="3654" spans="1:4" x14ac:dyDescent="0.45">
      <c r="A3654" s="4">
        <v>3646</v>
      </c>
      <c r="B3654" s="4">
        <v>365</v>
      </c>
      <c r="C3654" s="4">
        <v>6</v>
      </c>
      <c r="D3654" s="4">
        <v>42.330800000000004</v>
      </c>
    </row>
    <row r="3655" spans="1:4" x14ac:dyDescent="0.45">
      <c r="A3655" s="4">
        <v>3647</v>
      </c>
      <c r="B3655" s="4">
        <v>365</v>
      </c>
      <c r="C3655" s="4">
        <v>7</v>
      </c>
      <c r="D3655" s="4">
        <v>41.088099999999997</v>
      </c>
    </row>
    <row r="3656" spans="1:4" x14ac:dyDescent="0.45">
      <c r="A3656" s="4">
        <v>3648</v>
      </c>
      <c r="B3656" s="4">
        <v>365</v>
      </c>
      <c r="C3656" s="4">
        <v>8</v>
      </c>
      <c r="D3656" s="4">
        <v>42.170900000000003</v>
      </c>
    </row>
    <row r="3657" spans="1:4" x14ac:dyDescent="0.45">
      <c r="A3657" s="4">
        <v>3649</v>
      </c>
      <c r="B3657" s="4">
        <v>365</v>
      </c>
      <c r="C3657" s="4">
        <v>9</v>
      </c>
      <c r="D3657" s="4">
        <v>41.109200000000001</v>
      </c>
    </row>
    <row r="3658" spans="1:4" x14ac:dyDescent="0.45">
      <c r="A3658" s="4">
        <v>3650</v>
      </c>
      <c r="B3658" s="4">
        <v>365</v>
      </c>
      <c r="C3658" s="4">
        <v>10</v>
      </c>
      <c r="D3658" s="4">
        <v>42.157600000000002</v>
      </c>
    </row>
    <row r="3659" spans="1:4" x14ac:dyDescent="0.45">
      <c r="A3659" s="4">
        <v>3651</v>
      </c>
      <c r="B3659" s="4">
        <v>366</v>
      </c>
      <c r="C3659" s="4">
        <v>1</v>
      </c>
      <c r="D3659" s="4">
        <v>41.033499999999997</v>
      </c>
    </row>
    <row r="3660" spans="1:4" x14ac:dyDescent="0.45">
      <c r="A3660" s="4">
        <v>3652</v>
      </c>
      <c r="B3660" s="4">
        <v>366</v>
      </c>
      <c r="C3660" s="4">
        <v>2</v>
      </c>
      <c r="D3660" s="4">
        <v>42.181800000000003</v>
      </c>
    </row>
    <row r="3661" spans="1:4" x14ac:dyDescent="0.45">
      <c r="A3661" s="4">
        <v>3653</v>
      </c>
      <c r="B3661" s="4">
        <v>366</v>
      </c>
      <c r="C3661" s="4">
        <v>3</v>
      </c>
      <c r="D3661" s="4">
        <v>40.9495</v>
      </c>
    </row>
    <row r="3662" spans="1:4" x14ac:dyDescent="0.45">
      <c r="A3662" s="4">
        <v>3654</v>
      </c>
      <c r="B3662" s="4">
        <v>366</v>
      </c>
      <c r="C3662" s="4">
        <v>4</v>
      </c>
      <c r="D3662" s="4">
        <v>42.0152</v>
      </c>
    </row>
    <row r="3663" spans="1:4" x14ac:dyDescent="0.45">
      <c r="A3663" s="4">
        <v>3655</v>
      </c>
      <c r="B3663" s="4">
        <v>366</v>
      </c>
      <c r="C3663" s="4">
        <v>5</v>
      </c>
      <c r="D3663" s="4">
        <v>40.906300000000002</v>
      </c>
    </row>
    <row r="3664" spans="1:4" x14ac:dyDescent="0.45">
      <c r="A3664" s="4">
        <v>3656</v>
      </c>
      <c r="B3664" s="4">
        <v>366</v>
      </c>
      <c r="C3664" s="4">
        <v>6</v>
      </c>
      <c r="D3664" s="4">
        <v>42.011499999999998</v>
      </c>
    </row>
    <row r="3665" spans="1:4" x14ac:dyDescent="0.45">
      <c r="A3665" s="4">
        <v>3657</v>
      </c>
      <c r="B3665" s="4">
        <v>366</v>
      </c>
      <c r="C3665" s="4">
        <v>7</v>
      </c>
      <c r="D3665" s="4">
        <v>40.874299999999998</v>
      </c>
    </row>
    <row r="3666" spans="1:4" x14ac:dyDescent="0.45">
      <c r="A3666" s="4">
        <v>3658</v>
      </c>
      <c r="B3666" s="4">
        <v>366</v>
      </c>
      <c r="C3666" s="4">
        <v>8</v>
      </c>
      <c r="D3666" s="4">
        <v>42.0017</v>
      </c>
    </row>
    <row r="3667" spans="1:4" x14ac:dyDescent="0.45">
      <c r="A3667" s="4">
        <v>3659</v>
      </c>
      <c r="B3667" s="4">
        <v>366</v>
      </c>
      <c r="C3667" s="4">
        <v>9</v>
      </c>
      <c r="D3667" s="4">
        <v>40.873699999999999</v>
      </c>
    </row>
    <row r="3668" spans="1:4" x14ac:dyDescent="0.45">
      <c r="A3668" s="4">
        <v>3660</v>
      </c>
      <c r="B3668" s="4">
        <v>366</v>
      </c>
      <c r="C3668" s="4">
        <v>10</v>
      </c>
      <c r="D3668" s="4">
        <v>42.002699999999997</v>
      </c>
    </row>
    <row r="3669" spans="1:4" x14ac:dyDescent="0.45">
      <c r="A3669" s="4">
        <v>3661</v>
      </c>
      <c r="B3669" s="4">
        <v>367</v>
      </c>
      <c r="C3669" s="4">
        <v>1</v>
      </c>
      <c r="D3669" s="4">
        <v>41.000100000000003</v>
      </c>
    </row>
    <row r="3670" spans="1:4" x14ac:dyDescent="0.45">
      <c r="A3670" s="4">
        <v>3662</v>
      </c>
      <c r="B3670" s="4">
        <v>367</v>
      </c>
      <c r="C3670" s="4">
        <v>2</v>
      </c>
      <c r="D3670" s="4">
        <v>42.1614</v>
      </c>
    </row>
    <row r="3671" spans="1:4" x14ac:dyDescent="0.45">
      <c r="A3671" s="4">
        <v>3663</v>
      </c>
      <c r="B3671" s="4">
        <v>367</v>
      </c>
      <c r="C3671" s="4">
        <v>3</v>
      </c>
      <c r="D3671" s="4">
        <v>40.9739</v>
      </c>
    </row>
    <row r="3672" spans="1:4" x14ac:dyDescent="0.45">
      <c r="A3672" s="4">
        <v>3664</v>
      </c>
      <c r="B3672" s="4">
        <v>367</v>
      </c>
      <c r="C3672" s="4">
        <v>4</v>
      </c>
      <c r="D3672" s="4">
        <v>42.1492</v>
      </c>
    </row>
    <row r="3673" spans="1:4" x14ac:dyDescent="0.45">
      <c r="A3673" s="4">
        <v>3665</v>
      </c>
      <c r="B3673" s="4">
        <v>367</v>
      </c>
      <c r="C3673" s="4">
        <v>5</v>
      </c>
      <c r="D3673" s="4">
        <v>40.932600000000001</v>
      </c>
    </row>
    <row r="3674" spans="1:4" x14ac:dyDescent="0.45">
      <c r="A3674" s="4">
        <v>3666</v>
      </c>
      <c r="B3674" s="4">
        <v>367</v>
      </c>
      <c r="C3674" s="4">
        <v>6</v>
      </c>
      <c r="D3674" s="4">
        <v>41.989199999999997</v>
      </c>
    </row>
    <row r="3675" spans="1:4" x14ac:dyDescent="0.45">
      <c r="A3675" s="4">
        <v>3667</v>
      </c>
      <c r="B3675" s="4">
        <v>367</v>
      </c>
      <c r="C3675" s="4">
        <v>7</v>
      </c>
      <c r="D3675" s="4">
        <v>40.878799999999998</v>
      </c>
    </row>
    <row r="3676" spans="1:4" x14ac:dyDescent="0.45">
      <c r="A3676" s="4">
        <v>3668</v>
      </c>
      <c r="B3676" s="4">
        <v>367</v>
      </c>
      <c r="C3676" s="4">
        <v>8</v>
      </c>
      <c r="D3676" s="4">
        <v>41.976500000000001</v>
      </c>
    </row>
    <row r="3677" spans="1:4" x14ac:dyDescent="0.45">
      <c r="A3677" s="4">
        <v>3669</v>
      </c>
      <c r="B3677" s="4">
        <v>367</v>
      </c>
      <c r="C3677" s="4">
        <v>9</v>
      </c>
      <c r="D3677" s="4">
        <v>40.855800000000002</v>
      </c>
    </row>
    <row r="3678" spans="1:4" x14ac:dyDescent="0.45">
      <c r="A3678" s="4">
        <v>3670</v>
      </c>
      <c r="B3678" s="4">
        <v>367</v>
      </c>
      <c r="C3678" s="4">
        <v>10</v>
      </c>
      <c r="D3678" s="4">
        <v>41.9773</v>
      </c>
    </row>
    <row r="3679" spans="1:4" x14ac:dyDescent="0.45">
      <c r="A3679" s="4">
        <v>3671</v>
      </c>
      <c r="B3679" s="4">
        <v>368</v>
      </c>
      <c r="C3679" s="4">
        <v>1</v>
      </c>
      <c r="D3679" s="4">
        <v>40.988599999999998</v>
      </c>
    </row>
    <row r="3680" spans="1:4" x14ac:dyDescent="0.45">
      <c r="A3680" s="4">
        <v>3672</v>
      </c>
      <c r="B3680" s="4">
        <v>368</v>
      </c>
      <c r="C3680" s="4">
        <v>2</v>
      </c>
      <c r="D3680" s="4">
        <v>42.147599999999997</v>
      </c>
    </row>
    <row r="3681" spans="1:4" x14ac:dyDescent="0.45">
      <c r="A3681" s="4">
        <v>3673</v>
      </c>
      <c r="B3681" s="4">
        <v>368</v>
      </c>
      <c r="C3681" s="4">
        <v>3</v>
      </c>
      <c r="D3681" s="4">
        <v>40.944499999999998</v>
      </c>
    </row>
    <row r="3682" spans="1:4" x14ac:dyDescent="0.45">
      <c r="A3682" s="4">
        <v>3674</v>
      </c>
      <c r="B3682" s="4">
        <v>368</v>
      </c>
      <c r="C3682" s="4">
        <v>4</v>
      </c>
      <c r="D3682" s="4">
        <v>42.130899999999997</v>
      </c>
    </row>
    <row r="3683" spans="1:4" x14ac:dyDescent="0.45">
      <c r="A3683" s="4">
        <v>3675</v>
      </c>
      <c r="B3683" s="4">
        <v>368</v>
      </c>
      <c r="C3683" s="4">
        <v>5</v>
      </c>
      <c r="D3683" s="4">
        <v>40.891199999999998</v>
      </c>
    </row>
    <row r="3684" spans="1:4" x14ac:dyDescent="0.45">
      <c r="A3684" s="4">
        <v>3676</v>
      </c>
      <c r="B3684" s="4">
        <v>368</v>
      </c>
      <c r="C3684" s="4">
        <v>6</v>
      </c>
      <c r="D3684" s="4">
        <v>41.979199999999999</v>
      </c>
    </row>
    <row r="3685" spans="1:4" x14ac:dyDescent="0.45">
      <c r="A3685" s="4">
        <v>3677</v>
      </c>
      <c r="B3685" s="4">
        <v>368</v>
      </c>
      <c r="C3685" s="4">
        <v>7</v>
      </c>
      <c r="D3685" s="4">
        <v>40.853099999999998</v>
      </c>
    </row>
    <row r="3686" spans="1:4" x14ac:dyDescent="0.45">
      <c r="A3686" s="4">
        <v>3678</v>
      </c>
      <c r="B3686" s="4">
        <v>368</v>
      </c>
      <c r="C3686" s="4">
        <v>8</v>
      </c>
      <c r="D3686" s="4">
        <v>41.969299999999997</v>
      </c>
    </row>
    <row r="3687" spans="1:4" x14ac:dyDescent="0.45">
      <c r="A3687" s="4">
        <v>3679</v>
      </c>
      <c r="B3687" s="4">
        <v>368</v>
      </c>
      <c r="C3687" s="4">
        <v>9</v>
      </c>
      <c r="D3687" s="4">
        <v>40.8352</v>
      </c>
    </row>
    <row r="3688" spans="1:4" x14ac:dyDescent="0.45">
      <c r="A3688" s="4">
        <v>3680</v>
      </c>
      <c r="B3688" s="4">
        <v>368</v>
      </c>
      <c r="C3688" s="4">
        <v>10</v>
      </c>
      <c r="D3688" s="4">
        <v>41.9681</v>
      </c>
    </row>
    <row r="3689" spans="1:4" x14ac:dyDescent="0.45">
      <c r="A3689" s="4">
        <v>3681</v>
      </c>
      <c r="B3689" s="4">
        <v>369</v>
      </c>
      <c r="C3689" s="4">
        <v>1</v>
      </c>
      <c r="D3689" s="4">
        <v>41.046500000000002</v>
      </c>
    </row>
    <row r="3690" spans="1:4" x14ac:dyDescent="0.45">
      <c r="A3690" s="4">
        <v>3682</v>
      </c>
      <c r="B3690" s="4">
        <v>369</v>
      </c>
      <c r="C3690" s="4">
        <v>2</v>
      </c>
      <c r="D3690" s="4">
        <v>42.222900000000003</v>
      </c>
    </row>
    <row r="3691" spans="1:4" x14ac:dyDescent="0.45">
      <c r="A3691" s="4">
        <v>3683</v>
      </c>
      <c r="B3691" s="4">
        <v>369</v>
      </c>
      <c r="C3691" s="4">
        <v>3</v>
      </c>
      <c r="D3691" s="4">
        <v>41.005600000000001</v>
      </c>
    </row>
    <row r="3692" spans="1:4" x14ac:dyDescent="0.45">
      <c r="A3692" s="4">
        <v>3684</v>
      </c>
      <c r="B3692" s="4">
        <v>369</v>
      </c>
      <c r="C3692" s="4">
        <v>4</v>
      </c>
      <c r="D3692" s="4">
        <v>42.207099999999997</v>
      </c>
    </row>
    <row r="3693" spans="1:4" x14ac:dyDescent="0.45">
      <c r="A3693" s="4">
        <v>3685</v>
      </c>
      <c r="B3693" s="4">
        <v>369</v>
      </c>
      <c r="C3693" s="4">
        <v>5</v>
      </c>
      <c r="D3693" s="4">
        <v>40.941099999999999</v>
      </c>
    </row>
    <row r="3694" spans="1:4" x14ac:dyDescent="0.45">
      <c r="A3694" s="4">
        <v>3686</v>
      </c>
      <c r="B3694" s="4">
        <v>369</v>
      </c>
      <c r="C3694" s="4">
        <v>6</v>
      </c>
      <c r="D3694" s="4">
        <v>42.038800000000002</v>
      </c>
    </row>
    <row r="3695" spans="1:4" x14ac:dyDescent="0.45">
      <c r="A3695" s="4">
        <v>3687</v>
      </c>
      <c r="B3695" s="4">
        <v>369</v>
      </c>
      <c r="C3695" s="4">
        <v>7</v>
      </c>
      <c r="D3695" s="4">
        <v>40.869799999999998</v>
      </c>
    </row>
    <row r="3696" spans="1:4" x14ac:dyDescent="0.45">
      <c r="A3696" s="4">
        <v>3688</v>
      </c>
      <c r="B3696" s="4">
        <v>369</v>
      </c>
      <c r="C3696" s="4">
        <v>8</v>
      </c>
      <c r="D3696" s="4">
        <v>41.85</v>
      </c>
    </row>
    <row r="3697" spans="1:4" x14ac:dyDescent="0.45">
      <c r="A3697" s="4">
        <v>3689</v>
      </c>
      <c r="B3697" s="4">
        <v>369</v>
      </c>
      <c r="C3697" s="4">
        <v>9</v>
      </c>
      <c r="D3697" s="4">
        <v>40.871400000000001</v>
      </c>
    </row>
    <row r="3698" spans="1:4" x14ac:dyDescent="0.45">
      <c r="A3698" s="4">
        <v>3690</v>
      </c>
      <c r="B3698" s="4">
        <v>369</v>
      </c>
      <c r="C3698" s="4">
        <v>10</v>
      </c>
      <c r="D3698" s="4">
        <v>41.398200000000003</v>
      </c>
    </row>
    <row r="3699" spans="1:4" x14ac:dyDescent="0.45">
      <c r="A3699" s="4">
        <v>3691</v>
      </c>
      <c r="B3699" s="4">
        <v>370</v>
      </c>
      <c r="C3699" s="4">
        <v>1</v>
      </c>
      <c r="D3699" s="4">
        <v>41.104900000000001</v>
      </c>
    </row>
    <row r="3700" spans="1:4" x14ac:dyDescent="0.45">
      <c r="A3700" s="4">
        <v>3692</v>
      </c>
      <c r="B3700" s="4">
        <v>370</v>
      </c>
      <c r="C3700" s="4">
        <v>2</v>
      </c>
      <c r="D3700" s="4">
        <v>42.134300000000003</v>
      </c>
    </row>
    <row r="3701" spans="1:4" x14ac:dyDescent="0.45">
      <c r="A3701" s="4">
        <v>3693</v>
      </c>
      <c r="B3701" s="4">
        <v>370</v>
      </c>
      <c r="C3701" s="4">
        <v>3</v>
      </c>
      <c r="D3701" s="4">
        <v>40.954599999999999</v>
      </c>
    </row>
    <row r="3702" spans="1:4" x14ac:dyDescent="0.45">
      <c r="A3702" s="4">
        <v>3694</v>
      </c>
      <c r="B3702" s="4">
        <v>370</v>
      </c>
      <c r="C3702" s="4">
        <v>4</v>
      </c>
      <c r="D3702" s="4">
        <v>42.114600000000003</v>
      </c>
    </row>
    <row r="3703" spans="1:4" x14ac:dyDescent="0.45">
      <c r="A3703" s="4">
        <v>3695</v>
      </c>
      <c r="B3703" s="4">
        <v>370</v>
      </c>
      <c r="C3703" s="4">
        <v>5</v>
      </c>
      <c r="D3703" s="4">
        <v>40.8949</v>
      </c>
    </row>
    <row r="3704" spans="1:4" x14ac:dyDescent="0.45">
      <c r="A3704" s="4">
        <v>3696</v>
      </c>
      <c r="B3704" s="4">
        <v>370</v>
      </c>
      <c r="C3704" s="4">
        <v>6</v>
      </c>
      <c r="D3704" s="4">
        <v>42.094099999999997</v>
      </c>
    </row>
    <row r="3705" spans="1:4" x14ac:dyDescent="0.45">
      <c r="A3705" s="4">
        <v>3697</v>
      </c>
      <c r="B3705" s="4">
        <v>370</v>
      </c>
      <c r="C3705" s="4">
        <v>7</v>
      </c>
      <c r="D3705" s="4">
        <v>40.870600000000003</v>
      </c>
    </row>
    <row r="3706" spans="1:4" x14ac:dyDescent="0.45">
      <c r="A3706" s="4">
        <v>3698</v>
      </c>
      <c r="B3706" s="4">
        <v>370</v>
      </c>
      <c r="C3706" s="4">
        <v>8</v>
      </c>
      <c r="D3706" s="4">
        <v>41.953899999999997</v>
      </c>
    </row>
    <row r="3707" spans="1:4" x14ac:dyDescent="0.45">
      <c r="A3707" s="4">
        <v>3699</v>
      </c>
      <c r="B3707" s="4">
        <v>370</v>
      </c>
      <c r="C3707" s="4">
        <v>9</v>
      </c>
      <c r="D3707" s="4">
        <v>40.868000000000002</v>
      </c>
    </row>
    <row r="3708" spans="1:4" x14ac:dyDescent="0.45">
      <c r="A3708" s="4">
        <v>3700</v>
      </c>
      <c r="B3708" s="4">
        <v>370</v>
      </c>
      <c r="C3708" s="4">
        <v>10</v>
      </c>
      <c r="D3708" s="4">
        <v>41.959400000000002</v>
      </c>
    </row>
    <row r="3709" spans="1:4" x14ac:dyDescent="0.45">
      <c r="A3709" s="4">
        <v>3701</v>
      </c>
      <c r="B3709" s="4">
        <v>371</v>
      </c>
      <c r="C3709" s="4">
        <v>1</v>
      </c>
      <c r="D3709" s="4">
        <v>40.982399999999998</v>
      </c>
    </row>
    <row r="3710" spans="1:4" x14ac:dyDescent="0.45">
      <c r="A3710" s="4">
        <v>3702</v>
      </c>
      <c r="B3710" s="4">
        <v>371</v>
      </c>
      <c r="C3710" s="4">
        <v>2</v>
      </c>
      <c r="D3710" s="4">
        <v>42.131100000000004</v>
      </c>
    </row>
    <row r="3711" spans="1:4" x14ac:dyDescent="0.45">
      <c r="A3711" s="4">
        <v>3703</v>
      </c>
      <c r="B3711" s="4">
        <v>371</v>
      </c>
      <c r="C3711" s="4">
        <v>3</v>
      </c>
      <c r="D3711" s="4">
        <v>40.945900000000002</v>
      </c>
    </row>
    <row r="3712" spans="1:4" x14ac:dyDescent="0.45">
      <c r="A3712" s="4">
        <v>3704</v>
      </c>
      <c r="B3712" s="4">
        <v>371</v>
      </c>
      <c r="C3712" s="4">
        <v>4</v>
      </c>
      <c r="D3712" s="4">
        <v>42.116799999999998</v>
      </c>
    </row>
    <row r="3713" spans="1:4" x14ac:dyDescent="0.45">
      <c r="A3713" s="4">
        <v>3705</v>
      </c>
      <c r="B3713" s="4">
        <v>371</v>
      </c>
      <c r="C3713" s="4">
        <v>5</v>
      </c>
      <c r="D3713" s="4">
        <v>40.903199999999998</v>
      </c>
    </row>
    <row r="3714" spans="1:4" x14ac:dyDescent="0.45">
      <c r="A3714" s="4">
        <v>3706</v>
      </c>
      <c r="B3714" s="4">
        <v>371</v>
      </c>
      <c r="C3714" s="4">
        <v>6</v>
      </c>
      <c r="D3714" s="4">
        <v>42.095999999999997</v>
      </c>
    </row>
    <row r="3715" spans="1:4" x14ac:dyDescent="0.45">
      <c r="A3715" s="4">
        <v>3707</v>
      </c>
      <c r="B3715" s="4">
        <v>371</v>
      </c>
      <c r="C3715" s="4">
        <v>7</v>
      </c>
      <c r="D3715" s="4">
        <v>40.846600000000002</v>
      </c>
    </row>
    <row r="3716" spans="1:4" x14ac:dyDescent="0.45">
      <c r="A3716" s="4">
        <v>3708</v>
      </c>
      <c r="B3716" s="4">
        <v>371</v>
      </c>
      <c r="C3716" s="4">
        <v>8</v>
      </c>
      <c r="D3716" s="4">
        <v>41.938400000000001</v>
      </c>
    </row>
    <row r="3717" spans="1:4" x14ac:dyDescent="0.45">
      <c r="A3717" s="4">
        <v>3709</v>
      </c>
      <c r="B3717" s="4">
        <v>371</v>
      </c>
      <c r="C3717" s="4">
        <v>9</v>
      </c>
      <c r="D3717" s="4">
        <v>40.827599999999997</v>
      </c>
    </row>
    <row r="3718" spans="1:4" x14ac:dyDescent="0.45">
      <c r="A3718" s="4">
        <v>3710</v>
      </c>
      <c r="B3718" s="4">
        <v>371</v>
      </c>
      <c r="C3718" s="4">
        <v>10</v>
      </c>
      <c r="D3718" s="4">
        <v>41.936300000000003</v>
      </c>
    </row>
    <row r="3719" spans="1:4" x14ac:dyDescent="0.45">
      <c r="A3719" s="4">
        <v>3711</v>
      </c>
      <c r="B3719" s="4">
        <v>372</v>
      </c>
      <c r="C3719" s="4">
        <v>1</v>
      </c>
      <c r="D3719" s="4">
        <v>40.997900000000001</v>
      </c>
    </row>
    <row r="3720" spans="1:4" x14ac:dyDescent="0.45">
      <c r="A3720" s="4">
        <v>3712</v>
      </c>
      <c r="B3720" s="4">
        <v>372</v>
      </c>
      <c r="C3720" s="4">
        <v>2</v>
      </c>
      <c r="D3720" s="4">
        <v>42.1447</v>
      </c>
    </row>
    <row r="3721" spans="1:4" x14ac:dyDescent="0.45">
      <c r="A3721" s="4">
        <v>3713</v>
      </c>
      <c r="B3721" s="4">
        <v>372</v>
      </c>
      <c r="C3721" s="4">
        <v>3</v>
      </c>
      <c r="D3721" s="4">
        <v>40.962699999999998</v>
      </c>
    </row>
    <row r="3722" spans="1:4" x14ac:dyDescent="0.45">
      <c r="A3722" s="4">
        <v>3714</v>
      </c>
      <c r="B3722" s="4">
        <v>372</v>
      </c>
      <c r="C3722" s="4">
        <v>4</v>
      </c>
      <c r="D3722" s="4">
        <v>42.127499999999998</v>
      </c>
    </row>
    <row r="3723" spans="1:4" x14ac:dyDescent="0.45">
      <c r="A3723" s="4">
        <v>3715</v>
      </c>
      <c r="B3723" s="4">
        <v>372</v>
      </c>
      <c r="C3723" s="4">
        <v>5</v>
      </c>
      <c r="D3723" s="4">
        <v>40.915100000000002</v>
      </c>
    </row>
    <row r="3724" spans="1:4" x14ac:dyDescent="0.45">
      <c r="A3724" s="4">
        <v>3716</v>
      </c>
      <c r="B3724" s="4">
        <v>372</v>
      </c>
      <c r="C3724" s="4">
        <v>6</v>
      </c>
      <c r="D3724" s="4">
        <v>42.106400000000001</v>
      </c>
    </row>
    <row r="3725" spans="1:4" x14ac:dyDescent="0.45">
      <c r="A3725" s="4">
        <v>3717</v>
      </c>
      <c r="B3725" s="4">
        <v>372</v>
      </c>
      <c r="C3725" s="4">
        <v>7</v>
      </c>
      <c r="D3725" s="4">
        <v>40.865299999999998</v>
      </c>
    </row>
    <row r="3726" spans="1:4" x14ac:dyDescent="0.45">
      <c r="A3726" s="4">
        <v>3718</v>
      </c>
      <c r="B3726" s="4">
        <v>372</v>
      </c>
      <c r="C3726" s="4">
        <v>8</v>
      </c>
      <c r="D3726" s="4">
        <v>41.948900000000002</v>
      </c>
    </row>
    <row r="3727" spans="1:4" x14ac:dyDescent="0.45">
      <c r="A3727" s="4">
        <v>3719</v>
      </c>
      <c r="B3727" s="4">
        <v>372</v>
      </c>
      <c r="C3727" s="4">
        <v>9</v>
      </c>
      <c r="D3727" s="4">
        <v>40.840699999999998</v>
      </c>
    </row>
    <row r="3728" spans="1:4" x14ac:dyDescent="0.45">
      <c r="A3728" s="4">
        <v>3720</v>
      </c>
      <c r="B3728" s="4">
        <v>372</v>
      </c>
      <c r="C3728" s="4">
        <v>10</v>
      </c>
      <c r="D3728" s="4">
        <v>41.943300000000001</v>
      </c>
    </row>
    <row r="3729" spans="1:4" x14ac:dyDescent="0.45">
      <c r="A3729" s="4">
        <v>3721</v>
      </c>
      <c r="B3729" s="4">
        <v>373</v>
      </c>
      <c r="C3729" s="4">
        <v>1</v>
      </c>
      <c r="D3729" s="4">
        <v>40.963999999999999</v>
      </c>
    </row>
    <row r="3730" spans="1:4" x14ac:dyDescent="0.45">
      <c r="A3730" s="4">
        <v>3722</v>
      </c>
      <c r="B3730" s="4">
        <v>373</v>
      </c>
      <c r="C3730" s="4">
        <v>2</v>
      </c>
      <c r="D3730" s="4">
        <v>42.131300000000003</v>
      </c>
    </row>
    <row r="3731" spans="1:4" x14ac:dyDescent="0.45">
      <c r="A3731" s="4">
        <v>3723</v>
      </c>
      <c r="B3731" s="4">
        <v>373</v>
      </c>
      <c r="C3731" s="4">
        <v>3</v>
      </c>
      <c r="D3731" s="4">
        <v>40.938000000000002</v>
      </c>
    </row>
    <row r="3732" spans="1:4" x14ac:dyDescent="0.45">
      <c r="A3732" s="4">
        <v>3724</v>
      </c>
      <c r="B3732" s="4">
        <v>373</v>
      </c>
      <c r="C3732" s="4">
        <v>4</v>
      </c>
      <c r="D3732" s="4">
        <v>42.119199999999999</v>
      </c>
    </row>
    <row r="3733" spans="1:4" x14ac:dyDescent="0.45">
      <c r="A3733" s="4">
        <v>3725</v>
      </c>
      <c r="B3733" s="4">
        <v>373</v>
      </c>
      <c r="C3733" s="4">
        <v>5</v>
      </c>
      <c r="D3733" s="4">
        <v>40.880899999999997</v>
      </c>
    </row>
    <row r="3734" spans="1:4" x14ac:dyDescent="0.45">
      <c r="A3734" s="4">
        <v>3726</v>
      </c>
      <c r="B3734" s="4">
        <v>373</v>
      </c>
      <c r="C3734" s="4">
        <v>6</v>
      </c>
      <c r="D3734" s="4">
        <v>41.953499999999998</v>
      </c>
    </row>
    <row r="3735" spans="1:4" x14ac:dyDescent="0.45">
      <c r="A3735" s="4">
        <v>3727</v>
      </c>
      <c r="B3735" s="4">
        <v>373</v>
      </c>
      <c r="C3735" s="4">
        <v>7</v>
      </c>
      <c r="D3735" s="4">
        <v>40.847499999999997</v>
      </c>
    </row>
    <row r="3736" spans="1:4" x14ac:dyDescent="0.45">
      <c r="A3736" s="4">
        <v>3728</v>
      </c>
      <c r="B3736" s="4">
        <v>373</v>
      </c>
      <c r="C3736" s="4">
        <v>8</v>
      </c>
      <c r="D3736" s="4">
        <v>41.947200000000002</v>
      </c>
    </row>
    <row r="3737" spans="1:4" x14ac:dyDescent="0.45">
      <c r="A3737" s="4">
        <v>3729</v>
      </c>
      <c r="B3737" s="4">
        <v>373</v>
      </c>
      <c r="C3737" s="4">
        <v>9</v>
      </c>
      <c r="D3737" s="4">
        <v>40.847099999999998</v>
      </c>
    </row>
    <row r="3738" spans="1:4" x14ac:dyDescent="0.45">
      <c r="A3738" s="4">
        <v>3730</v>
      </c>
      <c r="B3738" s="4">
        <v>373</v>
      </c>
      <c r="C3738" s="4">
        <v>10</v>
      </c>
      <c r="D3738" s="4">
        <v>41.947000000000003</v>
      </c>
    </row>
    <row r="3739" spans="1:4" x14ac:dyDescent="0.45">
      <c r="A3739" s="4">
        <v>3731</v>
      </c>
      <c r="B3739" s="4">
        <v>374</v>
      </c>
      <c r="C3739" s="4">
        <v>1</v>
      </c>
      <c r="D3739" s="4">
        <v>40.995800000000003</v>
      </c>
    </row>
    <row r="3740" spans="1:4" x14ac:dyDescent="0.45">
      <c r="A3740" s="4">
        <v>3732</v>
      </c>
      <c r="B3740" s="4">
        <v>374</v>
      </c>
      <c r="C3740" s="4">
        <v>2</v>
      </c>
      <c r="D3740" s="4">
        <v>42.088000000000001</v>
      </c>
    </row>
    <row r="3741" spans="1:4" x14ac:dyDescent="0.45">
      <c r="A3741" s="4">
        <v>3733</v>
      </c>
      <c r="B3741" s="4">
        <v>374</v>
      </c>
      <c r="C3741" s="4">
        <v>3</v>
      </c>
      <c r="D3741" s="4">
        <v>40.984900000000003</v>
      </c>
    </row>
    <row r="3742" spans="1:4" x14ac:dyDescent="0.45">
      <c r="A3742" s="4">
        <v>3734</v>
      </c>
      <c r="B3742" s="4">
        <v>374</v>
      </c>
      <c r="C3742" s="4">
        <v>4</v>
      </c>
      <c r="D3742" s="4">
        <v>42.078400000000002</v>
      </c>
    </row>
    <row r="3743" spans="1:4" x14ac:dyDescent="0.45">
      <c r="A3743" s="4">
        <v>3735</v>
      </c>
      <c r="B3743" s="4">
        <v>374</v>
      </c>
      <c r="C3743" s="4">
        <v>5</v>
      </c>
      <c r="D3743" s="4">
        <v>40.9634</v>
      </c>
    </row>
    <row r="3744" spans="1:4" x14ac:dyDescent="0.45">
      <c r="A3744" s="4">
        <v>3736</v>
      </c>
      <c r="B3744" s="4">
        <v>374</v>
      </c>
      <c r="C3744" s="4">
        <v>6</v>
      </c>
      <c r="D3744" s="4">
        <v>42.071399999999997</v>
      </c>
    </row>
    <row r="3745" spans="1:4" x14ac:dyDescent="0.45">
      <c r="A3745" s="4">
        <v>3737</v>
      </c>
      <c r="B3745" s="4">
        <v>374</v>
      </c>
      <c r="C3745" s="4">
        <v>7</v>
      </c>
      <c r="D3745" s="4">
        <v>40.968000000000004</v>
      </c>
    </row>
    <row r="3746" spans="1:4" x14ac:dyDescent="0.45">
      <c r="A3746" s="4">
        <v>3738</v>
      </c>
      <c r="B3746" s="4">
        <v>374</v>
      </c>
      <c r="C3746" s="4">
        <v>8</v>
      </c>
      <c r="D3746" s="4">
        <v>42.075299999999999</v>
      </c>
    </row>
    <row r="3747" spans="1:4" x14ac:dyDescent="0.45">
      <c r="A3747" s="4">
        <v>3739</v>
      </c>
      <c r="B3747" s="4">
        <v>374</v>
      </c>
      <c r="C3747" s="4">
        <v>9</v>
      </c>
      <c r="D3747" s="4">
        <v>40.9771</v>
      </c>
    </row>
    <row r="3748" spans="1:4" x14ac:dyDescent="0.45">
      <c r="A3748" s="4">
        <v>3740</v>
      </c>
      <c r="B3748" s="4">
        <v>374</v>
      </c>
      <c r="C3748" s="4">
        <v>10</v>
      </c>
      <c r="D3748" s="4">
        <v>42.082099999999997</v>
      </c>
    </row>
    <row r="3749" spans="1:4" x14ac:dyDescent="0.45">
      <c r="A3749" s="4">
        <v>3741</v>
      </c>
      <c r="B3749" s="4">
        <v>375</v>
      </c>
      <c r="C3749" s="4">
        <v>1</v>
      </c>
      <c r="D3749" s="4">
        <v>40.942999999999998</v>
      </c>
    </row>
    <row r="3750" spans="1:4" x14ac:dyDescent="0.45">
      <c r="A3750" s="4">
        <v>3742</v>
      </c>
      <c r="B3750" s="4">
        <v>375</v>
      </c>
      <c r="C3750" s="4">
        <v>2</v>
      </c>
      <c r="D3750" s="4">
        <v>42.101999999999997</v>
      </c>
    </row>
    <row r="3751" spans="1:4" x14ac:dyDescent="0.45">
      <c r="A3751" s="4">
        <v>3743</v>
      </c>
      <c r="B3751" s="4">
        <v>375</v>
      </c>
      <c r="C3751" s="4">
        <v>3</v>
      </c>
      <c r="D3751" s="4">
        <v>40.924399999999999</v>
      </c>
    </row>
    <row r="3752" spans="1:4" x14ac:dyDescent="0.45">
      <c r="A3752" s="4">
        <v>3744</v>
      </c>
      <c r="B3752" s="4">
        <v>375</v>
      </c>
      <c r="C3752" s="4">
        <v>4</v>
      </c>
      <c r="D3752" s="4">
        <v>42.088500000000003</v>
      </c>
    </row>
    <row r="3753" spans="1:4" x14ac:dyDescent="0.45">
      <c r="A3753" s="4">
        <v>3745</v>
      </c>
      <c r="B3753" s="4">
        <v>375</v>
      </c>
      <c r="C3753" s="4">
        <v>5</v>
      </c>
      <c r="D3753" s="4">
        <v>40.902099999999997</v>
      </c>
    </row>
    <row r="3754" spans="1:4" x14ac:dyDescent="0.45">
      <c r="A3754" s="4">
        <v>3746</v>
      </c>
      <c r="B3754" s="4">
        <v>375</v>
      </c>
      <c r="C3754" s="4">
        <v>6</v>
      </c>
      <c r="D3754" s="4">
        <v>42.080100000000002</v>
      </c>
    </row>
    <row r="3755" spans="1:4" x14ac:dyDescent="0.45">
      <c r="A3755" s="4">
        <v>3747</v>
      </c>
      <c r="B3755" s="4">
        <v>375</v>
      </c>
      <c r="C3755" s="4">
        <v>7</v>
      </c>
      <c r="D3755" s="4">
        <v>40.9129</v>
      </c>
    </row>
    <row r="3756" spans="1:4" x14ac:dyDescent="0.45">
      <c r="A3756" s="4">
        <v>3748</v>
      </c>
      <c r="B3756" s="4">
        <v>375</v>
      </c>
      <c r="C3756" s="4">
        <v>8</v>
      </c>
      <c r="D3756" s="4">
        <v>42.081000000000003</v>
      </c>
    </row>
    <row r="3757" spans="1:4" x14ac:dyDescent="0.45">
      <c r="A3757" s="4">
        <v>3749</v>
      </c>
      <c r="B3757" s="4">
        <v>375</v>
      </c>
      <c r="C3757" s="4">
        <v>9</v>
      </c>
      <c r="D3757" s="4">
        <v>40.915799999999997</v>
      </c>
    </row>
    <row r="3758" spans="1:4" x14ac:dyDescent="0.45">
      <c r="A3758" s="4">
        <v>3750</v>
      </c>
      <c r="B3758" s="4">
        <v>375</v>
      </c>
      <c r="C3758" s="4">
        <v>10</v>
      </c>
      <c r="D3758" s="4">
        <v>42.081400000000002</v>
      </c>
    </row>
    <row r="3759" spans="1:4" x14ac:dyDescent="0.45">
      <c r="A3759" s="4">
        <v>3751</v>
      </c>
      <c r="B3759" s="4">
        <v>376</v>
      </c>
      <c r="C3759" s="4">
        <v>1</v>
      </c>
      <c r="D3759" s="4">
        <v>40.9831</v>
      </c>
    </row>
    <row r="3760" spans="1:4" x14ac:dyDescent="0.45">
      <c r="A3760" s="4">
        <v>3752</v>
      </c>
      <c r="B3760" s="4">
        <v>376</v>
      </c>
      <c r="C3760" s="4">
        <v>2</v>
      </c>
      <c r="D3760" s="4">
        <v>42.124000000000002</v>
      </c>
    </row>
    <row r="3761" spans="1:4" x14ac:dyDescent="0.45">
      <c r="A3761" s="4">
        <v>3753</v>
      </c>
      <c r="B3761" s="4">
        <v>376</v>
      </c>
      <c r="C3761" s="4">
        <v>3</v>
      </c>
      <c r="D3761" s="4">
        <v>40.954599999999999</v>
      </c>
    </row>
    <row r="3762" spans="1:4" x14ac:dyDescent="0.45">
      <c r="A3762" s="4">
        <v>3754</v>
      </c>
      <c r="B3762" s="4">
        <v>376</v>
      </c>
      <c r="C3762" s="4">
        <v>4</v>
      </c>
      <c r="D3762" s="4">
        <v>42.1158</v>
      </c>
    </row>
    <row r="3763" spans="1:4" x14ac:dyDescent="0.45">
      <c r="A3763" s="4">
        <v>3755</v>
      </c>
      <c r="B3763" s="4">
        <v>376</v>
      </c>
      <c r="C3763" s="4">
        <v>5</v>
      </c>
      <c r="D3763" s="4">
        <v>40.917200000000001</v>
      </c>
    </row>
    <row r="3764" spans="1:4" x14ac:dyDescent="0.45">
      <c r="A3764" s="4">
        <v>3756</v>
      </c>
      <c r="B3764" s="4">
        <v>376</v>
      </c>
      <c r="C3764" s="4">
        <v>6</v>
      </c>
      <c r="D3764" s="4">
        <v>42.095999999999997</v>
      </c>
    </row>
    <row r="3765" spans="1:4" x14ac:dyDescent="0.45">
      <c r="A3765" s="4">
        <v>3757</v>
      </c>
      <c r="B3765" s="4">
        <v>376</v>
      </c>
      <c r="C3765" s="4">
        <v>7</v>
      </c>
      <c r="D3765" s="4">
        <v>40.895699999999998</v>
      </c>
    </row>
    <row r="3766" spans="1:4" x14ac:dyDescent="0.45">
      <c r="A3766" s="4">
        <v>3758</v>
      </c>
      <c r="B3766" s="4">
        <v>376</v>
      </c>
      <c r="C3766" s="4">
        <v>8</v>
      </c>
      <c r="D3766" s="4">
        <v>42.086300000000001</v>
      </c>
    </row>
    <row r="3767" spans="1:4" x14ac:dyDescent="0.45">
      <c r="A3767" s="4">
        <v>3759</v>
      </c>
      <c r="B3767" s="4">
        <v>376</v>
      </c>
      <c r="C3767" s="4">
        <v>9</v>
      </c>
      <c r="D3767" s="4">
        <v>40.866799999999998</v>
      </c>
    </row>
    <row r="3768" spans="1:4" x14ac:dyDescent="0.45">
      <c r="A3768" s="4">
        <v>3760</v>
      </c>
      <c r="B3768" s="4">
        <v>376</v>
      </c>
      <c r="C3768" s="4">
        <v>10</v>
      </c>
      <c r="D3768" s="4">
        <v>42.076300000000003</v>
      </c>
    </row>
    <row r="3769" spans="1:4" x14ac:dyDescent="0.45">
      <c r="A3769" s="4">
        <v>3761</v>
      </c>
      <c r="B3769" s="4">
        <v>377</v>
      </c>
      <c r="C3769" s="4">
        <v>1</v>
      </c>
      <c r="D3769" s="4">
        <v>40.983800000000002</v>
      </c>
    </row>
    <row r="3770" spans="1:4" x14ac:dyDescent="0.45">
      <c r="A3770" s="4">
        <v>3762</v>
      </c>
      <c r="B3770" s="4">
        <v>377</v>
      </c>
      <c r="C3770" s="4">
        <v>2</v>
      </c>
      <c r="D3770" s="4">
        <v>42.137</v>
      </c>
    </row>
    <row r="3771" spans="1:4" x14ac:dyDescent="0.45">
      <c r="A3771" s="4">
        <v>3763</v>
      </c>
      <c r="B3771" s="4">
        <v>377</v>
      </c>
      <c r="C3771" s="4">
        <v>3</v>
      </c>
      <c r="D3771" s="4">
        <v>40.937899999999999</v>
      </c>
    </row>
    <row r="3772" spans="1:4" x14ac:dyDescent="0.45">
      <c r="A3772" s="4">
        <v>3764</v>
      </c>
      <c r="B3772" s="4">
        <v>377</v>
      </c>
      <c r="C3772" s="4">
        <v>4</v>
      </c>
      <c r="D3772" s="4">
        <v>42.124099999999999</v>
      </c>
    </row>
    <row r="3773" spans="1:4" x14ac:dyDescent="0.45">
      <c r="A3773" s="4">
        <v>3765</v>
      </c>
      <c r="B3773" s="4">
        <v>377</v>
      </c>
      <c r="C3773" s="4">
        <v>5</v>
      </c>
      <c r="D3773" s="4">
        <v>40.889499999999998</v>
      </c>
    </row>
    <row r="3774" spans="1:4" x14ac:dyDescent="0.45">
      <c r="A3774" s="4">
        <v>3766</v>
      </c>
      <c r="B3774" s="4">
        <v>377</v>
      </c>
      <c r="C3774" s="4">
        <v>6</v>
      </c>
      <c r="D3774" s="4">
        <v>41.958799999999997</v>
      </c>
    </row>
    <row r="3775" spans="1:4" x14ac:dyDescent="0.45">
      <c r="A3775" s="4">
        <v>3767</v>
      </c>
      <c r="B3775" s="4">
        <v>377</v>
      </c>
      <c r="C3775" s="4">
        <v>7</v>
      </c>
      <c r="D3775" s="4">
        <v>40.844000000000001</v>
      </c>
    </row>
    <row r="3776" spans="1:4" x14ac:dyDescent="0.45">
      <c r="A3776" s="4">
        <v>3768</v>
      </c>
      <c r="B3776" s="4">
        <v>377</v>
      </c>
      <c r="C3776" s="4">
        <v>8</v>
      </c>
      <c r="D3776" s="4">
        <v>41.946300000000001</v>
      </c>
    </row>
    <row r="3777" spans="1:4" x14ac:dyDescent="0.45">
      <c r="A3777" s="4">
        <v>3769</v>
      </c>
      <c r="B3777" s="4">
        <v>377</v>
      </c>
      <c r="C3777" s="4">
        <v>9</v>
      </c>
      <c r="D3777" s="4">
        <v>40.829300000000003</v>
      </c>
    </row>
    <row r="3778" spans="1:4" x14ac:dyDescent="0.45">
      <c r="A3778" s="4">
        <v>3770</v>
      </c>
      <c r="B3778" s="4">
        <v>377</v>
      </c>
      <c r="C3778" s="4">
        <v>10</v>
      </c>
      <c r="D3778" s="4">
        <v>41.936700000000002</v>
      </c>
    </row>
    <row r="3779" spans="1:4" x14ac:dyDescent="0.45">
      <c r="A3779" s="4">
        <v>3771</v>
      </c>
      <c r="B3779" s="4">
        <v>378</v>
      </c>
      <c r="C3779" s="4">
        <v>1</v>
      </c>
      <c r="D3779" s="4">
        <v>40.9816</v>
      </c>
    </row>
    <row r="3780" spans="1:4" x14ac:dyDescent="0.45">
      <c r="A3780" s="4">
        <v>3772</v>
      </c>
      <c r="B3780" s="4">
        <v>378</v>
      </c>
      <c r="C3780" s="4">
        <v>2</v>
      </c>
      <c r="D3780" s="4">
        <v>42.1387</v>
      </c>
    </row>
    <row r="3781" spans="1:4" x14ac:dyDescent="0.45">
      <c r="A3781" s="4">
        <v>3773</v>
      </c>
      <c r="B3781" s="4">
        <v>378</v>
      </c>
      <c r="C3781" s="4">
        <v>3</v>
      </c>
      <c r="D3781" s="4">
        <v>40.9499</v>
      </c>
    </row>
    <row r="3782" spans="1:4" x14ac:dyDescent="0.45">
      <c r="A3782" s="4">
        <v>3774</v>
      </c>
      <c r="B3782" s="4">
        <v>378</v>
      </c>
      <c r="C3782" s="4">
        <v>4</v>
      </c>
      <c r="D3782" s="4">
        <v>42.128</v>
      </c>
    </row>
    <row r="3783" spans="1:4" x14ac:dyDescent="0.45">
      <c r="A3783" s="4">
        <v>3775</v>
      </c>
      <c r="B3783" s="4">
        <v>378</v>
      </c>
      <c r="C3783" s="4">
        <v>5</v>
      </c>
      <c r="D3783" s="4">
        <v>40.935299999999998</v>
      </c>
    </row>
    <row r="3784" spans="1:4" x14ac:dyDescent="0.45">
      <c r="A3784" s="4">
        <v>3776</v>
      </c>
      <c r="B3784" s="4">
        <v>378</v>
      </c>
      <c r="C3784" s="4">
        <v>6</v>
      </c>
      <c r="D3784" s="4">
        <v>42.113100000000003</v>
      </c>
    </row>
    <row r="3785" spans="1:4" x14ac:dyDescent="0.45">
      <c r="A3785" s="4">
        <v>3777</v>
      </c>
      <c r="B3785" s="4">
        <v>378</v>
      </c>
      <c r="C3785" s="4">
        <v>7</v>
      </c>
      <c r="D3785" s="4">
        <v>40.919499999999999</v>
      </c>
    </row>
    <row r="3786" spans="1:4" x14ac:dyDescent="0.45">
      <c r="A3786" s="4">
        <v>3778</v>
      </c>
      <c r="B3786" s="4">
        <v>378</v>
      </c>
      <c r="C3786" s="4">
        <v>8</v>
      </c>
      <c r="D3786" s="4">
        <v>42.104999999999997</v>
      </c>
    </row>
    <row r="3787" spans="1:4" x14ac:dyDescent="0.45">
      <c r="A3787" s="4">
        <v>3779</v>
      </c>
      <c r="B3787" s="4">
        <v>378</v>
      </c>
      <c r="C3787" s="4">
        <v>9</v>
      </c>
      <c r="D3787" s="4">
        <v>40.893500000000003</v>
      </c>
    </row>
    <row r="3788" spans="1:4" x14ac:dyDescent="0.45">
      <c r="A3788" s="4">
        <v>3780</v>
      </c>
      <c r="B3788" s="4">
        <v>378</v>
      </c>
      <c r="C3788" s="4">
        <v>10</v>
      </c>
      <c r="D3788" s="4">
        <v>42.109499999999997</v>
      </c>
    </row>
    <row r="3789" spans="1:4" x14ac:dyDescent="0.45">
      <c r="A3789" s="4">
        <v>3781</v>
      </c>
      <c r="B3789" s="4">
        <v>379</v>
      </c>
      <c r="C3789" s="4">
        <v>1</v>
      </c>
      <c r="D3789" s="4">
        <v>40.959400000000002</v>
      </c>
    </row>
    <row r="3790" spans="1:4" x14ac:dyDescent="0.45">
      <c r="A3790" s="4">
        <v>3782</v>
      </c>
      <c r="B3790" s="4">
        <v>379</v>
      </c>
      <c r="C3790" s="4">
        <v>2</v>
      </c>
      <c r="D3790" s="4">
        <v>42.129800000000003</v>
      </c>
    </row>
    <row r="3791" spans="1:4" x14ac:dyDescent="0.45">
      <c r="A3791" s="4">
        <v>3783</v>
      </c>
      <c r="B3791" s="4">
        <v>379</v>
      </c>
      <c r="C3791" s="4">
        <v>3</v>
      </c>
      <c r="D3791" s="4">
        <v>40.913600000000002</v>
      </c>
    </row>
    <row r="3792" spans="1:4" x14ac:dyDescent="0.45">
      <c r="A3792" s="4">
        <v>3784</v>
      </c>
      <c r="B3792" s="4">
        <v>379</v>
      </c>
      <c r="C3792" s="4">
        <v>4</v>
      </c>
      <c r="D3792" s="4">
        <v>42.109099999999998</v>
      </c>
    </row>
    <row r="3793" spans="1:4" x14ac:dyDescent="0.45">
      <c r="A3793" s="4">
        <v>3785</v>
      </c>
      <c r="B3793" s="4">
        <v>379</v>
      </c>
      <c r="C3793" s="4">
        <v>5</v>
      </c>
      <c r="D3793" s="4">
        <v>40.878900000000002</v>
      </c>
    </row>
    <row r="3794" spans="1:4" x14ac:dyDescent="0.45">
      <c r="A3794" s="4">
        <v>3786</v>
      </c>
      <c r="B3794" s="4">
        <v>379</v>
      </c>
      <c r="C3794" s="4">
        <v>6</v>
      </c>
      <c r="D3794" s="4">
        <v>41.960599999999999</v>
      </c>
    </row>
    <row r="3795" spans="1:4" x14ac:dyDescent="0.45">
      <c r="A3795" s="4">
        <v>3787</v>
      </c>
      <c r="B3795" s="4">
        <v>379</v>
      </c>
      <c r="C3795" s="4">
        <v>7</v>
      </c>
      <c r="D3795" s="4">
        <v>40.853700000000003</v>
      </c>
    </row>
    <row r="3796" spans="1:4" x14ac:dyDescent="0.45">
      <c r="A3796" s="4">
        <v>3788</v>
      </c>
      <c r="B3796" s="4">
        <v>379</v>
      </c>
      <c r="C3796" s="4">
        <v>8</v>
      </c>
      <c r="D3796" s="4">
        <v>41.957299999999996</v>
      </c>
    </row>
    <row r="3797" spans="1:4" x14ac:dyDescent="0.45">
      <c r="A3797" s="4">
        <v>3789</v>
      </c>
      <c r="B3797" s="4">
        <v>379</v>
      </c>
      <c r="C3797" s="4">
        <v>9</v>
      </c>
      <c r="D3797" s="4">
        <v>40.831600000000002</v>
      </c>
    </row>
    <row r="3798" spans="1:4" x14ac:dyDescent="0.45">
      <c r="A3798" s="4">
        <v>3790</v>
      </c>
      <c r="B3798" s="4">
        <v>379</v>
      </c>
      <c r="C3798" s="4">
        <v>10</v>
      </c>
      <c r="D3798" s="4">
        <v>41.948799999999999</v>
      </c>
    </row>
    <row r="3799" spans="1:4" x14ac:dyDescent="0.45">
      <c r="A3799" s="4">
        <v>3791</v>
      </c>
      <c r="B3799" s="4">
        <v>380</v>
      </c>
      <c r="C3799" s="4">
        <v>1</v>
      </c>
      <c r="D3799" s="4">
        <v>40.967300000000002</v>
      </c>
    </row>
    <row r="3800" spans="1:4" x14ac:dyDescent="0.45">
      <c r="A3800" s="4">
        <v>3792</v>
      </c>
      <c r="B3800" s="4">
        <v>380</v>
      </c>
      <c r="C3800" s="4">
        <v>2</v>
      </c>
      <c r="D3800" s="4">
        <v>42.1526</v>
      </c>
    </row>
    <row r="3801" spans="1:4" x14ac:dyDescent="0.45">
      <c r="A3801" s="4">
        <v>3793</v>
      </c>
      <c r="B3801" s="4">
        <v>380</v>
      </c>
      <c r="C3801" s="4">
        <v>3</v>
      </c>
      <c r="D3801" s="4">
        <v>40.937199999999997</v>
      </c>
    </row>
    <row r="3802" spans="1:4" x14ac:dyDescent="0.45">
      <c r="A3802" s="4">
        <v>3794</v>
      </c>
      <c r="B3802" s="4">
        <v>380</v>
      </c>
      <c r="C3802" s="4">
        <v>4</v>
      </c>
      <c r="D3802" s="4">
        <v>42.141800000000003</v>
      </c>
    </row>
    <row r="3803" spans="1:4" x14ac:dyDescent="0.45">
      <c r="A3803" s="4">
        <v>3795</v>
      </c>
      <c r="B3803" s="4">
        <v>380</v>
      </c>
      <c r="C3803" s="4">
        <v>5</v>
      </c>
      <c r="D3803" s="4">
        <v>40.9056</v>
      </c>
    </row>
    <row r="3804" spans="1:4" x14ac:dyDescent="0.45">
      <c r="A3804" s="4">
        <v>3796</v>
      </c>
      <c r="B3804" s="4">
        <v>380</v>
      </c>
      <c r="C3804" s="4">
        <v>6</v>
      </c>
      <c r="D3804" s="4">
        <v>41.986800000000002</v>
      </c>
    </row>
    <row r="3805" spans="1:4" x14ac:dyDescent="0.45">
      <c r="A3805" s="4">
        <v>3797</v>
      </c>
      <c r="B3805" s="4">
        <v>380</v>
      </c>
      <c r="C3805" s="4">
        <v>7</v>
      </c>
      <c r="D3805" s="4">
        <v>40.884999999999998</v>
      </c>
    </row>
    <row r="3806" spans="1:4" x14ac:dyDescent="0.45">
      <c r="A3806" s="4">
        <v>3798</v>
      </c>
      <c r="B3806" s="4">
        <v>380</v>
      </c>
      <c r="C3806" s="4">
        <v>8</v>
      </c>
      <c r="D3806" s="4">
        <v>41.976799999999997</v>
      </c>
    </row>
    <row r="3807" spans="1:4" x14ac:dyDescent="0.45">
      <c r="A3807" s="4">
        <v>3799</v>
      </c>
      <c r="B3807" s="4">
        <v>380</v>
      </c>
      <c r="C3807" s="4">
        <v>9</v>
      </c>
      <c r="D3807" s="4">
        <v>40.861199999999997</v>
      </c>
    </row>
    <row r="3808" spans="1:4" x14ac:dyDescent="0.45">
      <c r="A3808" s="4">
        <v>3800</v>
      </c>
      <c r="B3808" s="4">
        <v>380</v>
      </c>
      <c r="C3808" s="4">
        <v>10</v>
      </c>
      <c r="D3808" s="4">
        <v>41.966900000000003</v>
      </c>
    </row>
    <row r="3809" spans="1:4" x14ac:dyDescent="0.45">
      <c r="A3809" s="4">
        <v>3801</v>
      </c>
      <c r="B3809" s="4">
        <v>381</v>
      </c>
      <c r="C3809" s="4">
        <v>1</v>
      </c>
      <c r="D3809" s="4">
        <v>40.916899999999998</v>
      </c>
    </row>
    <row r="3810" spans="1:4" x14ac:dyDescent="0.45">
      <c r="A3810" s="4">
        <v>3802</v>
      </c>
      <c r="B3810" s="4">
        <v>381</v>
      </c>
      <c r="C3810" s="4">
        <v>2</v>
      </c>
      <c r="D3810" s="4">
        <v>42.110300000000002</v>
      </c>
    </row>
    <row r="3811" spans="1:4" x14ac:dyDescent="0.45">
      <c r="A3811" s="4">
        <v>3803</v>
      </c>
      <c r="B3811" s="4">
        <v>381</v>
      </c>
      <c r="C3811" s="4">
        <v>3</v>
      </c>
      <c r="D3811" s="4">
        <v>40.894300000000001</v>
      </c>
    </row>
    <row r="3812" spans="1:4" x14ac:dyDescent="0.45">
      <c r="A3812" s="4">
        <v>3804</v>
      </c>
      <c r="B3812" s="4">
        <v>381</v>
      </c>
      <c r="C3812" s="4">
        <v>4</v>
      </c>
      <c r="D3812" s="4">
        <v>41.952599999999997</v>
      </c>
    </row>
    <row r="3813" spans="1:4" x14ac:dyDescent="0.45">
      <c r="A3813" s="4">
        <v>3805</v>
      </c>
      <c r="B3813" s="4">
        <v>381</v>
      </c>
      <c r="C3813" s="4">
        <v>5</v>
      </c>
      <c r="D3813" s="4">
        <v>40.845300000000002</v>
      </c>
    </row>
    <row r="3814" spans="1:4" x14ac:dyDescent="0.45">
      <c r="A3814" s="4">
        <v>3806</v>
      </c>
      <c r="B3814" s="4">
        <v>381</v>
      </c>
      <c r="C3814" s="4">
        <v>6</v>
      </c>
      <c r="D3814" s="4">
        <v>41.937899999999999</v>
      </c>
    </row>
    <row r="3815" spans="1:4" x14ac:dyDescent="0.45">
      <c r="A3815" s="4">
        <v>3807</v>
      </c>
      <c r="B3815" s="4">
        <v>381</v>
      </c>
      <c r="C3815" s="4">
        <v>7</v>
      </c>
      <c r="D3815" s="4">
        <v>40.819899999999997</v>
      </c>
    </row>
    <row r="3816" spans="1:4" x14ac:dyDescent="0.45">
      <c r="A3816" s="4">
        <v>3808</v>
      </c>
      <c r="B3816" s="4">
        <v>381</v>
      </c>
      <c r="C3816" s="4">
        <v>8</v>
      </c>
      <c r="D3816" s="4">
        <v>41.926900000000003</v>
      </c>
    </row>
    <row r="3817" spans="1:4" x14ac:dyDescent="0.45">
      <c r="A3817" s="4">
        <v>3809</v>
      </c>
      <c r="B3817" s="4">
        <v>381</v>
      </c>
      <c r="C3817" s="4">
        <v>9</v>
      </c>
      <c r="D3817" s="4">
        <v>40.819000000000003</v>
      </c>
    </row>
    <row r="3818" spans="1:4" x14ac:dyDescent="0.45">
      <c r="A3818" s="4">
        <v>3810</v>
      </c>
      <c r="B3818" s="4">
        <v>381</v>
      </c>
      <c r="C3818" s="4">
        <v>10</v>
      </c>
      <c r="D3818" s="4">
        <v>41.933</v>
      </c>
    </row>
    <row r="3819" spans="1:4" x14ac:dyDescent="0.45">
      <c r="A3819" s="4">
        <v>3811</v>
      </c>
      <c r="B3819" s="4">
        <v>382</v>
      </c>
      <c r="C3819" s="4">
        <v>1</v>
      </c>
      <c r="D3819" s="4">
        <v>41.042000000000002</v>
      </c>
    </row>
    <row r="3820" spans="1:4" x14ac:dyDescent="0.45">
      <c r="A3820" s="4">
        <v>3812</v>
      </c>
      <c r="B3820" s="4">
        <v>382</v>
      </c>
      <c r="C3820" s="4">
        <v>2</v>
      </c>
      <c r="D3820" s="4">
        <v>42.205399999999997</v>
      </c>
    </row>
    <row r="3821" spans="1:4" x14ac:dyDescent="0.45">
      <c r="A3821" s="4">
        <v>3813</v>
      </c>
      <c r="B3821" s="4">
        <v>382</v>
      </c>
      <c r="C3821" s="4">
        <v>3</v>
      </c>
      <c r="D3821" s="4">
        <v>41.008000000000003</v>
      </c>
    </row>
    <row r="3822" spans="1:4" x14ac:dyDescent="0.45">
      <c r="A3822" s="4">
        <v>3814</v>
      </c>
      <c r="B3822" s="4">
        <v>382</v>
      </c>
      <c r="C3822" s="4">
        <v>4</v>
      </c>
      <c r="D3822" s="4">
        <v>42.191499999999998</v>
      </c>
    </row>
    <row r="3823" spans="1:4" x14ac:dyDescent="0.45">
      <c r="A3823" s="4">
        <v>3815</v>
      </c>
      <c r="B3823" s="4">
        <v>382</v>
      </c>
      <c r="C3823" s="4">
        <v>5</v>
      </c>
      <c r="D3823" s="4">
        <v>40.966900000000003</v>
      </c>
    </row>
    <row r="3824" spans="1:4" x14ac:dyDescent="0.45">
      <c r="A3824" s="4">
        <v>3816</v>
      </c>
      <c r="B3824" s="4">
        <v>382</v>
      </c>
      <c r="C3824" s="4">
        <v>6</v>
      </c>
      <c r="D3824" s="4">
        <v>42.1755</v>
      </c>
    </row>
    <row r="3825" spans="1:4" x14ac:dyDescent="0.45">
      <c r="A3825" s="4">
        <v>3817</v>
      </c>
      <c r="B3825" s="4">
        <v>382</v>
      </c>
      <c r="C3825" s="4">
        <v>7</v>
      </c>
      <c r="D3825" s="4">
        <v>40.949199999999998</v>
      </c>
    </row>
    <row r="3826" spans="1:4" x14ac:dyDescent="0.45">
      <c r="A3826" s="4">
        <v>3818</v>
      </c>
      <c r="B3826" s="4">
        <v>382</v>
      </c>
      <c r="C3826" s="4">
        <v>8</v>
      </c>
      <c r="D3826" s="4">
        <v>42.157400000000003</v>
      </c>
    </row>
    <row r="3827" spans="1:4" x14ac:dyDescent="0.45">
      <c r="A3827" s="4">
        <v>3819</v>
      </c>
      <c r="B3827" s="4">
        <v>382</v>
      </c>
      <c r="C3827" s="4">
        <v>9</v>
      </c>
      <c r="D3827" s="4">
        <v>40.927999999999997</v>
      </c>
    </row>
    <row r="3828" spans="1:4" x14ac:dyDescent="0.45">
      <c r="A3828" s="4">
        <v>3820</v>
      </c>
      <c r="B3828" s="4">
        <v>382</v>
      </c>
      <c r="C3828" s="4">
        <v>10</v>
      </c>
      <c r="D3828" s="4">
        <v>42.157699999999998</v>
      </c>
    </row>
    <row r="3829" spans="1:4" x14ac:dyDescent="0.45">
      <c r="A3829" s="4">
        <v>3821</v>
      </c>
      <c r="B3829" s="4">
        <v>383</v>
      </c>
      <c r="C3829" s="4">
        <v>1</v>
      </c>
      <c r="D3829" s="4">
        <v>41.354900000000001</v>
      </c>
    </row>
    <row r="3830" spans="1:4" x14ac:dyDescent="0.45">
      <c r="A3830" s="4">
        <v>3822</v>
      </c>
      <c r="B3830" s="4">
        <v>383</v>
      </c>
      <c r="C3830" s="4">
        <v>2</v>
      </c>
      <c r="D3830" s="4">
        <v>42.566800000000001</v>
      </c>
    </row>
    <row r="3831" spans="1:4" x14ac:dyDescent="0.45">
      <c r="A3831" s="4">
        <v>3823</v>
      </c>
      <c r="B3831" s="4">
        <v>383</v>
      </c>
      <c r="C3831" s="4">
        <v>3</v>
      </c>
      <c r="D3831" s="4">
        <v>41.326599999999999</v>
      </c>
    </row>
    <row r="3832" spans="1:4" x14ac:dyDescent="0.45">
      <c r="A3832" s="4">
        <v>3824</v>
      </c>
      <c r="B3832" s="4">
        <v>383</v>
      </c>
      <c r="C3832" s="4">
        <v>4</v>
      </c>
      <c r="D3832" s="4">
        <v>42.551000000000002</v>
      </c>
    </row>
    <row r="3833" spans="1:4" x14ac:dyDescent="0.45">
      <c r="A3833" s="4">
        <v>3825</v>
      </c>
      <c r="B3833" s="4">
        <v>383</v>
      </c>
      <c r="C3833" s="4">
        <v>5</v>
      </c>
      <c r="D3833" s="4">
        <v>41.299399999999999</v>
      </c>
    </row>
    <row r="3834" spans="1:4" x14ac:dyDescent="0.45">
      <c r="A3834" s="4">
        <v>3826</v>
      </c>
      <c r="B3834" s="4">
        <v>383</v>
      </c>
      <c r="C3834" s="4">
        <v>6</v>
      </c>
      <c r="D3834" s="4">
        <v>42.538800000000002</v>
      </c>
    </row>
    <row r="3835" spans="1:4" x14ac:dyDescent="0.45">
      <c r="A3835" s="4">
        <v>3827</v>
      </c>
      <c r="B3835" s="4">
        <v>383</v>
      </c>
      <c r="C3835" s="4">
        <v>7</v>
      </c>
      <c r="D3835" s="4">
        <v>41.275199999999998</v>
      </c>
    </row>
    <row r="3836" spans="1:4" x14ac:dyDescent="0.45">
      <c r="A3836" s="4">
        <v>3828</v>
      </c>
      <c r="B3836" s="4">
        <v>383</v>
      </c>
      <c r="C3836" s="4">
        <v>8</v>
      </c>
      <c r="D3836" s="4">
        <v>42.530299999999997</v>
      </c>
    </row>
    <row r="3837" spans="1:4" x14ac:dyDescent="0.45">
      <c r="A3837" s="4">
        <v>3829</v>
      </c>
      <c r="B3837" s="4">
        <v>383</v>
      </c>
      <c r="C3837" s="4">
        <v>9</v>
      </c>
      <c r="D3837" s="4">
        <v>41.274999999999999</v>
      </c>
    </row>
    <row r="3838" spans="1:4" x14ac:dyDescent="0.45">
      <c r="A3838" s="4">
        <v>3830</v>
      </c>
      <c r="B3838" s="4">
        <v>383</v>
      </c>
      <c r="C3838" s="4">
        <v>10</v>
      </c>
      <c r="D3838" s="4">
        <v>42.537999999999997</v>
      </c>
    </row>
    <row r="3839" spans="1:4" x14ac:dyDescent="0.45">
      <c r="A3839" s="4">
        <v>3831</v>
      </c>
      <c r="B3839" s="4">
        <v>384</v>
      </c>
      <c r="C3839" s="4">
        <v>1</v>
      </c>
      <c r="D3839" s="4">
        <v>40.966500000000003</v>
      </c>
    </row>
    <row r="3840" spans="1:4" x14ac:dyDescent="0.45">
      <c r="A3840" s="4">
        <v>3832</v>
      </c>
      <c r="B3840" s="4">
        <v>384</v>
      </c>
      <c r="C3840" s="4">
        <v>2</v>
      </c>
      <c r="D3840" s="4">
        <v>42.091799999999999</v>
      </c>
    </row>
    <row r="3841" spans="1:4" x14ac:dyDescent="0.45">
      <c r="A3841" s="4">
        <v>3833</v>
      </c>
      <c r="B3841" s="4">
        <v>384</v>
      </c>
      <c r="C3841" s="4">
        <v>3</v>
      </c>
      <c r="D3841" s="4">
        <v>40.935200000000002</v>
      </c>
    </row>
    <row r="3842" spans="1:4" x14ac:dyDescent="0.45">
      <c r="A3842" s="4">
        <v>3834</v>
      </c>
      <c r="B3842" s="4">
        <v>384</v>
      </c>
      <c r="C3842" s="4">
        <v>4</v>
      </c>
      <c r="D3842" s="4">
        <v>42.090899999999998</v>
      </c>
    </row>
    <row r="3843" spans="1:4" x14ac:dyDescent="0.45">
      <c r="A3843" s="4">
        <v>3835</v>
      </c>
      <c r="B3843" s="4">
        <v>384</v>
      </c>
      <c r="C3843" s="4">
        <v>5</v>
      </c>
      <c r="D3843" s="4">
        <v>40.9377</v>
      </c>
    </row>
    <row r="3844" spans="1:4" x14ac:dyDescent="0.45">
      <c r="A3844" s="4">
        <v>3836</v>
      </c>
      <c r="B3844" s="4">
        <v>384</v>
      </c>
      <c r="C3844" s="4">
        <v>6</v>
      </c>
      <c r="D3844" s="4">
        <v>42.085000000000001</v>
      </c>
    </row>
    <row r="3845" spans="1:4" x14ac:dyDescent="0.45">
      <c r="A3845" s="4">
        <v>3837</v>
      </c>
      <c r="B3845" s="4">
        <v>384</v>
      </c>
      <c r="C3845" s="4">
        <v>7</v>
      </c>
      <c r="D3845" s="4">
        <v>40.9373</v>
      </c>
    </row>
    <row r="3846" spans="1:4" x14ac:dyDescent="0.45">
      <c r="A3846" s="4">
        <v>3838</v>
      </c>
      <c r="B3846" s="4">
        <v>384</v>
      </c>
      <c r="C3846" s="4">
        <v>8</v>
      </c>
      <c r="D3846" s="4">
        <v>42.0839</v>
      </c>
    </row>
    <row r="3847" spans="1:4" x14ac:dyDescent="0.45">
      <c r="A3847" s="4">
        <v>3839</v>
      </c>
      <c r="B3847" s="4">
        <v>384</v>
      </c>
      <c r="C3847" s="4">
        <v>9</v>
      </c>
      <c r="D3847" s="4">
        <v>40.938600000000001</v>
      </c>
    </row>
    <row r="3848" spans="1:4" x14ac:dyDescent="0.45">
      <c r="A3848" s="4">
        <v>3840</v>
      </c>
      <c r="B3848" s="4">
        <v>384</v>
      </c>
      <c r="C3848" s="4">
        <v>10</v>
      </c>
      <c r="D3848" s="4">
        <v>42.088900000000002</v>
      </c>
    </row>
    <row r="3849" spans="1:4" x14ac:dyDescent="0.45">
      <c r="A3849" s="4">
        <v>3841</v>
      </c>
      <c r="B3849" s="4">
        <v>385</v>
      </c>
      <c r="C3849" s="4">
        <v>1</v>
      </c>
      <c r="D3849" s="4">
        <v>40.981099999999998</v>
      </c>
    </row>
    <row r="3850" spans="1:4" x14ac:dyDescent="0.45">
      <c r="A3850" s="4">
        <v>3842</v>
      </c>
      <c r="B3850" s="4">
        <v>385</v>
      </c>
      <c r="C3850" s="4">
        <v>2</v>
      </c>
      <c r="D3850" s="4">
        <v>42.131599999999999</v>
      </c>
    </row>
    <row r="3851" spans="1:4" x14ac:dyDescent="0.45">
      <c r="A3851" s="4">
        <v>3843</v>
      </c>
      <c r="B3851" s="4">
        <v>385</v>
      </c>
      <c r="C3851" s="4">
        <v>3</v>
      </c>
      <c r="D3851" s="4">
        <v>40.941400000000002</v>
      </c>
    </row>
    <row r="3852" spans="1:4" x14ac:dyDescent="0.45">
      <c r="A3852" s="4">
        <v>3844</v>
      </c>
      <c r="B3852" s="4">
        <v>385</v>
      </c>
      <c r="C3852" s="4">
        <v>4</v>
      </c>
      <c r="D3852" s="4">
        <v>42.110300000000002</v>
      </c>
    </row>
    <row r="3853" spans="1:4" x14ac:dyDescent="0.45">
      <c r="A3853" s="4">
        <v>3845</v>
      </c>
      <c r="B3853" s="4">
        <v>385</v>
      </c>
      <c r="C3853" s="4">
        <v>5</v>
      </c>
      <c r="D3853" s="4">
        <v>40.884399999999999</v>
      </c>
    </row>
    <row r="3854" spans="1:4" x14ac:dyDescent="0.45">
      <c r="A3854" s="4">
        <v>3846</v>
      </c>
      <c r="B3854" s="4">
        <v>385</v>
      </c>
      <c r="C3854" s="4">
        <v>6</v>
      </c>
      <c r="D3854" s="4">
        <v>41.946100000000001</v>
      </c>
    </row>
    <row r="3855" spans="1:4" x14ac:dyDescent="0.45">
      <c r="A3855" s="4">
        <v>3847</v>
      </c>
      <c r="B3855" s="4">
        <v>385</v>
      </c>
      <c r="C3855" s="4">
        <v>7</v>
      </c>
      <c r="D3855" s="4">
        <v>40.845700000000001</v>
      </c>
    </row>
    <row r="3856" spans="1:4" x14ac:dyDescent="0.45">
      <c r="A3856" s="4">
        <v>3848</v>
      </c>
      <c r="B3856" s="4">
        <v>385</v>
      </c>
      <c r="C3856" s="4">
        <v>8</v>
      </c>
      <c r="D3856" s="4">
        <v>41.938099999999999</v>
      </c>
    </row>
    <row r="3857" spans="1:4" x14ac:dyDescent="0.45">
      <c r="A3857" s="4">
        <v>3849</v>
      </c>
      <c r="B3857" s="4">
        <v>385</v>
      </c>
      <c r="C3857" s="4">
        <v>9</v>
      </c>
      <c r="D3857" s="4">
        <v>40.838900000000002</v>
      </c>
    </row>
    <row r="3858" spans="1:4" x14ac:dyDescent="0.45">
      <c r="A3858" s="4">
        <v>3850</v>
      </c>
      <c r="B3858" s="4">
        <v>385</v>
      </c>
      <c r="C3858" s="4">
        <v>10</v>
      </c>
      <c r="D3858" s="4">
        <v>41.936100000000003</v>
      </c>
    </row>
    <row r="3859" spans="1:4" x14ac:dyDescent="0.45">
      <c r="A3859" s="4">
        <v>3851</v>
      </c>
      <c r="B3859" s="4">
        <v>386</v>
      </c>
      <c r="C3859" s="4">
        <v>1</v>
      </c>
      <c r="D3859" s="4">
        <v>40.988300000000002</v>
      </c>
    </row>
    <row r="3860" spans="1:4" x14ac:dyDescent="0.45">
      <c r="A3860" s="4">
        <v>3852</v>
      </c>
      <c r="B3860" s="4">
        <v>386</v>
      </c>
      <c r="C3860" s="4">
        <v>2</v>
      </c>
      <c r="D3860" s="4">
        <v>42.156799999999997</v>
      </c>
    </row>
    <row r="3861" spans="1:4" x14ac:dyDescent="0.45">
      <c r="A3861" s="4">
        <v>3853</v>
      </c>
      <c r="B3861" s="4">
        <v>386</v>
      </c>
      <c r="C3861" s="4">
        <v>3</v>
      </c>
      <c r="D3861" s="4">
        <v>40.9497</v>
      </c>
    </row>
    <row r="3862" spans="1:4" x14ac:dyDescent="0.45">
      <c r="A3862" s="4">
        <v>3854</v>
      </c>
      <c r="B3862" s="4">
        <v>386</v>
      </c>
      <c r="C3862" s="4">
        <v>4</v>
      </c>
      <c r="D3862" s="4">
        <v>41.993600000000001</v>
      </c>
    </row>
    <row r="3863" spans="1:4" x14ac:dyDescent="0.45">
      <c r="A3863" s="4">
        <v>3855</v>
      </c>
      <c r="B3863" s="4">
        <v>386</v>
      </c>
      <c r="C3863" s="4">
        <v>5</v>
      </c>
      <c r="D3863" s="4">
        <v>40.901600000000002</v>
      </c>
    </row>
    <row r="3864" spans="1:4" x14ac:dyDescent="0.45">
      <c r="A3864" s="4">
        <v>3856</v>
      </c>
      <c r="B3864" s="4">
        <v>386</v>
      </c>
      <c r="C3864" s="4">
        <v>6</v>
      </c>
      <c r="D3864" s="4">
        <v>41.981099999999998</v>
      </c>
    </row>
    <row r="3865" spans="1:4" x14ac:dyDescent="0.45">
      <c r="A3865" s="4">
        <v>3857</v>
      </c>
      <c r="B3865" s="4">
        <v>386</v>
      </c>
      <c r="C3865" s="4">
        <v>7</v>
      </c>
      <c r="D3865" s="4">
        <v>40.849699999999999</v>
      </c>
    </row>
    <row r="3866" spans="1:4" x14ac:dyDescent="0.45">
      <c r="A3866" s="4">
        <v>3858</v>
      </c>
      <c r="B3866" s="4">
        <v>386</v>
      </c>
      <c r="C3866" s="4">
        <v>8</v>
      </c>
      <c r="D3866" s="4">
        <v>41.972700000000003</v>
      </c>
    </row>
    <row r="3867" spans="1:4" x14ac:dyDescent="0.45">
      <c r="A3867" s="4">
        <v>3859</v>
      </c>
      <c r="B3867" s="4">
        <v>386</v>
      </c>
      <c r="C3867" s="4">
        <v>9</v>
      </c>
      <c r="D3867" s="4">
        <v>40.842199999999998</v>
      </c>
    </row>
    <row r="3868" spans="1:4" x14ac:dyDescent="0.45">
      <c r="A3868" s="4">
        <v>3860</v>
      </c>
      <c r="B3868" s="4">
        <v>386</v>
      </c>
      <c r="C3868" s="4">
        <v>10</v>
      </c>
      <c r="D3868" s="4">
        <v>41.968800000000002</v>
      </c>
    </row>
    <row r="3869" spans="1:4" x14ac:dyDescent="0.45">
      <c r="A3869" s="4">
        <v>3861</v>
      </c>
      <c r="B3869" s="4">
        <v>387</v>
      </c>
      <c r="C3869" s="4">
        <v>1</v>
      </c>
      <c r="D3869" s="4">
        <v>40.969000000000001</v>
      </c>
    </row>
    <row r="3870" spans="1:4" x14ac:dyDescent="0.45">
      <c r="A3870" s="4">
        <v>3862</v>
      </c>
      <c r="B3870" s="4">
        <v>387</v>
      </c>
      <c r="C3870" s="4">
        <v>2</v>
      </c>
      <c r="D3870" s="4">
        <v>42.027999999999999</v>
      </c>
    </row>
    <row r="3871" spans="1:4" x14ac:dyDescent="0.45">
      <c r="A3871" s="4">
        <v>3863</v>
      </c>
      <c r="B3871" s="4">
        <v>387</v>
      </c>
      <c r="C3871" s="4">
        <v>3</v>
      </c>
      <c r="D3871" s="4">
        <v>40.893999999999998</v>
      </c>
    </row>
    <row r="3872" spans="1:4" x14ac:dyDescent="0.45">
      <c r="A3872" s="4">
        <v>3864</v>
      </c>
      <c r="B3872" s="4">
        <v>387</v>
      </c>
      <c r="C3872" s="4">
        <v>4</v>
      </c>
      <c r="D3872" s="4">
        <v>42.004300000000001</v>
      </c>
    </row>
    <row r="3873" spans="1:4" x14ac:dyDescent="0.45">
      <c r="A3873" s="4">
        <v>3865</v>
      </c>
      <c r="B3873" s="4">
        <v>387</v>
      </c>
      <c r="C3873" s="4">
        <v>5</v>
      </c>
      <c r="D3873" s="4">
        <v>40.8245</v>
      </c>
    </row>
    <row r="3874" spans="1:4" x14ac:dyDescent="0.45">
      <c r="A3874" s="4">
        <v>3866</v>
      </c>
      <c r="B3874" s="4">
        <v>387</v>
      </c>
      <c r="C3874" s="4">
        <v>6</v>
      </c>
      <c r="D3874" s="4">
        <v>41.825899999999997</v>
      </c>
    </row>
    <row r="3875" spans="1:4" x14ac:dyDescent="0.45">
      <c r="A3875" s="4">
        <v>3867</v>
      </c>
      <c r="B3875" s="4">
        <v>387</v>
      </c>
      <c r="C3875" s="4">
        <v>7</v>
      </c>
      <c r="D3875" s="4">
        <v>40.8795</v>
      </c>
    </row>
    <row r="3876" spans="1:4" x14ac:dyDescent="0.45">
      <c r="A3876" s="4">
        <v>3868</v>
      </c>
      <c r="B3876" s="4">
        <v>387</v>
      </c>
      <c r="C3876" s="4">
        <v>8</v>
      </c>
      <c r="D3876" s="4">
        <v>41.564500000000002</v>
      </c>
    </row>
    <row r="3877" spans="1:4" x14ac:dyDescent="0.45">
      <c r="A3877" s="4">
        <v>3869</v>
      </c>
      <c r="B3877" s="4">
        <v>387</v>
      </c>
      <c r="C3877" s="4">
        <v>9</v>
      </c>
      <c r="D3877" s="4">
        <v>40.8992</v>
      </c>
    </row>
    <row r="3878" spans="1:4" x14ac:dyDescent="0.45">
      <c r="A3878" s="4">
        <v>3870</v>
      </c>
      <c r="B3878" s="4">
        <v>387</v>
      </c>
      <c r="C3878" s="4">
        <v>10</v>
      </c>
      <c r="D3878" s="4">
        <v>41.5593</v>
      </c>
    </row>
    <row r="3879" spans="1:4" x14ac:dyDescent="0.45">
      <c r="A3879" s="4">
        <v>3871</v>
      </c>
      <c r="B3879" s="4">
        <v>388</v>
      </c>
      <c r="C3879" s="4">
        <v>1</v>
      </c>
      <c r="D3879" s="4">
        <v>41.040700000000001</v>
      </c>
    </row>
    <row r="3880" spans="1:4" x14ac:dyDescent="0.45">
      <c r="A3880" s="4">
        <v>3872</v>
      </c>
      <c r="B3880" s="4">
        <v>388</v>
      </c>
      <c r="C3880" s="4">
        <v>2</v>
      </c>
      <c r="D3880" s="4">
        <v>42.1631</v>
      </c>
    </row>
    <row r="3881" spans="1:4" x14ac:dyDescent="0.45">
      <c r="A3881" s="4">
        <v>3873</v>
      </c>
      <c r="B3881" s="4">
        <v>388</v>
      </c>
      <c r="C3881" s="4">
        <v>3</v>
      </c>
      <c r="D3881" s="4">
        <v>40.929900000000004</v>
      </c>
    </row>
    <row r="3882" spans="1:4" x14ac:dyDescent="0.45">
      <c r="A3882" s="4">
        <v>3874</v>
      </c>
      <c r="B3882" s="4">
        <v>388</v>
      </c>
      <c r="C3882" s="4">
        <v>4</v>
      </c>
      <c r="D3882" s="4">
        <v>42.0075</v>
      </c>
    </row>
    <row r="3883" spans="1:4" x14ac:dyDescent="0.45">
      <c r="A3883" s="4">
        <v>3875</v>
      </c>
      <c r="B3883" s="4">
        <v>388</v>
      </c>
      <c r="C3883" s="4">
        <v>5</v>
      </c>
      <c r="D3883" s="4">
        <v>40.902099999999997</v>
      </c>
    </row>
    <row r="3884" spans="1:4" x14ac:dyDescent="0.45">
      <c r="A3884" s="4">
        <v>3876</v>
      </c>
      <c r="B3884" s="4">
        <v>388</v>
      </c>
      <c r="C3884" s="4">
        <v>6</v>
      </c>
      <c r="D3884" s="4">
        <v>42.0077</v>
      </c>
    </row>
    <row r="3885" spans="1:4" x14ac:dyDescent="0.45">
      <c r="A3885" s="4">
        <v>3877</v>
      </c>
      <c r="B3885" s="4">
        <v>388</v>
      </c>
      <c r="C3885" s="4">
        <v>7</v>
      </c>
      <c r="D3885" s="4">
        <v>40.905200000000001</v>
      </c>
    </row>
    <row r="3886" spans="1:4" x14ac:dyDescent="0.45">
      <c r="A3886" s="4">
        <v>3878</v>
      </c>
      <c r="B3886" s="4">
        <v>388</v>
      </c>
      <c r="C3886" s="4">
        <v>8</v>
      </c>
      <c r="D3886" s="4">
        <v>42.002200000000002</v>
      </c>
    </row>
    <row r="3887" spans="1:4" x14ac:dyDescent="0.45">
      <c r="A3887" s="4">
        <v>3879</v>
      </c>
      <c r="B3887" s="4">
        <v>388</v>
      </c>
      <c r="C3887" s="4">
        <v>9</v>
      </c>
      <c r="D3887" s="4">
        <v>40.906700000000001</v>
      </c>
    </row>
    <row r="3888" spans="1:4" x14ac:dyDescent="0.45">
      <c r="A3888" s="4">
        <v>3880</v>
      </c>
      <c r="B3888" s="4">
        <v>388</v>
      </c>
      <c r="C3888" s="4">
        <v>10</v>
      </c>
      <c r="D3888" s="4">
        <v>42.003300000000003</v>
      </c>
    </row>
    <row r="3889" spans="1:4" x14ac:dyDescent="0.45">
      <c r="A3889" s="4">
        <v>3881</v>
      </c>
      <c r="B3889" s="4">
        <v>389</v>
      </c>
      <c r="C3889" s="4">
        <v>1</v>
      </c>
      <c r="D3889" s="4">
        <v>41.012099999999997</v>
      </c>
    </row>
    <row r="3890" spans="1:4" x14ac:dyDescent="0.45">
      <c r="A3890" s="4">
        <v>3882</v>
      </c>
      <c r="B3890" s="4">
        <v>389</v>
      </c>
      <c r="C3890" s="4">
        <v>2</v>
      </c>
      <c r="D3890" s="4">
        <v>42.220199999999998</v>
      </c>
    </row>
    <row r="3891" spans="1:4" x14ac:dyDescent="0.45">
      <c r="A3891" s="4">
        <v>3883</v>
      </c>
      <c r="B3891" s="4">
        <v>389</v>
      </c>
      <c r="C3891" s="4">
        <v>3</v>
      </c>
      <c r="D3891" s="4">
        <v>40.972200000000001</v>
      </c>
    </row>
    <row r="3892" spans="1:4" x14ac:dyDescent="0.45">
      <c r="A3892" s="4">
        <v>3884</v>
      </c>
      <c r="B3892" s="4">
        <v>389</v>
      </c>
      <c r="C3892" s="4">
        <v>4</v>
      </c>
      <c r="D3892" s="4">
        <v>42.059100000000001</v>
      </c>
    </row>
    <row r="3893" spans="1:4" x14ac:dyDescent="0.45">
      <c r="A3893" s="4">
        <v>3885</v>
      </c>
      <c r="B3893" s="4">
        <v>389</v>
      </c>
      <c r="C3893" s="4">
        <v>5</v>
      </c>
      <c r="D3893" s="4">
        <v>40.924999999999997</v>
      </c>
    </row>
    <row r="3894" spans="1:4" x14ac:dyDescent="0.45">
      <c r="A3894" s="4">
        <v>3886</v>
      </c>
      <c r="B3894" s="4">
        <v>389</v>
      </c>
      <c r="C3894" s="4">
        <v>6</v>
      </c>
      <c r="D3894" s="4">
        <v>42.049100000000003</v>
      </c>
    </row>
    <row r="3895" spans="1:4" x14ac:dyDescent="0.45">
      <c r="A3895" s="4">
        <v>3887</v>
      </c>
      <c r="B3895" s="4">
        <v>389</v>
      </c>
      <c r="C3895" s="4">
        <v>7</v>
      </c>
      <c r="D3895" s="4">
        <v>40.890099999999997</v>
      </c>
    </row>
    <row r="3896" spans="1:4" x14ac:dyDescent="0.45">
      <c r="A3896" s="4">
        <v>3888</v>
      </c>
      <c r="B3896" s="4">
        <v>389</v>
      </c>
      <c r="C3896" s="4">
        <v>8</v>
      </c>
      <c r="D3896" s="4">
        <v>42.0379</v>
      </c>
    </row>
    <row r="3897" spans="1:4" x14ac:dyDescent="0.45">
      <c r="A3897" s="4">
        <v>3889</v>
      </c>
      <c r="B3897" s="4">
        <v>389</v>
      </c>
      <c r="C3897" s="4">
        <v>9</v>
      </c>
      <c r="D3897" s="4">
        <v>40.873600000000003</v>
      </c>
    </row>
    <row r="3898" spans="1:4" x14ac:dyDescent="0.45">
      <c r="A3898" s="4">
        <v>3890</v>
      </c>
      <c r="B3898" s="4">
        <v>389</v>
      </c>
      <c r="C3898" s="4">
        <v>10</v>
      </c>
      <c r="D3898" s="4">
        <v>41.862099999999998</v>
      </c>
    </row>
    <row r="3899" spans="1:4" x14ac:dyDescent="0.45">
      <c r="A3899" s="4">
        <v>3891</v>
      </c>
      <c r="B3899" s="4">
        <v>390</v>
      </c>
      <c r="C3899" s="4">
        <v>1</v>
      </c>
      <c r="D3899" s="4">
        <v>41.081899999999997</v>
      </c>
    </row>
    <row r="3900" spans="1:4" x14ac:dyDescent="0.45">
      <c r="A3900" s="4">
        <v>3892</v>
      </c>
      <c r="B3900" s="4">
        <v>390</v>
      </c>
      <c r="C3900" s="4">
        <v>2</v>
      </c>
      <c r="D3900" s="4">
        <v>42.232999999999997</v>
      </c>
    </row>
    <row r="3901" spans="1:4" x14ac:dyDescent="0.45">
      <c r="A3901" s="4">
        <v>3893</v>
      </c>
      <c r="B3901" s="4">
        <v>390</v>
      </c>
      <c r="C3901" s="4">
        <v>3</v>
      </c>
      <c r="D3901" s="4">
        <v>40.982300000000002</v>
      </c>
    </row>
    <row r="3902" spans="1:4" x14ac:dyDescent="0.45">
      <c r="A3902" s="4">
        <v>3894</v>
      </c>
      <c r="B3902" s="4">
        <v>390</v>
      </c>
      <c r="C3902" s="4">
        <v>4</v>
      </c>
      <c r="D3902" s="4">
        <v>42.069499999999998</v>
      </c>
    </row>
    <row r="3903" spans="1:4" x14ac:dyDescent="0.45">
      <c r="A3903" s="4">
        <v>3895</v>
      </c>
      <c r="B3903" s="4">
        <v>390</v>
      </c>
      <c r="C3903" s="4">
        <v>5</v>
      </c>
      <c r="D3903" s="4">
        <v>40.914299999999997</v>
      </c>
    </row>
    <row r="3904" spans="1:4" x14ac:dyDescent="0.45">
      <c r="A3904" s="4">
        <v>3896</v>
      </c>
      <c r="B3904" s="4">
        <v>390</v>
      </c>
      <c r="C3904" s="4">
        <v>6</v>
      </c>
      <c r="D3904" s="4">
        <v>41.874600000000001</v>
      </c>
    </row>
    <row r="3905" spans="1:4" x14ac:dyDescent="0.45">
      <c r="A3905" s="4">
        <v>3897</v>
      </c>
      <c r="B3905" s="4">
        <v>390</v>
      </c>
      <c r="C3905" s="4">
        <v>7</v>
      </c>
      <c r="D3905" s="4">
        <v>40.916800000000002</v>
      </c>
    </row>
    <row r="3906" spans="1:4" x14ac:dyDescent="0.45">
      <c r="A3906" s="4">
        <v>3898</v>
      </c>
      <c r="B3906" s="4">
        <v>390</v>
      </c>
      <c r="C3906" s="4">
        <v>8</v>
      </c>
      <c r="D3906" s="4">
        <v>41.430399999999999</v>
      </c>
    </row>
    <row r="3907" spans="1:4" x14ac:dyDescent="0.45">
      <c r="A3907" s="4">
        <v>3899</v>
      </c>
      <c r="B3907" s="4">
        <v>390</v>
      </c>
      <c r="C3907" s="4">
        <v>9</v>
      </c>
      <c r="D3907" s="4">
        <v>41.018000000000001</v>
      </c>
    </row>
    <row r="3908" spans="1:4" x14ac:dyDescent="0.45">
      <c r="A3908" s="4">
        <v>3900</v>
      </c>
      <c r="B3908" s="4">
        <v>390</v>
      </c>
      <c r="C3908" s="4">
        <v>10</v>
      </c>
      <c r="D3908" s="4">
        <v>41.412399999999998</v>
      </c>
    </row>
    <row r="3909" spans="1:4" x14ac:dyDescent="0.45">
      <c r="A3909" s="4">
        <v>3901</v>
      </c>
      <c r="B3909" s="4">
        <v>391</v>
      </c>
      <c r="C3909" s="4">
        <v>1</v>
      </c>
      <c r="D3909" s="4">
        <v>41.1111</v>
      </c>
    </row>
    <row r="3910" spans="1:4" x14ac:dyDescent="0.45">
      <c r="A3910" s="4">
        <v>3902</v>
      </c>
      <c r="B3910" s="4">
        <v>391</v>
      </c>
      <c r="C3910" s="4">
        <v>2</v>
      </c>
      <c r="D3910" s="4">
        <v>42.171799999999998</v>
      </c>
    </row>
    <row r="3911" spans="1:4" x14ac:dyDescent="0.45">
      <c r="A3911" s="4">
        <v>3903</v>
      </c>
      <c r="B3911" s="4">
        <v>391</v>
      </c>
      <c r="C3911" s="4">
        <v>3</v>
      </c>
      <c r="D3911" s="4">
        <v>40.921900000000001</v>
      </c>
    </row>
    <row r="3912" spans="1:4" x14ac:dyDescent="0.45">
      <c r="A3912" s="4">
        <v>3904</v>
      </c>
      <c r="B3912" s="4">
        <v>391</v>
      </c>
      <c r="C3912" s="4">
        <v>4</v>
      </c>
      <c r="D3912" s="4">
        <v>42.006599999999999</v>
      </c>
    </row>
    <row r="3913" spans="1:4" x14ac:dyDescent="0.45">
      <c r="A3913" s="4">
        <v>3905</v>
      </c>
      <c r="B3913" s="4">
        <v>391</v>
      </c>
      <c r="C3913" s="4">
        <v>5</v>
      </c>
      <c r="D3913" s="4">
        <v>40.863799999999998</v>
      </c>
    </row>
    <row r="3914" spans="1:4" x14ac:dyDescent="0.45">
      <c r="A3914" s="4">
        <v>3906</v>
      </c>
      <c r="B3914" s="4">
        <v>391</v>
      </c>
      <c r="C3914" s="4">
        <v>6</v>
      </c>
      <c r="D3914" s="4">
        <v>41.825000000000003</v>
      </c>
    </row>
    <row r="3915" spans="1:4" x14ac:dyDescent="0.45">
      <c r="A3915" s="4">
        <v>3907</v>
      </c>
      <c r="B3915" s="4">
        <v>391</v>
      </c>
      <c r="C3915" s="4">
        <v>7</v>
      </c>
      <c r="D3915" s="4">
        <v>40.878100000000003</v>
      </c>
    </row>
    <row r="3916" spans="1:4" x14ac:dyDescent="0.45">
      <c r="A3916" s="4">
        <v>3908</v>
      </c>
      <c r="B3916" s="4">
        <v>391</v>
      </c>
      <c r="C3916" s="4">
        <v>8</v>
      </c>
      <c r="D3916" s="4">
        <v>41.561500000000002</v>
      </c>
    </row>
    <row r="3917" spans="1:4" x14ac:dyDescent="0.45">
      <c r="A3917" s="4">
        <v>3909</v>
      </c>
      <c r="B3917" s="4">
        <v>391</v>
      </c>
      <c r="C3917" s="4">
        <v>9</v>
      </c>
      <c r="D3917" s="4">
        <v>40.912500000000001</v>
      </c>
    </row>
    <row r="3918" spans="1:4" x14ac:dyDescent="0.45">
      <c r="A3918" s="4">
        <v>3910</v>
      </c>
      <c r="B3918" s="4">
        <v>391</v>
      </c>
      <c r="C3918" s="4">
        <v>10</v>
      </c>
      <c r="D3918" s="4">
        <v>41.822400000000002</v>
      </c>
    </row>
    <row r="3919" spans="1:4" x14ac:dyDescent="0.45">
      <c r="A3919" s="4">
        <v>3911</v>
      </c>
      <c r="B3919" s="4">
        <v>392</v>
      </c>
      <c r="C3919" s="4">
        <v>1</v>
      </c>
      <c r="D3919" s="4">
        <v>41.054099999999998</v>
      </c>
    </row>
    <row r="3920" spans="1:4" x14ac:dyDescent="0.45">
      <c r="A3920" s="4">
        <v>3912</v>
      </c>
      <c r="B3920" s="4">
        <v>392</v>
      </c>
      <c r="C3920" s="4">
        <v>2</v>
      </c>
      <c r="D3920" s="4">
        <v>42.167000000000002</v>
      </c>
    </row>
    <row r="3921" spans="1:4" x14ac:dyDescent="0.45">
      <c r="A3921" s="4">
        <v>3913</v>
      </c>
      <c r="B3921" s="4">
        <v>392</v>
      </c>
      <c r="C3921" s="4">
        <v>3</v>
      </c>
      <c r="D3921" s="4">
        <v>40.974299999999999</v>
      </c>
    </row>
    <row r="3922" spans="1:4" x14ac:dyDescent="0.45">
      <c r="A3922" s="4">
        <v>3914</v>
      </c>
      <c r="B3922" s="4">
        <v>392</v>
      </c>
      <c r="C3922" s="4">
        <v>4</v>
      </c>
      <c r="D3922" s="4">
        <v>42.147799999999997</v>
      </c>
    </row>
    <row r="3923" spans="1:4" x14ac:dyDescent="0.45">
      <c r="A3923" s="4">
        <v>3915</v>
      </c>
      <c r="B3923" s="4">
        <v>392</v>
      </c>
      <c r="C3923" s="4">
        <v>5</v>
      </c>
      <c r="D3923" s="4">
        <v>40.915599999999998</v>
      </c>
    </row>
    <row r="3924" spans="1:4" x14ac:dyDescent="0.45">
      <c r="A3924" s="4">
        <v>3916</v>
      </c>
      <c r="B3924" s="4">
        <v>392</v>
      </c>
      <c r="C3924" s="4">
        <v>6</v>
      </c>
      <c r="D3924" s="4">
        <v>42.121600000000001</v>
      </c>
    </row>
    <row r="3925" spans="1:4" x14ac:dyDescent="0.45">
      <c r="A3925" s="4">
        <v>3917</v>
      </c>
      <c r="B3925" s="4">
        <v>392</v>
      </c>
      <c r="C3925" s="4">
        <v>7</v>
      </c>
      <c r="D3925" s="4">
        <v>40.883200000000002</v>
      </c>
    </row>
    <row r="3926" spans="1:4" x14ac:dyDescent="0.45">
      <c r="A3926" s="4">
        <v>3918</v>
      </c>
      <c r="B3926" s="4">
        <v>392</v>
      </c>
      <c r="C3926" s="4">
        <v>8</v>
      </c>
      <c r="D3926" s="4">
        <v>41.973300000000002</v>
      </c>
    </row>
    <row r="3927" spans="1:4" x14ac:dyDescent="0.45">
      <c r="A3927" s="4">
        <v>3919</v>
      </c>
      <c r="B3927" s="4">
        <v>392</v>
      </c>
      <c r="C3927" s="4">
        <v>9</v>
      </c>
      <c r="D3927" s="4">
        <v>40.845100000000002</v>
      </c>
    </row>
    <row r="3928" spans="1:4" x14ac:dyDescent="0.45">
      <c r="A3928" s="4">
        <v>3920</v>
      </c>
      <c r="B3928" s="4">
        <v>392</v>
      </c>
      <c r="C3928" s="4">
        <v>10</v>
      </c>
      <c r="D3928" s="4">
        <v>41.963900000000002</v>
      </c>
    </row>
    <row r="3929" spans="1:4" x14ac:dyDescent="0.45">
      <c r="A3929" s="4">
        <v>3921</v>
      </c>
      <c r="B3929" s="4">
        <v>393</v>
      </c>
      <c r="C3929" s="4">
        <v>1</v>
      </c>
      <c r="D3929" s="4">
        <v>41.011899999999997</v>
      </c>
    </row>
    <row r="3930" spans="1:4" x14ac:dyDescent="0.45">
      <c r="A3930" s="4">
        <v>3922</v>
      </c>
      <c r="B3930" s="4">
        <v>393</v>
      </c>
      <c r="C3930" s="4">
        <v>2</v>
      </c>
      <c r="D3930" s="4">
        <v>42.147399999999998</v>
      </c>
    </row>
    <row r="3931" spans="1:4" x14ac:dyDescent="0.45">
      <c r="A3931" s="4">
        <v>3923</v>
      </c>
      <c r="B3931" s="4">
        <v>393</v>
      </c>
      <c r="C3931" s="4">
        <v>3</v>
      </c>
      <c r="D3931" s="4">
        <v>40.980699999999999</v>
      </c>
    </row>
    <row r="3932" spans="1:4" x14ac:dyDescent="0.45">
      <c r="A3932" s="4">
        <v>3924</v>
      </c>
      <c r="B3932" s="4">
        <v>393</v>
      </c>
      <c r="C3932" s="4">
        <v>4</v>
      </c>
      <c r="D3932" s="4">
        <v>42.139600000000002</v>
      </c>
    </row>
    <row r="3933" spans="1:4" x14ac:dyDescent="0.45">
      <c r="A3933" s="4">
        <v>3925</v>
      </c>
      <c r="B3933" s="4">
        <v>393</v>
      </c>
      <c r="C3933" s="4">
        <v>5</v>
      </c>
      <c r="D3933" s="4">
        <v>40.948700000000002</v>
      </c>
    </row>
    <row r="3934" spans="1:4" x14ac:dyDescent="0.45">
      <c r="A3934" s="4">
        <v>3926</v>
      </c>
      <c r="B3934" s="4">
        <v>393</v>
      </c>
      <c r="C3934" s="4">
        <v>6</v>
      </c>
      <c r="D3934" s="4">
        <v>42.119</v>
      </c>
    </row>
    <row r="3935" spans="1:4" x14ac:dyDescent="0.45">
      <c r="A3935" s="4">
        <v>3927</v>
      </c>
      <c r="B3935" s="4">
        <v>393</v>
      </c>
      <c r="C3935" s="4">
        <v>7</v>
      </c>
      <c r="D3935" s="4">
        <v>40.914000000000001</v>
      </c>
    </row>
    <row r="3936" spans="1:4" x14ac:dyDescent="0.45">
      <c r="A3936" s="4">
        <v>3928</v>
      </c>
      <c r="B3936" s="4">
        <v>393</v>
      </c>
      <c r="C3936" s="4">
        <v>8</v>
      </c>
      <c r="D3936" s="4">
        <v>42.108499999999999</v>
      </c>
    </row>
    <row r="3937" spans="1:4" x14ac:dyDescent="0.45">
      <c r="A3937" s="4">
        <v>3929</v>
      </c>
      <c r="B3937" s="4">
        <v>393</v>
      </c>
      <c r="C3937" s="4">
        <v>9</v>
      </c>
      <c r="D3937" s="4">
        <v>40.893099999999997</v>
      </c>
    </row>
    <row r="3938" spans="1:4" x14ac:dyDescent="0.45">
      <c r="A3938" s="4">
        <v>3930</v>
      </c>
      <c r="B3938" s="4">
        <v>393</v>
      </c>
      <c r="C3938" s="4">
        <v>10</v>
      </c>
      <c r="D3938" s="4">
        <v>41.958300000000001</v>
      </c>
    </row>
    <row r="3939" spans="1:4" x14ac:dyDescent="0.45">
      <c r="A3939" s="4">
        <v>3931</v>
      </c>
      <c r="B3939" s="4">
        <v>394</v>
      </c>
      <c r="C3939" s="4">
        <v>1</v>
      </c>
      <c r="D3939" s="4">
        <v>40.994500000000002</v>
      </c>
    </row>
    <row r="3940" spans="1:4" x14ac:dyDescent="0.45">
      <c r="A3940" s="4">
        <v>3932</v>
      </c>
      <c r="B3940" s="4">
        <v>394</v>
      </c>
      <c r="C3940" s="4">
        <v>2</v>
      </c>
      <c r="D3940" s="4">
        <v>42.166600000000003</v>
      </c>
    </row>
    <row r="3941" spans="1:4" x14ac:dyDescent="0.45">
      <c r="A3941" s="4">
        <v>3933</v>
      </c>
      <c r="B3941" s="4">
        <v>394</v>
      </c>
      <c r="C3941" s="4">
        <v>3</v>
      </c>
      <c r="D3941" s="4">
        <v>40.942</v>
      </c>
    </row>
    <row r="3942" spans="1:4" x14ac:dyDescent="0.45">
      <c r="A3942" s="4">
        <v>3934</v>
      </c>
      <c r="B3942" s="4">
        <v>394</v>
      </c>
      <c r="C3942" s="4">
        <v>4</v>
      </c>
      <c r="D3942" s="4">
        <v>41.997300000000003</v>
      </c>
    </row>
    <row r="3943" spans="1:4" x14ac:dyDescent="0.45">
      <c r="A3943" s="4">
        <v>3935</v>
      </c>
      <c r="B3943" s="4">
        <v>394</v>
      </c>
      <c r="C3943" s="4">
        <v>5</v>
      </c>
      <c r="D3943" s="4">
        <v>40.879100000000001</v>
      </c>
    </row>
    <row r="3944" spans="1:4" x14ac:dyDescent="0.45">
      <c r="A3944" s="4">
        <v>3936</v>
      </c>
      <c r="B3944" s="4">
        <v>394</v>
      </c>
      <c r="C3944" s="4">
        <v>6</v>
      </c>
      <c r="D3944" s="4">
        <v>41.984299999999998</v>
      </c>
    </row>
    <row r="3945" spans="1:4" x14ac:dyDescent="0.45">
      <c r="A3945" s="4">
        <v>3937</v>
      </c>
      <c r="B3945" s="4">
        <v>394</v>
      </c>
      <c r="C3945" s="4">
        <v>7</v>
      </c>
      <c r="D3945" s="4">
        <v>40.839799999999997</v>
      </c>
    </row>
    <row r="3946" spans="1:4" x14ac:dyDescent="0.45">
      <c r="A3946" s="4">
        <v>3938</v>
      </c>
      <c r="B3946" s="4">
        <v>394</v>
      </c>
      <c r="C3946" s="4">
        <v>8</v>
      </c>
      <c r="D3946" s="4">
        <v>41.975099999999998</v>
      </c>
    </row>
    <row r="3947" spans="1:4" x14ac:dyDescent="0.45">
      <c r="A3947" s="4">
        <v>3939</v>
      </c>
      <c r="B3947" s="4">
        <v>394</v>
      </c>
      <c r="C3947" s="4">
        <v>9</v>
      </c>
      <c r="D3947" s="4">
        <v>40.842399999999998</v>
      </c>
    </row>
    <row r="3948" spans="1:4" x14ac:dyDescent="0.45">
      <c r="A3948" s="4">
        <v>3940</v>
      </c>
      <c r="B3948" s="4">
        <v>394</v>
      </c>
      <c r="C3948" s="4">
        <v>10</v>
      </c>
      <c r="D3948" s="4">
        <v>41.977899999999998</v>
      </c>
    </row>
    <row r="3949" spans="1:4" x14ac:dyDescent="0.45">
      <c r="A3949" s="4">
        <v>3941</v>
      </c>
      <c r="B3949" s="4">
        <v>395</v>
      </c>
      <c r="C3949" s="4">
        <v>1</v>
      </c>
      <c r="D3949" s="4">
        <v>41</v>
      </c>
    </row>
    <row r="3950" spans="1:4" x14ac:dyDescent="0.45">
      <c r="A3950" s="4">
        <v>3942</v>
      </c>
      <c r="B3950" s="4">
        <v>395</v>
      </c>
      <c r="C3950" s="4">
        <v>2</v>
      </c>
      <c r="D3950" s="4">
        <v>42.159799999999997</v>
      </c>
    </row>
    <row r="3951" spans="1:4" x14ac:dyDescent="0.45">
      <c r="A3951" s="4">
        <v>3943</v>
      </c>
      <c r="B3951" s="4">
        <v>395</v>
      </c>
      <c r="C3951" s="4">
        <v>3</v>
      </c>
      <c r="D3951" s="4">
        <v>40.939900000000002</v>
      </c>
    </row>
    <row r="3952" spans="1:4" x14ac:dyDescent="0.45">
      <c r="A3952" s="4">
        <v>3944</v>
      </c>
      <c r="B3952" s="4">
        <v>395</v>
      </c>
      <c r="C3952" s="4">
        <v>4</v>
      </c>
      <c r="D3952" s="4">
        <v>42.129800000000003</v>
      </c>
    </row>
    <row r="3953" spans="1:4" x14ac:dyDescent="0.45">
      <c r="A3953" s="4">
        <v>3945</v>
      </c>
      <c r="B3953" s="4">
        <v>395</v>
      </c>
      <c r="C3953" s="4">
        <v>5</v>
      </c>
      <c r="D3953" s="4">
        <v>40.895299999999999</v>
      </c>
    </row>
    <row r="3954" spans="1:4" x14ac:dyDescent="0.45">
      <c r="A3954" s="4">
        <v>3946</v>
      </c>
      <c r="B3954" s="4">
        <v>395</v>
      </c>
      <c r="C3954" s="4">
        <v>6</v>
      </c>
      <c r="D3954" s="4">
        <v>41.977899999999998</v>
      </c>
    </row>
    <row r="3955" spans="1:4" x14ac:dyDescent="0.45">
      <c r="A3955" s="4">
        <v>3947</v>
      </c>
      <c r="B3955" s="4">
        <v>395</v>
      </c>
      <c r="C3955" s="4">
        <v>7</v>
      </c>
      <c r="D3955" s="4">
        <v>40.861400000000003</v>
      </c>
    </row>
    <row r="3956" spans="1:4" x14ac:dyDescent="0.45">
      <c r="A3956" s="4">
        <v>3948</v>
      </c>
      <c r="B3956" s="4">
        <v>395</v>
      </c>
      <c r="C3956" s="4">
        <v>8</v>
      </c>
      <c r="D3956" s="4">
        <v>41.966500000000003</v>
      </c>
    </row>
    <row r="3957" spans="1:4" x14ac:dyDescent="0.45">
      <c r="A3957" s="4">
        <v>3949</v>
      </c>
      <c r="B3957" s="4">
        <v>395</v>
      </c>
      <c r="C3957" s="4">
        <v>9</v>
      </c>
      <c r="D3957" s="4">
        <v>40.837200000000003</v>
      </c>
    </row>
    <row r="3958" spans="1:4" x14ac:dyDescent="0.45">
      <c r="A3958" s="4">
        <v>3950</v>
      </c>
      <c r="B3958" s="4">
        <v>395</v>
      </c>
      <c r="C3958" s="4">
        <v>10</v>
      </c>
      <c r="D3958" s="4">
        <v>41.961599999999997</v>
      </c>
    </row>
    <row r="3959" spans="1:4" x14ac:dyDescent="0.45">
      <c r="A3959" s="4">
        <v>3951</v>
      </c>
      <c r="B3959" s="4">
        <v>396</v>
      </c>
      <c r="C3959" s="4">
        <v>1</v>
      </c>
      <c r="D3959" s="4">
        <v>41.008299999999998</v>
      </c>
    </row>
    <row r="3960" spans="1:4" x14ac:dyDescent="0.45">
      <c r="A3960" s="4">
        <v>3952</v>
      </c>
      <c r="B3960" s="4">
        <v>396</v>
      </c>
      <c r="C3960" s="4">
        <v>2</v>
      </c>
      <c r="D3960" s="4">
        <v>42.125399999999999</v>
      </c>
    </row>
    <row r="3961" spans="1:4" x14ac:dyDescent="0.45">
      <c r="A3961" s="4">
        <v>3953</v>
      </c>
      <c r="B3961" s="4">
        <v>396</v>
      </c>
      <c r="C3961" s="4">
        <v>3</v>
      </c>
      <c r="D3961" s="4">
        <v>40.989699999999999</v>
      </c>
    </row>
    <row r="3962" spans="1:4" x14ac:dyDescent="0.45">
      <c r="A3962" s="4">
        <v>3954</v>
      </c>
      <c r="B3962" s="4">
        <v>396</v>
      </c>
      <c r="C3962" s="4">
        <v>4</v>
      </c>
      <c r="D3962" s="4">
        <v>42.125999999999998</v>
      </c>
    </row>
    <row r="3963" spans="1:4" x14ac:dyDescent="0.45">
      <c r="A3963" s="4">
        <v>3955</v>
      </c>
      <c r="B3963" s="4">
        <v>396</v>
      </c>
      <c r="C3963" s="4">
        <v>5</v>
      </c>
      <c r="D3963" s="4">
        <v>40.968299999999999</v>
      </c>
    </row>
    <row r="3964" spans="1:4" x14ac:dyDescent="0.45">
      <c r="A3964" s="4">
        <v>3956</v>
      </c>
      <c r="B3964" s="4">
        <v>396</v>
      </c>
      <c r="C3964" s="4">
        <v>6</v>
      </c>
      <c r="D3964" s="4">
        <v>42.114800000000002</v>
      </c>
    </row>
    <row r="3965" spans="1:4" x14ac:dyDescent="0.45">
      <c r="A3965" s="4">
        <v>3957</v>
      </c>
      <c r="B3965" s="4">
        <v>396</v>
      </c>
      <c r="C3965" s="4">
        <v>7</v>
      </c>
      <c r="D3965" s="4">
        <v>40.951599999999999</v>
      </c>
    </row>
    <row r="3966" spans="1:4" x14ac:dyDescent="0.45">
      <c r="A3966" s="4">
        <v>3958</v>
      </c>
      <c r="B3966" s="4">
        <v>396</v>
      </c>
      <c r="C3966" s="4">
        <v>8</v>
      </c>
      <c r="D3966" s="4">
        <v>42.103700000000003</v>
      </c>
    </row>
    <row r="3967" spans="1:4" x14ac:dyDescent="0.45">
      <c r="A3967" s="4">
        <v>3959</v>
      </c>
      <c r="B3967" s="4">
        <v>396</v>
      </c>
      <c r="C3967" s="4">
        <v>9</v>
      </c>
      <c r="D3967" s="4">
        <v>40.901299999999999</v>
      </c>
    </row>
    <row r="3968" spans="1:4" x14ac:dyDescent="0.45">
      <c r="A3968" s="4">
        <v>3960</v>
      </c>
      <c r="B3968" s="4">
        <v>396</v>
      </c>
      <c r="C3968" s="4">
        <v>10</v>
      </c>
      <c r="D3968" s="4">
        <v>42.078600000000002</v>
      </c>
    </row>
    <row r="3969" spans="1:4" x14ac:dyDescent="0.45">
      <c r="A3969" s="4">
        <v>3961</v>
      </c>
      <c r="B3969" s="4">
        <v>397</v>
      </c>
      <c r="C3969" s="4">
        <v>1</v>
      </c>
      <c r="D3969" s="4">
        <v>41.0398</v>
      </c>
    </row>
    <row r="3970" spans="1:4" x14ac:dyDescent="0.45">
      <c r="A3970" s="4">
        <v>3962</v>
      </c>
      <c r="B3970" s="4">
        <v>397</v>
      </c>
      <c r="C3970" s="4">
        <v>2</v>
      </c>
      <c r="D3970" s="4">
        <v>42.201500000000003</v>
      </c>
    </row>
    <row r="3971" spans="1:4" x14ac:dyDescent="0.45">
      <c r="A3971" s="4">
        <v>3963</v>
      </c>
      <c r="B3971" s="4">
        <v>397</v>
      </c>
      <c r="C3971" s="4">
        <v>3</v>
      </c>
      <c r="D3971" s="4">
        <v>40.989699999999999</v>
      </c>
    </row>
    <row r="3972" spans="1:4" x14ac:dyDescent="0.45">
      <c r="A3972" s="4">
        <v>3964</v>
      </c>
      <c r="B3972" s="4">
        <v>397</v>
      </c>
      <c r="C3972" s="4">
        <v>4</v>
      </c>
      <c r="D3972" s="4">
        <v>42.1907</v>
      </c>
    </row>
    <row r="3973" spans="1:4" x14ac:dyDescent="0.45">
      <c r="A3973" s="4">
        <v>3965</v>
      </c>
      <c r="B3973" s="4">
        <v>397</v>
      </c>
      <c r="C3973" s="4">
        <v>5</v>
      </c>
      <c r="D3973" s="4">
        <v>40.937600000000003</v>
      </c>
    </row>
    <row r="3974" spans="1:4" x14ac:dyDescent="0.45">
      <c r="A3974" s="4">
        <v>3966</v>
      </c>
      <c r="B3974" s="4">
        <v>397</v>
      </c>
      <c r="C3974" s="4">
        <v>6</v>
      </c>
      <c r="D3974" s="4">
        <v>42.028100000000002</v>
      </c>
    </row>
    <row r="3975" spans="1:4" x14ac:dyDescent="0.45">
      <c r="A3975" s="4">
        <v>3967</v>
      </c>
      <c r="B3975" s="4">
        <v>397</v>
      </c>
      <c r="C3975" s="4">
        <v>7</v>
      </c>
      <c r="D3975" s="4">
        <v>40.876300000000001</v>
      </c>
    </row>
    <row r="3976" spans="1:4" x14ac:dyDescent="0.45">
      <c r="A3976" s="4">
        <v>3968</v>
      </c>
      <c r="B3976" s="4">
        <v>397</v>
      </c>
      <c r="C3976" s="4">
        <v>8</v>
      </c>
      <c r="D3976" s="4">
        <v>42.009099999999997</v>
      </c>
    </row>
    <row r="3977" spans="1:4" x14ac:dyDescent="0.45">
      <c r="A3977" s="4">
        <v>3969</v>
      </c>
      <c r="B3977" s="4">
        <v>397</v>
      </c>
      <c r="C3977" s="4">
        <v>9</v>
      </c>
      <c r="D3977" s="4">
        <v>40.829700000000003</v>
      </c>
    </row>
    <row r="3978" spans="1:4" x14ac:dyDescent="0.45">
      <c r="A3978" s="4">
        <v>3970</v>
      </c>
      <c r="B3978" s="4">
        <v>397</v>
      </c>
      <c r="C3978" s="4">
        <v>10</v>
      </c>
      <c r="D3978" s="4">
        <v>41.834099999999999</v>
      </c>
    </row>
    <row r="3979" spans="1:4" x14ac:dyDescent="0.45">
      <c r="A3979" s="4">
        <v>3971</v>
      </c>
      <c r="B3979" s="4">
        <v>398</v>
      </c>
      <c r="C3979" s="4">
        <v>1</v>
      </c>
      <c r="D3979" s="4">
        <v>41.039299999999997</v>
      </c>
    </row>
    <row r="3980" spans="1:4" x14ac:dyDescent="0.45">
      <c r="A3980" s="4">
        <v>3972</v>
      </c>
      <c r="B3980" s="4">
        <v>398</v>
      </c>
      <c r="C3980" s="4">
        <v>2</v>
      </c>
      <c r="D3980" s="4">
        <v>42.138399999999997</v>
      </c>
    </row>
    <row r="3981" spans="1:4" x14ac:dyDescent="0.45">
      <c r="A3981" s="4">
        <v>3973</v>
      </c>
      <c r="B3981" s="4">
        <v>398</v>
      </c>
      <c r="C3981" s="4">
        <v>3</v>
      </c>
      <c r="D3981" s="4">
        <v>40.9818</v>
      </c>
    </row>
    <row r="3982" spans="1:4" x14ac:dyDescent="0.45">
      <c r="A3982" s="4">
        <v>3974</v>
      </c>
      <c r="B3982" s="4">
        <v>398</v>
      </c>
      <c r="C3982" s="4">
        <v>4</v>
      </c>
      <c r="D3982" s="4">
        <v>42.1282</v>
      </c>
    </row>
    <row r="3983" spans="1:4" x14ac:dyDescent="0.45">
      <c r="A3983" s="4">
        <v>3975</v>
      </c>
      <c r="B3983" s="4">
        <v>398</v>
      </c>
      <c r="C3983" s="4">
        <v>5</v>
      </c>
      <c r="D3983" s="4">
        <v>40.941000000000003</v>
      </c>
    </row>
    <row r="3984" spans="1:4" x14ac:dyDescent="0.45">
      <c r="A3984" s="4">
        <v>3976</v>
      </c>
      <c r="B3984" s="4">
        <v>398</v>
      </c>
      <c r="C3984" s="4">
        <v>6</v>
      </c>
      <c r="D3984" s="4">
        <v>42.108199999999997</v>
      </c>
    </row>
    <row r="3985" spans="1:4" x14ac:dyDescent="0.45">
      <c r="A3985" s="4">
        <v>3977</v>
      </c>
      <c r="B3985" s="4">
        <v>398</v>
      </c>
      <c r="C3985" s="4">
        <v>7</v>
      </c>
      <c r="D3985" s="4">
        <v>40.9009</v>
      </c>
    </row>
    <row r="3986" spans="1:4" x14ac:dyDescent="0.45">
      <c r="A3986" s="4">
        <v>3978</v>
      </c>
      <c r="B3986" s="4">
        <v>398</v>
      </c>
      <c r="C3986" s="4">
        <v>8</v>
      </c>
      <c r="D3986" s="4">
        <v>42.091799999999999</v>
      </c>
    </row>
    <row r="3987" spans="1:4" x14ac:dyDescent="0.45">
      <c r="A3987" s="4">
        <v>3979</v>
      </c>
      <c r="B3987" s="4">
        <v>398</v>
      </c>
      <c r="C3987" s="4">
        <v>9</v>
      </c>
      <c r="D3987" s="4">
        <v>40.855499999999999</v>
      </c>
    </row>
    <row r="3988" spans="1:4" x14ac:dyDescent="0.45">
      <c r="A3988" s="4">
        <v>3980</v>
      </c>
      <c r="B3988" s="4">
        <v>398</v>
      </c>
      <c r="C3988" s="4">
        <v>10</v>
      </c>
      <c r="D3988" s="4">
        <v>42.073799999999999</v>
      </c>
    </row>
    <row r="3989" spans="1:4" x14ac:dyDescent="0.45">
      <c r="A3989" s="4">
        <v>3981</v>
      </c>
      <c r="B3989" s="4">
        <v>399</v>
      </c>
      <c r="C3989" s="4">
        <v>1</v>
      </c>
      <c r="D3989" s="4">
        <v>41.009500000000003</v>
      </c>
    </row>
    <row r="3990" spans="1:4" x14ac:dyDescent="0.45">
      <c r="A3990" s="4">
        <v>3982</v>
      </c>
      <c r="B3990" s="4">
        <v>399</v>
      </c>
      <c r="C3990" s="4">
        <v>2</v>
      </c>
      <c r="D3990" s="4">
        <v>42.154499999999999</v>
      </c>
    </row>
    <row r="3991" spans="1:4" x14ac:dyDescent="0.45">
      <c r="A3991" s="4">
        <v>3983</v>
      </c>
      <c r="B3991" s="4">
        <v>399</v>
      </c>
      <c r="C3991" s="4">
        <v>3</v>
      </c>
      <c r="D3991" s="4">
        <v>40.973300000000002</v>
      </c>
    </row>
    <row r="3992" spans="1:4" x14ac:dyDescent="0.45">
      <c r="A3992" s="4">
        <v>3984</v>
      </c>
      <c r="B3992" s="4">
        <v>399</v>
      </c>
      <c r="C3992" s="4">
        <v>4</v>
      </c>
      <c r="D3992" s="4">
        <v>42.1295</v>
      </c>
    </row>
    <row r="3993" spans="1:4" x14ac:dyDescent="0.45">
      <c r="A3993" s="4">
        <v>3985</v>
      </c>
      <c r="B3993" s="4">
        <v>399</v>
      </c>
      <c r="C3993" s="4">
        <v>5</v>
      </c>
      <c r="D3993" s="4">
        <v>40.934800000000003</v>
      </c>
    </row>
    <row r="3994" spans="1:4" x14ac:dyDescent="0.45">
      <c r="A3994" s="4">
        <v>3986</v>
      </c>
      <c r="B3994" s="4">
        <v>399</v>
      </c>
      <c r="C3994" s="4">
        <v>6</v>
      </c>
      <c r="D3994" s="4">
        <v>42.117899999999999</v>
      </c>
    </row>
    <row r="3995" spans="1:4" x14ac:dyDescent="0.45">
      <c r="A3995" s="4">
        <v>3987</v>
      </c>
      <c r="B3995" s="4">
        <v>399</v>
      </c>
      <c r="C3995" s="4">
        <v>7</v>
      </c>
      <c r="D3995" s="4">
        <v>40.881700000000002</v>
      </c>
    </row>
    <row r="3996" spans="1:4" x14ac:dyDescent="0.45">
      <c r="A3996" s="4">
        <v>3988</v>
      </c>
      <c r="B3996" s="4">
        <v>399</v>
      </c>
      <c r="C3996" s="4">
        <v>8</v>
      </c>
      <c r="D3996" s="4">
        <v>41.961199999999998</v>
      </c>
    </row>
    <row r="3997" spans="1:4" x14ac:dyDescent="0.45">
      <c r="A3997" s="4">
        <v>3989</v>
      </c>
      <c r="B3997" s="4">
        <v>399</v>
      </c>
      <c r="C3997" s="4">
        <v>9</v>
      </c>
      <c r="D3997" s="4">
        <v>40.8401</v>
      </c>
    </row>
    <row r="3998" spans="1:4" x14ac:dyDescent="0.45">
      <c r="A3998" s="4">
        <v>3990</v>
      </c>
      <c r="B3998" s="4">
        <v>399</v>
      </c>
      <c r="C3998" s="4">
        <v>10</v>
      </c>
      <c r="D3998" s="4">
        <v>41.948599999999999</v>
      </c>
    </row>
    <row r="3999" spans="1:4" x14ac:dyDescent="0.45">
      <c r="A3999" s="4">
        <v>3991</v>
      </c>
      <c r="B3999" s="4">
        <v>400</v>
      </c>
      <c r="C3999" s="4">
        <v>1</v>
      </c>
      <c r="D3999" s="4">
        <v>41.013800000000003</v>
      </c>
    </row>
    <row r="4000" spans="1:4" x14ac:dyDescent="0.45">
      <c r="A4000" s="4">
        <v>3992</v>
      </c>
      <c r="B4000" s="4">
        <v>400</v>
      </c>
      <c r="C4000" s="4">
        <v>2</v>
      </c>
      <c r="D4000" s="4">
        <v>42.152799999999999</v>
      </c>
    </row>
    <row r="4001" spans="1:4" x14ac:dyDescent="0.45">
      <c r="A4001" s="4">
        <v>3993</v>
      </c>
      <c r="B4001" s="4">
        <v>400</v>
      </c>
      <c r="C4001" s="4">
        <v>3</v>
      </c>
      <c r="D4001" s="4">
        <v>40.991999999999997</v>
      </c>
    </row>
    <row r="4002" spans="1:4" x14ac:dyDescent="0.45">
      <c r="A4002" s="4">
        <v>3994</v>
      </c>
      <c r="B4002" s="4">
        <v>400</v>
      </c>
      <c r="C4002" s="4">
        <v>4</v>
      </c>
      <c r="D4002" s="4">
        <v>42.143700000000003</v>
      </c>
    </row>
    <row r="4003" spans="1:4" x14ac:dyDescent="0.45">
      <c r="A4003" s="4">
        <v>3995</v>
      </c>
      <c r="B4003" s="4">
        <v>400</v>
      </c>
      <c r="C4003" s="4">
        <v>5</v>
      </c>
      <c r="D4003" s="4">
        <v>40.960599999999999</v>
      </c>
    </row>
    <row r="4004" spans="1:4" x14ac:dyDescent="0.45">
      <c r="A4004" s="4">
        <v>3996</v>
      </c>
      <c r="B4004" s="4">
        <v>400</v>
      </c>
      <c r="C4004" s="4">
        <v>6</v>
      </c>
      <c r="D4004" s="4">
        <v>42.130400000000002</v>
      </c>
    </row>
    <row r="4005" spans="1:4" x14ac:dyDescent="0.45">
      <c r="A4005" s="4">
        <v>3997</v>
      </c>
      <c r="B4005" s="4">
        <v>400</v>
      </c>
      <c r="C4005" s="4">
        <v>7</v>
      </c>
      <c r="D4005" s="4">
        <v>40.917499999999997</v>
      </c>
    </row>
    <row r="4006" spans="1:4" x14ac:dyDescent="0.45">
      <c r="A4006" s="4">
        <v>3998</v>
      </c>
      <c r="B4006" s="4">
        <v>400</v>
      </c>
      <c r="C4006" s="4">
        <v>8</v>
      </c>
      <c r="D4006" s="4">
        <v>42.111499999999999</v>
      </c>
    </row>
    <row r="4007" spans="1:4" x14ac:dyDescent="0.45">
      <c r="A4007" s="4">
        <v>3999</v>
      </c>
      <c r="B4007" s="4">
        <v>400</v>
      </c>
      <c r="C4007" s="4">
        <v>9</v>
      </c>
      <c r="D4007" s="4">
        <v>40.881900000000002</v>
      </c>
    </row>
    <row r="4008" spans="1:4" x14ac:dyDescent="0.45">
      <c r="A4008" s="4">
        <v>4000</v>
      </c>
      <c r="B4008" s="4">
        <v>400</v>
      </c>
      <c r="C4008" s="4">
        <v>10</v>
      </c>
      <c r="D4008" s="4">
        <v>41.958799999999997</v>
      </c>
    </row>
    <row r="4009" spans="1:4" x14ac:dyDescent="0.45">
      <c r="A4009" s="4">
        <v>4001</v>
      </c>
      <c r="B4009" s="4">
        <v>401</v>
      </c>
      <c r="C4009" s="4">
        <v>1</v>
      </c>
      <c r="D4009" s="4">
        <v>41.046199999999999</v>
      </c>
    </row>
    <row r="4010" spans="1:4" x14ac:dyDescent="0.45">
      <c r="A4010" s="4">
        <v>4002</v>
      </c>
      <c r="B4010" s="4">
        <v>401</v>
      </c>
      <c r="C4010" s="4">
        <v>2</v>
      </c>
      <c r="D4010" s="4">
        <v>42.200699999999998</v>
      </c>
    </row>
    <row r="4011" spans="1:4" x14ac:dyDescent="0.45">
      <c r="A4011" s="4">
        <v>4003</v>
      </c>
      <c r="B4011" s="4">
        <v>401</v>
      </c>
      <c r="C4011" s="4">
        <v>3</v>
      </c>
      <c r="D4011" s="4">
        <v>41.0227</v>
      </c>
    </row>
    <row r="4012" spans="1:4" x14ac:dyDescent="0.45">
      <c r="A4012" s="4">
        <v>4004</v>
      </c>
      <c r="B4012" s="4">
        <v>401</v>
      </c>
      <c r="C4012" s="4">
        <v>4</v>
      </c>
      <c r="D4012" s="4">
        <v>42.185899999999997</v>
      </c>
    </row>
    <row r="4013" spans="1:4" x14ac:dyDescent="0.45">
      <c r="A4013" s="4">
        <v>4005</v>
      </c>
      <c r="B4013" s="4">
        <v>401</v>
      </c>
      <c r="C4013" s="4">
        <v>5</v>
      </c>
      <c r="D4013" s="4">
        <v>40.984200000000001</v>
      </c>
    </row>
    <row r="4014" spans="1:4" x14ac:dyDescent="0.45">
      <c r="A4014" s="4">
        <v>4006</v>
      </c>
      <c r="B4014" s="4">
        <v>401</v>
      </c>
      <c r="C4014" s="4">
        <v>6</v>
      </c>
      <c r="D4014" s="4">
        <v>42.172600000000003</v>
      </c>
    </row>
    <row r="4015" spans="1:4" x14ac:dyDescent="0.45">
      <c r="A4015" s="4">
        <v>4007</v>
      </c>
      <c r="B4015" s="4">
        <v>401</v>
      </c>
      <c r="C4015" s="4">
        <v>7</v>
      </c>
      <c r="D4015" s="4">
        <v>40.948099999999997</v>
      </c>
    </row>
    <row r="4016" spans="1:4" x14ac:dyDescent="0.45">
      <c r="A4016" s="4">
        <v>4008</v>
      </c>
      <c r="B4016" s="4">
        <v>401</v>
      </c>
      <c r="C4016" s="4">
        <v>8</v>
      </c>
      <c r="D4016" s="4">
        <v>42.0199</v>
      </c>
    </row>
    <row r="4017" spans="1:4" x14ac:dyDescent="0.45">
      <c r="A4017" s="4">
        <v>4009</v>
      </c>
      <c r="B4017" s="4">
        <v>401</v>
      </c>
      <c r="C4017" s="4">
        <v>9</v>
      </c>
      <c r="D4017" s="4">
        <v>40.9011</v>
      </c>
    </row>
    <row r="4018" spans="1:4" x14ac:dyDescent="0.45">
      <c r="A4018" s="4">
        <v>4010</v>
      </c>
      <c r="B4018" s="4">
        <v>401</v>
      </c>
      <c r="C4018" s="4">
        <v>10</v>
      </c>
      <c r="D4018" s="4">
        <v>42.004300000000001</v>
      </c>
    </row>
    <row r="4019" spans="1:4" x14ac:dyDescent="0.45">
      <c r="A4019" s="4">
        <v>4011</v>
      </c>
      <c r="B4019" s="4">
        <v>402</v>
      </c>
      <c r="C4019" s="4">
        <v>1</v>
      </c>
      <c r="D4019" s="4">
        <v>40.975200000000001</v>
      </c>
    </row>
    <row r="4020" spans="1:4" x14ac:dyDescent="0.45">
      <c r="A4020" s="4">
        <v>4012</v>
      </c>
      <c r="B4020" s="4">
        <v>402</v>
      </c>
      <c r="C4020" s="4">
        <v>2</v>
      </c>
      <c r="D4020" s="4">
        <v>42.148099999999999</v>
      </c>
    </row>
    <row r="4021" spans="1:4" x14ac:dyDescent="0.45">
      <c r="A4021" s="4">
        <v>4013</v>
      </c>
      <c r="B4021" s="4">
        <v>402</v>
      </c>
      <c r="C4021" s="4">
        <v>3</v>
      </c>
      <c r="D4021" s="4">
        <v>40.949199999999998</v>
      </c>
    </row>
    <row r="4022" spans="1:4" x14ac:dyDescent="0.45">
      <c r="A4022" s="4">
        <v>4014</v>
      </c>
      <c r="B4022" s="4">
        <v>402</v>
      </c>
      <c r="C4022" s="4">
        <v>4</v>
      </c>
      <c r="D4022" s="4">
        <v>42.13</v>
      </c>
    </row>
    <row r="4023" spans="1:4" x14ac:dyDescent="0.45">
      <c r="A4023" s="4">
        <v>4015</v>
      </c>
      <c r="B4023" s="4">
        <v>402</v>
      </c>
      <c r="C4023" s="4">
        <v>5</v>
      </c>
      <c r="D4023" s="4">
        <v>40.898800000000001</v>
      </c>
    </row>
    <row r="4024" spans="1:4" x14ac:dyDescent="0.45">
      <c r="A4024" s="4">
        <v>4016</v>
      </c>
      <c r="B4024" s="4">
        <v>402</v>
      </c>
      <c r="C4024" s="4">
        <v>6</v>
      </c>
      <c r="D4024" s="4">
        <v>41.974899999999998</v>
      </c>
    </row>
    <row r="4025" spans="1:4" x14ac:dyDescent="0.45">
      <c r="A4025" s="4">
        <v>4017</v>
      </c>
      <c r="B4025" s="4">
        <v>402</v>
      </c>
      <c r="C4025" s="4">
        <v>7</v>
      </c>
      <c r="D4025" s="4">
        <v>40.871699999999997</v>
      </c>
    </row>
    <row r="4026" spans="1:4" x14ac:dyDescent="0.45">
      <c r="A4026" s="4">
        <v>4018</v>
      </c>
      <c r="B4026" s="4">
        <v>402</v>
      </c>
      <c r="C4026" s="4">
        <v>8</v>
      </c>
      <c r="D4026" s="4">
        <v>41.9679</v>
      </c>
    </row>
    <row r="4027" spans="1:4" x14ac:dyDescent="0.45">
      <c r="A4027" s="4">
        <v>4019</v>
      </c>
      <c r="B4027" s="4">
        <v>402</v>
      </c>
      <c r="C4027" s="4">
        <v>9</v>
      </c>
      <c r="D4027" s="4">
        <v>40.856400000000001</v>
      </c>
    </row>
    <row r="4028" spans="1:4" x14ac:dyDescent="0.45">
      <c r="A4028" s="4">
        <v>4020</v>
      </c>
      <c r="B4028" s="4">
        <v>402</v>
      </c>
      <c r="C4028" s="4">
        <v>10</v>
      </c>
      <c r="D4028" s="4">
        <v>41.961399999999998</v>
      </c>
    </row>
    <row r="4029" spans="1:4" x14ac:dyDescent="0.45">
      <c r="A4029" s="4">
        <v>4021</v>
      </c>
      <c r="B4029" s="4">
        <v>403</v>
      </c>
      <c r="C4029" s="4">
        <v>1</v>
      </c>
      <c r="D4029" s="4">
        <v>40.984699999999997</v>
      </c>
    </row>
    <row r="4030" spans="1:4" x14ac:dyDescent="0.45">
      <c r="A4030" s="4">
        <v>4022</v>
      </c>
      <c r="B4030" s="4">
        <v>403</v>
      </c>
      <c r="C4030" s="4">
        <v>2</v>
      </c>
      <c r="D4030" s="4">
        <v>42.135300000000001</v>
      </c>
    </row>
    <row r="4031" spans="1:4" x14ac:dyDescent="0.45">
      <c r="A4031" s="4">
        <v>4023</v>
      </c>
      <c r="B4031" s="4">
        <v>403</v>
      </c>
      <c r="C4031" s="4">
        <v>3</v>
      </c>
      <c r="D4031" s="4">
        <v>40.961199999999998</v>
      </c>
    </row>
    <row r="4032" spans="1:4" x14ac:dyDescent="0.45">
      <c r="A4032" s="4">
        <v>4024</v>
      </c>
      <c r="B4032" s="4">
        <v>403</v>
      </c>
      <c r="C4032" s="4">
        <v>4</v>
      </c>
      <c r="D4032" s="4">
        <v>42.122900000000001</v>
      </c>
    </row>
    <row r="4033" spans="1:4" x14ac:dyDescent="0.45">
      <c r="A4033" s="4">
        <v>4025</v>
      </c>
      <c r="B4033" s="4">
        <v>403</v>
      </c>
      <c r="C4033" s="4">
        <v>5</v>
      </c>
      <c r="D4033" s="4">
        <v>40.933</v>
      </c>
    </row>
    <row r="4034" spans="1:4" x14ac:dyDescent="0.45">
      <c r="A4034" s="4">
        <v>4026</v>
      </c>
      <c r="B4034" s="4">
        <v>403</v>
      </c>
      <c r="C4034" s="4">
        <v>6</v>
      </c>
      <c r="D4034" s="4">
        <v>42.101300000000002</v>
      </c>
    </row>
    <row r="4035" spans="1:4" x14ac:dyDescent="0.45">
      <c r="A4035" s="4">
        <v>4027</v>
      </c>
      <c r="B4035" s="4">
        <v>403</v>
      </c>
      <c r="C4035" s="4">
        <v>7</v>
      </c>
      <c r="D4035" s="4">
        <v>40.881700000000002</v>
      </c>
    </row>
    <row r="4036" spans="1:4" x14ac:dyDescent="0.45">
      <c r="A4036" s="4">
        <v>4028</v>
      </c>
      <c r="B4036" s="4">
        <v>403</v>
      </c>
      <c r="C4036" s="4">
        <v>8</v>
      </c>
      <c r="D4036" s="4">
        <v>42.084099999999999</v>
      </c>
    </row>
    <row r="4037" spans="1:4" x14ac:dyDescent="0.45">
      <c r="A4037" s="4">
        <v>4029</v>
      </c>
      <c r="B4037" s="4">
        <v>403</v>
      </c>
      <c r="C4037" s="4">
        <v>9</v>
      </c>
      <c r="D4037" s="4">
        <v>40.844000000000001</v>
      </c>
    </row>
    <row r="4038" spans="1:4" x14ac:dyDescent="0.45">
      <c r="A4038" s="4">
        <v>4030</v>
      </c>
      <c r="B4038" s="4">
        <v>403</v>
      </c>
      <c r="C4038" s="4">
        <v>10</v>
      </c>
      <c r="D4038" s="4">
        <v>41.937899999999999</v>
      </c>
    </row>
    <row r="4039" spans="1:4" x14ac:dyDescent="0.45">
      <c r="A4039" s="4">
        <v>4031</v>
      </c>
      <c r="B4039" s="4">
        <v>404</v>
      </c>
      <c r="C4039" s="4">
        <v>1</v>
      </c>
      <c r="D4039" s="4">
        <v>41.042499999999997</v>
      </c>
    </row>
    <row r="4040" spans="1:4" x14ac:dyDescent="0.45">
      <c r="A4040" s="4">
        <v>4032</v>
      </c>
      <c r="B4040" s="4">
        <v>404</v>
      </c>
      <c r="C4040" s="4">
        <v>2</v>
      </c>
      <c r="D4040" s="4">
        <v>42.216200000000001</v>
      </c>
    </row>
    <row r="4041" spans="1:4" x14ac:dyDescent="0.45">
      <c r="A4041" s="4">
        <v>4033</v>
      </c>
      <c r="B4041" s="4">
        <v>404</v>
      </c>
      <c r="C4041" s="4">
        <v>3</v>
      </c>
      <c r="D4041" s="4">
        <v>41.001899999999999</v>
      </c>
    </row>
    <row r="4042" spans="1:4" x14ac:dyDescent="0.45">
      <c r="A4042" s="4">
        <v>4034</v>
      </c>
      <c r="B4042" s="4">
        <v>404</v>
      </c>
      <c r="C4042" s="4">
        <v>4</v>
      </c>
      <c r="D4042" s="4">
        <v>42.194699999999997</v>
      </c>
    </row>
    <row r="4043" spans="1:4" x14ac:dyDescent="0.45">
      <c r="A4043" s="4">
        <v>4035</v>
      </c>
      <c r="B4043" s="4">
        <v>404</v>
      </c>
      <c r="C4043" s="4">
        <v>5</v>
      </c>
      <c r="D4043" s="4">
        <v>40.930199999999999</v>
      </c>
    </row>
    <row r="4044" spans="1:4" x14ac:dyDescent="0.45">
      <c r="A4044" s="4">
        <v>4036</v>
      </c>
      <c r="B4044" s="4">
        <v>404</v>
      </c>
      <c r="C4044" s="4">
        <v>6</v>
      </c>
      <c r="D4044" s="4">
        <v>42.027700000000003</v>
      </c>
    </row>
    <row r="4045" spans="1:4" x14ac:dyDescent="0.45">
      <c r="A4045" s="4">
        <v>4037</v>
      </c>
      <c r="B4045" s="4">
        <v>404</v>
      </c>
      <c r="C4045" s="4">
        <v>7</v>
      </c>
      <c r="D4045" s="4">
        <v>40.865699999999997</v>
      </c>
    </row>
    <row r="4046" spans="1:4" x14ac:dyDescent="0.45">
      <c r="A4046" s="4">
        <v>4038</v>
      </c>
      <c r="B4046" s="4">
        <v>404</v>
      </c>
      <c r="C4046" s="4">
        <v>8</v>
      </c>
      <c r="D4046" s="4">
        <v>41.840699999999998</v>
      </c>
    </row>
    <row r="4047" spans="1:4" x14ac:dyDescent="0.45">
      <c r="A4047" s="4">
        <v>4039</v>
      </c>
      <c r="B4047" s="4">
        <v>404</v>
      </c>
      <c r="C4047" s="4">
        <v>9</v>
      </c>
      <c r="D4047" s="4">
        <v>40.89</v>
      </c>
    </row>
    <row r="4048" spans="1:4" x14ac:dyDescent="0.45">
      <c r="A4048" s="4">
        <v>4040</v>
      </c>
      <c r="B4048" s="4">
        <v>404</v>
      </c>
      <c r="C4048" s="4">
        <v>10</v>
      </c>
      <c r="D4048" s="4">
        <v>41.8386</v>
      </c>
    </row>
    <row r="4049" spans="1:4" x14ac:dyDescent="0.45">
      <c r="A4049" s="4">
        <v>4041</v>
      </c>
      <c r="B4049" s="4">
        <v>405</v>
      </c>
      <c r="C4049" s="4">
        <v>1</v>
      </c>
      <c r="D4049" s="4">
        <v>41.006599999999999</v>
      </c>
    </row>
    <row r="4050" spans="1:4" x14ac:dyDescent="0.45">
      <c r="A4050" s="4">
        <v>4042</v>
      </c>
      <c r="B4050" s="4">
        <v>405</v>
      </c>
      <c r="C4050" s="4">
        <v>2</v>
      </c>
      <c r="D4050" s="4">
        <v>42.0505</v>
      </c>
    </row>
    <row r="4051" spans="1:4" x14ac:dyDescent="0.45">
      <c r="A4051" s="4">
        <v>4043</v>
      </c>
      <c r="B4051" s="4">
        <v>405</v>
      </c>
      <c r="C4051" s="4">
        <v>3</v>
      </c>
      <c r="D4051" s="4">
        <v>40.896000000000001</v>
      </c>
    </row>
    <row r="4052" spans="1:4" x14ac:dyDescent="0.45">
      <c r="A4052" s="4">
        <v>4044</v>
      </c>
      <c r="B4052" s="4">
        <v>405</v>
      </c>
      <c r="C4052" s="4">
        <v>4</v>
      </c>
      <c r="D4052" s="4">
        <v>41.859499999999997</v>
      </c>
    </row>
    <row r="4053" spans="1:4" x14ac:dyDescent="0.45">
      <c r="A4053" s="4">
        <v>4045</v>
      </c>
      <c r="B4053" s="4">
        <v>405</v>
      </c>
      <c r="C4053" s="4">
        <v>5</v>
      </c>
      <c r="D4053" s="4">
        <v>40.923299999999998</v>
      </c>
    </row>
    <row r="4054" spans="1:4" x14ac:dyDescent="0.45">
      <c r="A4054" s="4">
        <v>4046</v>
      </c>
      <c r="B4054" s="4">
        <v>405</v>
      </c>
      <c r="C4054" s="4">
        <v>6</v>
      </c>
      <c r="D4054" s="4">
        <v>41.594299999999997</v>
      </c>
    </row>
    <row r="4055" spans="1:4" x14ac:dyDescent="0.45">
      <c r="A4055" s="4">
        <v>4047</v>
      </c>
      <c r="B4055" s="4">
        <v>405</v>
      </c>
      <c r="C4055" s="4">
        <v>7</v>
      </c>
      <c r="D4055" s="4">
        <v>40.950899999999997</v>
      </c>
    </row>
    <row r="4056" spans="1:4" x14ac:dyDescent="0.45">
      <c r="A4056" s="4">
        <v>4048</v>
      </c>
      <c r="B4056" s="4">
        <v>405</v>
      </c>
      <c r="C4056" s="4">
        <v>8</v>
      </c>
      <c r="D4056" s="4">
        <v>41.852200000000003</v>
      </c>
    </row>
    <row r="4057" spans="1:4" x14ac:dyDescent="0.45">
      <c r="A4057" s="4">
        <v>4049</v>
      </c>
      <c r="B4057" s="4">
        <v>405</v>
      </c>
      <c r="C4057" s="4">
        <v>9</v>
      </c>
      <c r="D4057" s="4">
        <v>40.927999999999997</v>
      </c>
    </row>
    <row r="4058" spans="1:4" x14ac:dyDescent="0.45">
      <c r="A4058" s="4">
        <v>4050</v>
      </c>
      <c r="B4058" s="4">
        <v>405</v>
      </c>
      <c r="C4058" s="4">
        <v>10</v>
      </c>
      <c r="D4058" s="4">
        <v>41.86</v>
      </c>
    </row>
    <row r="4059" spans="1:4" x14ac:dyDescent="0.45">
      <c r="A4059" s="4">
        <v>4051</v>
      </c>
      <c r="B4059" s="4">
        <v>406</v>
      </c>
      <c r="C4059" s="4">
        <v>1</v>
      </c>
      <c r="D4059" s="4">
        <v>40.9968</v>
      </c>
    </row>
    <row r="4060" spans="1:4" x14ac:dyDescent="0.45">
      <c r="A4060" s="4">
        <v>4052</v>
      </c>
      <c r="B4060" s="4">
        <v>406</v>
      </c>
      <c r="C4060" s="4">
        <v>2</v>
      </c>
      <c r="D4060" s="4">
        <v>42.119799999999998</v>
      </c>
    </row>
    <row r="4061" spans="1:4" x14ac:dyDescent="0.45">
      <c r="A4061" s="4">
        <v>4053</v>
      </c>
      <c r="B4061" s="4">
        <v>406</v>
      </c>
      <c r="C4061" s="4">
        <v>3</v>
      </c>
      <c r="D4061" s="4">
        <v>40.944499999999998</v>
      </c>
    </row>
    <row r="4062" spans="1:4" x14ac:dyDescent="0.45">
      <c r="A4062" s="4">
        <v>4054</v>
      </c>
      <c r="B4062" s="4">
        <v>406</v>
      </c>
      <c r="C4062" s="4">
        <v>4</v>
      </c>
      <c r="D4062" s="4">
        <v>42.109900000000003</v>
      </c>
    </row>
    <row r="4063" spans="1:4" x14ac:dyDescent="0.45">
      <c r="A4063" s="4">
        <v>4055</v>
      </c>
      <c r="B4063" s="4">
        <v>406</v>
      </c>
      <c r="C4063" s="4">
        <v>5</v>
      </c>
      <c r="D4063" s="4">
        <v>40.9056</v>
      </c>
    </row>
    <row r="4064" spans="1:4" x14ac:dyDescent="0.45">
      <c r="A4064" s="4">
        <v>4056</v>
      </c>
      <c r="B4064" s="4">
        <v>406</v>
      </c>
      <c r="C4064" s="4">
        <v>6</v>
      </c>
      <c r="D4064" s="4">
        <v>42.099400000000003</v>
      </c>
    </row>
    <row r="4065" spans="1:4" x14ac:dyDescent="0.45">
      <c r="A4065" s="4">
        <v>4057</v>
      </c>
      <c r="B4065" s="4">
        <v>406</v>
      </c>
      <c r="C4065" s="4">
        <v>7</v>
      </c>
      <c r="D4065" s="4">
        <v>40.876600000000003</v>
      </c>
    </row>
    <row r="4066" spans="1:4" x14ac:dyDescent="0.45">
      <c r="A4066" s="4">
        <v>4058</v>
      </c>
      <c r="B4066" s="4">
        <v>406</v>
      </c>
      <c r="C4066" s="4">
        <v>8</v>
      </c>
      <c r="D4066" s="4">
        <v>41.9437</v>
      </c>
    </row>
    <row r="4067" spans="1:4" x14ac:dyDescent="0.45">
      <c r="A4067" s="4">
        <v>4059</v>
      </c>
      <c r="B4067" s="4">
        <v>406</v>
      </c>
      <c r="C4067" s="4">
        <v>9</v>
      </c>
      <c r="D4067" s="4">
        <v>40.853700000000003</v>
      </c>
    </row>
    <row r="4068" spans="1:4" x14ac:dyDescent="0.45">
      <c r="A4068" s="4">
        <v>4060</v>
      </c>
      <c r="B4068" s="4">
        <v>406</v>
      </c>
      <c r="C4068" s="4">
        <v>10</v>
      </c>
      <c r="D4068" s="4">
        <v>41.9377</v>
      </c>
    </row>
    <row r="4069" spans="1:4" x14ac:dyDescent="0.45">
      <c r="A4069" s="4">
        <v>4061</v>
      </c>
      <c r="B4069" s="4">
        <v>407</v>
      </c>
      <c r="C4069" s="4">
        <v>1</v>
      </c>
      <c r="D4069" s="4">
        <v>40.997100000000003</v>
      </c>
    </row>
    <row r="4070" spans="1:4" x14ac:dyDescent="0.45">
      <c r="A4070" s="4">
        <v>4062</v>
      </c>
      <c r="B4070" s="4">
        <v>407</v>
      </c>
      <c r="C4070" s="4">
        <v>2</v>
      </c>
      <c r="D4070" s="4">
        <v>42.157600000000002</v>
      </c>
    </row>
    <row r="4071" spans="1:4" x14ac:dyDescent="0.45">
      <c r="A4071" s="4">
        <v>4063</v>
      </c>
      <c r="B4071" s="4">
        <v>407</v>
      </c>
      <c r="C4071" s="4">
        <v>3</v>
      </c>
      <c r="D4071" s="4">
        <v>40.962899999999998</v>
      </c>
    </row>
    <row r="4072" spans="1:4" x14ac:dyDescent="0.45">
      <c r="A4072" s="4">
        <v>4064</v>
      </c>
      <c r="B4072" s="4">
        <v>407</v>
      </c>
      <c r="C4072" s="4">
        <v>4</v>
      </c>
      <c r="D4072" s="4">
        <v>42.146999999999998</v>
      </c>
    </row>
    <row r="4073" spans="1:4" x14ac:dyDescent="0.45">
      <c r="A4073" s="4">
        <v>4065</v>
      </c>
      <c r="B4073" s="4">
        <v>407</v>
      </c>
      <c r="C4073" s="4">
        <v>5</v>
      </c>
      <c r="D4073" s="4">
        <v>40.920099999999998</v>
      </c>
    </row>
    <row r="4074" spans="1:4" x14ac:dyDescent="0.45">
      <c r="A4074" s="4">
        <v>4066</v>
      </c>
      <c r="B4074" s="4">
        <v>407</v>
      </c>
      <c r="C4074" s="4">
        <v>6</v>
      </c>
      <c r="D4074" s="4">
        <v>41.990200000000002</v>
      </c>
    </row>
    <row r="4075" spans="1:4" x14ac:dyDescent="0.45">
      <c r="A4075" s="4">
        <v>4067</v>
      </c>
      <c r="B4075" s="4">
        <v>407</v>
      </c>
      <c r="C4075" s="4">
        <v>7</v>
      </c>
      <c r="D4075" s="4">
        <v>40.898099999999999</v>
      </c>
    </row>
    <row r="4076" spans="1:4" x14ac:dyDescent="0.45">
      <c r="A4076" s="4">
        <v>4068</v>
      </c>
      <c r="B4076" s="4">
        <v>407</v>
      </c>
      <c r="C4076" s="4">
        <v>8</v>
      </c>
      <c r="D4076" s="4">
        <v>41.991300000000003</v>
      </c>
    </row>
    <row r="4077" spans="1:4" x14ac:dyDescent="0.45">
      <c r="A4077" s="4">
        <v>4069</v>
      </c>
      <c r="B4077" s="4">
        <v>407</v>
      </c>
      <c r="C4077" s="4">
        <v>9</v>
      </c>
      <c r="D4077" s="4">
        <v>40.890799999999999</v>
      </c>
    </row>
    <row r="4078" spans="1:4" x14ac:dyDescent="0.45">
      <c r="A4078" s="4">
        <v>4070</v>
      </c>
      <c r="B4078" s="4">
        <v>407</v>
      </c>
      <c r="C4078" s="4">
        <v>10</v>
      </c>
      <c r="D4078" s="4">
        <v>41.993400000000001</v>
      </c>
    </row>
    <row r="4079" spans="1:4" x14ac:dyDescent="0.45">
      <c r="A4079" s="4">
        <v>4071</v>
      </c>
      <c r="B4079" s="4">
        <v>408</v>
      </c>
      <c r="C4079" s="4">
        <v>1</v>
      </c>
      <c r="D4079" s="4">
        <v>40.962899999999998</v>
      </c>
    </row>
    <row r="4080" spans="1:4" x14ac:dyDescent="0.45">
      <c r="A4080" s="4">
        <v>4072</v>
      </c>
      <c r="B4080" s="4">
        <v>408</v>
      </c>
      <c r="C4080" s="4">
        <v>2</v>
      </c>
      <c r="D4080" s="4">
        <v>42.119199999999999</v>
      </c>
    </row>
    <row r="4081" spans="1:4" x14ac:dyDescent="0.45">
      <c r="A4081" s="4">
        <v>4073</v>
      </c>
      <c r="B4081" s="4">
        <v>408</v>
      </c>
      <c r="C4081" s="4">
        <v>3</v>
      </c>
      <c r="D4081" s="4">
        <v>40.930199999999999</v>
      </c>
    </row>
    <row r="4082" spans="1:4" x14ac:dyDescent="0.45">
      <c r="A4082" s="4">
        <v>4074</v>
      </c>
      <c r="B4082" s="4">
        <v>408</v>
      </c>
      <c r="C4082" s="4">
        <v>4</v>
      </c>
      <c r="D4082" s="4">
        <v>42.102200000000003</v>
      </c>
    </row>
    <row r="4083" spans="1:4" x14ac:dyDescent="0.45">
      <c r="A4083" s="4">
        <v>4075</v>
      </c>
      <c r="B4083" s="4">
        <v>408</v>
      </c>
      <c r="C4083" s="4">
        <v>5</v>
      </c>
      <c r="D4083" s="4">
        <v>40.893300000000004</v>
      </c>
    </row>
    <row r="4084" spans="1:4" x14ac:dyDescent="0.45">
      <c r="A4084" s="4">
        <v>4076</v>
      </c>
      <c r="B4084" s="4">
        <v>408</v>
      </c>
      <c r="C4084" s="4">
        <v>6</v>
      </c>
      <c r="D4084" s="4">
        <v>42.093800000000002</v>
      </c>
    </row>
    <row r="4085" spans="1:4" x14ac:dyDescent="0.45">
      <c r="A4085" s="4">
        <v>4077</v>
      </c>
      <c r="B4085" s="4">
        <v>408</v>
      </c>
      <c r="C4085" s="4">
        <v>7</v>
      </c>
      <c r="D4085" s="4">
        <v>40.873199999999997</v>
      </c>
    </row>
    <row r="4086" spans="1:4" x14ac:dyDescent="0.45">
      <c r="A4086" s="4">
        <v>4078</v>
      </c>
      <c r="B4086" s="4">
        <v>408</v>
      </c>
      <c r="C4086" s="4">
        <v>8</v>
      </c>
      <c r="D4086" s="4">
        <v>42.0914</v>
      </c>
    </row>
    <row r="4087" spans="1:4" x14ac:dyDescent="0.45">
      <c r="A4087" s="4">
        <v>4079</v>
      </c>
      <c r="B4087" s="4">
        <v>408</v>
      </c>
      <c r="C4087" s="4">
        <v>9</v>
      </c>
      <c r="D4087" s="4">
        <v>40.878999999999998</v>
      </c>
    </row>
    <row r="4088" spans="1:4" x14ac:dyDescent="0.45">
      <c r="A4088" s="4">
        <v>4080</v>
      </c>
      <c r="B4088" s="4">
        <v>408</v>
      </c>
      <c r="C4088" s="4">
        <v>10</v>
      </c>
      <c r="D4088" s="4">
        <v>42.0991</v>
      </c>
    </row>
    <row r="4089" spans="1:4" x14ac:dyDescent="0.45">
      <c r="A4089" s="4">
        <v>4081</v>
      </c>
      <c r="B4089" s="4">
        <v>409</v>
      </c>
      <c r="C4089" s="4">
        <v>1</v>
      </c>
      <c r="D4089" s="4">
        <v>40.953800000000001</v>
      </c>
    </row>
    <row r="4090" spans="1:4" x14ac:dyDescent="0.45">
      <c r="A4090" s="4">
        <v>4082</v>
      </c>
      <c r="B4090" s="4">
        <v>409</v>
      </c>
      <c r="C4090" s="4">
        <v>2</v>
      </c>
      <c r="D4090" s="4">
        <v>42.116999999999997</v>
      </c>
    </row>
    <row r="4091" spans="1:4" x14ac:dyDescent="0.45">
      <c r="A4091" s="4">
        <v>4083</v>
      </c>
      <c r="B4091" s="4">
        <v>409</v>
      </c>
      <c r="C4091" s="4">
        <v>3</v>
      </c>
      <c r="D4091" s="4">
        <v>40.899900000000002</v>
      </c>
    </row>
    <row r="4092" spans="1:4" x14ac:dyDescent="0.45">
      <c r="A4092" s="4">
        <v>4084</v>
      </c>
      <c r="B4092" s="4">
        <v>409</v>
      </c>
      <c r="C4092" s="4">
        <v>4</v>
      </c>
      <c r="D4092" s="4">
        <v>41.960099999999997</v>
      </c>
    </row>
    <row r="4093" spans="1:4" x14ac:dyDescent="0.45">
      <c r="A4093" s="4">
        <v>4085</v>
      </c>
      <c r="B4093" s="4">
        <v>409</v>
      </c>
      <c r="C4093" s="4">
        <v>5</v>
      </c>
      <c r="D4093" s="4">
        <v>40.865499999999997</v>
      </c>
    </row>
    <row r="4094" spans="1:4" x14ac:dyDescent="0.45">
      <c r="A4094" s="4">
        <v>4086</v>
      </c>
      <c r="B4094" s="4">
        <v>409</v>
      </c>
      <c r="C4094" s="4">
        <v>6</v>
      </c>
      <c r="D4094" s="4">
        <v>41.949300000000001</v>
      </c>
    </row>
    <row r="4095" spans="1:4" x14ac:dyDescent="0.45">
      <c r="A4095" s="4">
        <v>4087</v>
      </c>
      <c r="B4095" s="4">
        <v>409</v>
      </c>
      <c r="C4095" s="4">
        <v>7</v>
      </c>
      <c r="D4095" s="4">
        <v>40.854999999999997</v>
      </c>
    </row>
    <row r="4096" spans="1:4" x14ac:dyDescent="0.45">
      <c r="A4096" s="4">
        <v>4088</v>
      </c>
      <c r="B4096" s="4">
        <v>409</v>
      </c>
      <c r="C4096" s="4">
        <v>8</v>
      </c>
      <c r="D4096" s="4">
        <v>41.948700000000002</v>
      </c>
    </row>
    <row r="4097" spans="1:4" x14ac:dyDescent="0.45">
      <c r="A4097" s="4">
        <v>4089</v>
      </c>
      <c r="B4097" s="4">
        <v>409</v>
      </c>
      <c r="C4097" s="4">
        <v>9</v>
      </c>
      <c r="D4097" s="4">
        <v>40.861699999999999</v>
      </c>
    </row>
    <row r="4098" spans="1:4" x14ac:dyDescent="0.45">
      <c r="A4098" s="4">
        <v>4090</v>
      </c>
      <c r="B4098" s="4">
        <v>409</v>
      </c>
      <c r="C4098" s="4">
        <v>10</v>
      </c>
      <c r="D4098" s="4">
        <v>41.951700000000002</v>
      </c>
    </row>
    <row r="4099" spans="1:4" x14ac:dyDescent="0.45">
      <c r="A4099" s="4">
        <v>4091</v>
      </c>
      <c r="B4099" s="4">
        <v>410</v>
      </c>
      <c r="C4099" s="4">
        <v>1</v>
      </c>
      <c r="D4099" s="4">
        <v>40.9694</v>
      </c>
    </row>
    <row r="4100" spans="1:4" x14ac:dyDescent="0.45">
      <c r="A4100" s="4">
        <v>4092</v>
      </c>
      <c r="B4100" s="4">
        <v>410</v>
      </c>
      <c r="C4100" s="4">
        <v>2</v>
      </c>
      <c r="D4100" s="4">
        <v>42.133400000000002</v>
      </c>
    </row>
    <row r="4101" spans="1:4" x14ac:dyDescent="0.45">
      <c r="A4101" s="4">
        <v>4093</v>
      </c>
      <c r="B4101" s="4">
        <v>410</v>
      </c>
      <c r="C4101" s="4">
        <v>3</v>
      </c>
      <c r="D4101" s="4">
        <v>40.938099999999999</v>
      </c>
    </row>
    <row r="4102" spans="1:4" x14ac:dyDescent="0.45">
      <c r="A4102" s="4">
        <v>4094</v>
      </c>
      <c r="B4102" s="4">
        <v>410</v>
      </c>
      <c r="C4102" s="4">
        <v>4</v>
      </c>
      <c r="D4102" s="4">
        <v>42.121200000000002</v>
      </c>
    </row>
    <row r="4103" spans="1:4" x14ac:dyDescent="0.45">
      <c r="A4103" s="4">
        <v>4095</v>
      </c>
      <c r="B4103" s="4">
        <v>410</v>
      </c>
      <c r="C4103" s="4">
        <v>5</v>
      </c>
      <c r="D4103" s="4">
        <v>40.890999999999998</v>
      </c>
    </row>
    <row r="4104" spans="1:4" x14ac:dyDescent="0.45">
      <c r="A4104" s="4">
        <v>4096</v>
      </c>
      <c r="B4104" s="4">
        <v>410</v>
      </c>
      <c r="C4104" s="4">
        <v>6</v>
      </c>
      <c r="D4104" s="4">
        <v>41.958300000000001</v>
      </c>
    </row>
    <row r="4105" spans="1:4" x14ac:dyDescent="0.45">
      <c r="A4105" s="4">
        <v>4097</v>
      </c>
      <c r="B4105" s="4">
        <v>410</v>
      </c>
      <c r="C4105" s="4">
        <v>7</v>
      </c>
      <c r="D4105" s="4">
        <v>40.846499999999999</v>
      </c>
    </row>
    <row r="4106" spans="1:4" x14ac:dyDescent="0.45">
      <c r="A4106" s="4">
        <v>4098</v>
      </c>
      <c r="B4106" s="4">
        <v>410</v>
      </c>
      <c r="C4106" s="4">
        <v>8</v>
      </c>
      <c r="D4106" s="4">
        <v>41.943899999999999</v>
      </c>
    </row>
    <row r="4107" spans="1:4" x14ac:dyDescent="0.45">
      <c r="A4107" s="4">
        <v>4099</v>
      </c>
      <c r="B4107" s="4">
        <v>410</v>
      </c>
      <c r="C4107" s="4">
        <v>9</v>
      </c>
      <c r="D4107" s="4">
        <v>40.835700000000003</v>
      </c>
    </row>
    <row r="4108" spans="1:4" x14ac:dyDescent="0.45">
      <c r="A4108" s="4">
        <v>4100</v>
      </c>
      <c r="B4108" s="4">
        <v>410</v>
      </c>
      <c r="C4108" s="4">
        <v>10</v>
      </c>
      <c r="D4108" s="4">
        <v>41.943600000000004</v>
      </c>
    </row>
    <row r="4109" spans="1:4" x14ac:dyDescent="0.45">
      <c r="A4109" s="4">
        <v>4101</v>
      </c>
      <c r="B4109" s="4">
        <v>411</v>
      </c>
      <c r="C4109" s="4">
        <v>1</v>
      </c>
      <c r="D4109" s="4">
        <v>41.279800000000002</v>
      </c>
    </row>
    <row r="4110" spans="1:4" x14ac:dyDescent="0.45">
      <c r="A4110" s="4">
        <v>4102</v>
      </c>
      <c r="B4110" s="4">
        <v>411</v>
      </c>
      <c r="C4110" s="4">
        <v>2</v>
      </c>
      <c r="D4110" s="4">
        <v>42.515300000000003</v>
      </c>
    </row>
    <row r="4111" spans="1:4" x14ac:dyDescent="0.45">
      <c r="A4111" s="4">
        <v>4103</v>
      </c>
      <c r="B4111" s="4">
        <v>411</v>
      </c>
      <c r="C4111" s="4">
        <v>3</v>
      </c>
      <c r="D4111" s="4">
        <v>41.262</v>
      </c>
    </row>
    <row r="4112" spans="1:4" x14ac:dyDescent="0.45">
      <c r="A4112" s="4">
        <v>4104</v>
      </c>
      <c r="B4112" s="4">
        <v>411</v>
      </c>
      <c r="C4112" s="4">
        <v>4</v>
      </c>
      <c r="D4112" s="4">
        <v>42.502099999999999</v>
      </c>
    </row>
    <row r="4113" spans="1:4" x14ac:dyDescent="0.45">
      <c r="A4113" s="4">
        <v>4105</v>
      </c>
      <c r="B4113" s="4">
        <v>411</v>
      </c>
      <c r="C4113" s="4">
        <v>5</v>
      </c>
      <c r="D4113" s="4">
        <v>41.216700000000003</v>
      </c>
    </row>
    <row r="4114" spans="1:4" x14ac:dyDescent="0.45">
      <c r="A4114" s="4">
        <v>4106</v>
      </c>
      <c r="B4114" s="4">
        <v>411</v>
      </c>
      <c r="C4114" s="4">
        <v>6</v>
      </c>
      <c r="D4114" s="4">
        <v>42.483600000000003</v>
      </c>
    </row>
    <row r="4115" spans="1:4" x14ac:dyDescent="0.45">
      <c r="A4115" s="4">
        <v>4107</v>
      </c>
      <c r="B4115" s="4">
        <v>411</v>
      </c>
      <c r="C4115" s="4">
        <v>7</v>
      </c>
      <c r="D4115" s="4">
        <v>41.1708</v>
      </c>
    </row>
    <row r="4116" spans="1:4" x14ac:dyDescent="0.45">
      <c r="A4116" s="4">
        <v>4108</v>
      </c>
      <c r="B4116" s="4">
        <v>411</v>
      </c>
      <c r="C4116" s="4">
        <v>8</v>
      </c>
      <c r="D4116" s="4">
        <v>42.3005</v>
      </c>
    </row>
    <row r="4117" spans="1:4" x14ac:dyDescent="0.45">
      <c r="A4117" s="4">
        <v>4109</v>
      </c>
      <c r="B4117" s="4">
        <v>411</v>
      </c>
      <c r="C4117" s="4">
        <v>9</v>
      </c>
      <c r="D4117" s="4">
        <v>41.214599999999997</v>
      </c>
    </row>
    <row r="4118" spans="1:4" x14ac:dyDescent="0.45">
      <c r="A4118" s="4">
        <v>4110</v>
      </c>
      <c r="B4118" s="4">
        <v>411</v>
      </c>
      <c r="C4118" s="4">
        <v>10</v>
      </c>
      <c r="D4118" s="4">
        <v>42.298999999999999</v>
      </c>
    </row>
    <row r="4119" spans="1:4" x14ac:dyDescent="0.45">
      <c r="A4119" s="4">
        <v>4111</v>
      </c>
      <c r="B4119" s="4">
        <v>412</v>
      </c>
      <c r="C4119" s="4">
        <v>1</v>
      </c>
      <c r="D4119" s="4">
        <v>41.289700000000003</v>
      </c>
    </row>
    <row r="4120" spans="1:4" x14ac:dyDescent="0.45">
      <c r="A4120" s="4">
        <v>4112</v>
      </c>
      <c r="B4120" s="4">
        <v>412</v>
      </c>
      <c r="C4120" s="4">
        <v>2</v>
      </c>
      <c r="D4120" s="4">
        <v>42.431600000000003</v>
      </c>
    </row>
    <row r="4121" spans="1:4" x14ac:dyDescent="0.45">
      <c r="A4121" s="4">
        <v>4113</v>
      </c>
      <c r="B4121" s="4">
        <v>412</v>
      </c>
      <c r="C4121" s="4">
        <v>3</v>
      </c>
      <c r="D4121" s="4">
        <v>41.226999999999997</v>
      </c>
    </row>
    <row r="4122" spans="1:4" x14ac:dyDescent="0.45">
      <c r="A4122" s="4">
        <v>4114</v>
      </c>
      <c r="B4122" s="4">
        <v>412</v>
      </c>
      <c r="C4122" s="4">
        <v>4</v>
      </c>
      <c r="D4122" s="4">
        <v>42.428899999999999</v>
      </c>
    </row>
    <row r="4123" spans="1:4" x14ac:dyDescent="0.45">
      <c r="A4123" s="4">
        <v>4115</v>
      </c>
      <c r="B4123" s="4">
        <v>412</v>
      </c>
      <c r="C4123" s="4">
        <v>5</v>
      </c>
      <c r="D4123" s="4">
        <v>41.192</v>
      </c>
    </row>
    <row r="4124" spans="1:4" x14ac:dyDescent="0.45">
      <c r="A4124" s="4">
        <v>4116</v>
      </c>
      <c r="B4124" s="4">
        <v>412</v>
      </c>
      <c r="C4124" s="4">
        <v>6</v>
      </c>
      <c r="D4124" s="4">
        <v>42.412599999999998</v>
      </c>
    </row>
    <row r="4125" spans="1:4" x14ac:dyDescent="0.45">
      <c r="A4125" s="4">
        <v>4117</v>
      </c>
      <c r="B4125" s="4">
        <v>412</v>
      </c>
      <c r="C4125" s="4">
        <v>7</v>
      </c>
      <c r="D4125" s="4">
        <v>41.163499999999999</v>
      </c>
    </row>
    <row r="4126" spans="1:4" x14ac:dyDescent="0.45">
      <c r="A4126" s="4">
        <v>4118</v>
      </c>
      <c r="B4126" s="4">
        <v>412</v>
      </c>
      <c r="C4126" s="4">
        <v>8</v>
      </c>
      <c r="D4126" s="4">
        <v>42.396000000000001</v>
      </c>
    </row>
    <row r="4127" spans="1:4" x14ac:dyDescent="0.45">
      <c r="A4127" s="4">
        <v>4119</v>
      </c>
      <c r="B4127" s="4">
        <v>412</v>
      </c>
      <c r="C4127" s="4">
        <v>9</v>
      </c>
      <c r="D4127" s="4">
        <v>41.120199999999997</v>
      </c>
    </row>
    <row r="4128" spans="1:4" x14ac:dyDescent="0.45">
      <c r="A4128" s="4">
        <v>4120</v>
      </c>
      <c r="B4128" s="4">
        <v>412</v>
      </c>
      <c r="C4128" s="4">
        <v>10</v>
      </c>
      <c r="D4128" s="4">
        <v>42.388599999999997</v>
      </c>
    </row>
    <row r="4129" spans="1:4" x14ac:dyDescent="0.45">
      <c r="A4129" s="4">
        <v>4121</v>
      </c>
      <c r="B4129" s="4">
        <v>413</v>
      </c>
      <c r="C4129" s="4">
        <v>1</v>
      </c>
      <c r="D4129" s="4">
        <v>40.985300000000002</v>
      </c>
    </row>
    <row r="4130" spans="1:4" x14ac:dyDescent="0.45">
      <c r="A4130" s="4">
        <v>4122</v>
      </c>
      <c r="B4130" s="4">
        <v>413</v>
      </c>
      <c r="C4130" s="4">
        <v>2</v>
      </c>
      <c r="D4130" s="4">
        <v>42.160899999999998</v>
      </c>
    </row>
    <row r="4131" spans="1:4" x14ac:dyDescent="0.45">
      <c r="A4131" s="4">
        <v>4123</v>
      </c>
      <c r="B4131" s="4">
        <v>413</v>
      </c>
      <c r="C4131" s="4">
        <v>3</v>
      </c>
      <c r="D4131" s="4">
        <v>40.949599999999997</v>
      </c>
    </row>
    <row r="4132" spans="1:4" x14ac:dyDescent="0.45">
      <c r="A4132" s="4">
        <v>4124</v>
      </c>
      <c r="B4132" s="4">
        <v>413</v>
      </c>
      <c r="C4132" s="4">
        <v>4</v>
      </c>
      <c r="D4132" s="4">
        <v>42.142499999999998</v>
      </c>
    </row>
    <row r="4133" spans="1:4" x14ac:dyDescent="0.45">
      <c r="A4133" s="4">
        <v>4125</v>
      </c>
      <c r="B4133" s="4">
        <v>413</v>
      </c>
      <c r="C4133" s="4">
        <v>5</v>
      </c>
      <c r="D4133" s="4">
        <v>40.897399999999998</v>
      </c>
    </row>
    <row r="4134" spans="1:4" x14ac:dyDescent="0.45">
      <c r="A4134" s="4">
        <v>4126</v>
      </c>
      <c r="B4134" s="4">
        <v>413</v>
      </c>
      <c r="C4134" s="4">
        <v>6</v>
      </c>
      <c r="D4134" s="4">
        <v>41.983699999999999</v>
      </c>
    </row>
    <row r="4135" spans="1:4" x14ac:dyDescent="0.45">
      <c r="A4135" s="4">
        <v>4127</v>
      </c>
      <c r="B4135" s="4">
        <v>413</v>
      </c>
      <c r="C4135" s="4">
        <v>7</v>
      </c>
      <c r="D4135" s="4">
        <v>40.875399999999999</v>
      </c>
    </row>
    <row r="4136" spans="1:4" x14ac:dyDescent="0.45">
      <c r="A4136" s="4">
        <v>4128</v>
      </c>
      <c r="B4136" s="4">
        <v>413</v>
      </c>
      <c r="C4136" s="4">
        <v>8</v>
      </c>
      <c r="D4136" s="4">
        <v>41.974499999999999</v>
      </c>
    </row>
    <row r="4137" spans="1:4" x14ac:dyDescent="0.45">
      <c r="A4137" s="4">
        <v>4129</v>
      </c>
      <c r="B4137" s="4">
        <v>413</v>
      </c>
      <c r="C4137" s="4">
        <v>9</v>
      </c>
      <c r="D4137" s="4">
        <v>40.871699999999997</v>
      </c>
    </row>
    <row r="4138" spans="1:4" x14ac:dyDescent="0.45">
      <c r="A4138" s="4">
        <v>4130</v>
      </c>
      <c r="B4138" s="4">
        <v>413</v>
      </c>
      <c r="C4138" s="4">
        <v>10</v>
      </c>
      <c r="D4138" s="4">
        <v>41.969700000000003</v>
      </c>
    </row>
    <row r="4139" spans="1:4" x14ac:dyDescent="0.45">
      <c r="A4139" s="4">
        <v>4131</v>
      </c>
      <c r="B4139" s="4">
        <v>414</v>
      </c>
      <c r="C4139" s="4">
        <v>1</v>
      </c>
      <c r="D4139" s="4">
        <v>40.986400000000003</v>
      </c>
    </row>
    <row r="4140" spans="1:4" x14ac:dyDescent="0.45">
      <c r="A4140" s="4">
        <v>4132</v>
      </c>
      <c r="B4140" s="4">
        <v>414</v>
      </c>
      <c r="C4140" s="4">
        <v>2</v>
      </c>
      <c r="D4140" s="4">
        <v>42.147100000000002</v>
      </c>
    </row>
    <row r="4141" spans="1:4" x14ac:dyDescent="0.45">
      <c r="A4141" s="4">
        <v>4133</v>
      </c>
      <c r="B4141" s="4">
        <v>414</v>
      </c>
      <c r="C4141" s="4">
        <v>3</v>
      </c>
      <c r="D4141" s="4">
        <v>40.9527</v>
      </c>
    </row>
    <row r="4142" spans="1:4" x14ac:dyDescent="0.45">
      <c r="A4142" s="4">
        <v>4134</v>
      </c>
      <c r="B4142" s="4">
        <v>414</v>
      </c>
      <c r="C4142" s="4">
        <v>4</v>
      </c>
      <c r="D4142" s="4">
        <v>42.134900000000002</v>
      </c>
    </row>
    <row r="4143" spans="1:4" x14ac:dyDescent="0.45">
      <c r="A4143" s="4">
        <v>4135</v>
      </c>
      <c r="B4143" s="4">
        <v>414</v>
      </c>
      <c r="C4143" s="4">
        <v>5</v>
      </c>
      <c r="D4143" s="4">
        <v>40.911000000000001</v>
      </c>
    </row>
    <row r="4144" spans="1:4" x14ac:dyDescent="0.45">
      <c r="A4144" s="4">
        <v>4136</v>
      </c>
      <c r="B4144" s="4">
        <v>414</v>
      </c>
      <c r="C4144" s="4">
        <v>6</v>
      </c>
      <c r="D4144" s="4">
        <v>42.120399999999997</v>
      </c>
    </row>
    <row r="4145" spans="1:4" x14ac:dyDescent="0.45">
      <c r="A4145" s="4">
        <v>4137</v>
      </c>
      <c r="B4145" s="4">
        <v>414</v>
      </c>
      <c r="C4145" s="4">
        <v>7</v>
      </c>
      <c r="D4145" s="4">
        <v>40.871099999999998</v>
      </c>
    </row>
    <row r="4146" spans="1:4" x14ac:dyDescent="0.45">
      <c r="A4146" s="4">
        <v>4138</v>
      </c>
      <c r="B4146" s="4">
        <v>414</v>
      </c>
      <c r="C4146" s="4">
        <v>8</v>
      </c>
      <c r="D4146" s="4">
        <v>41.959800000000001</v>
      </c>
    </row>
    <row r="4147" spans="1:4" x14ac:dyDescent="0.45">
      <c r="A4147" s="4">
        <v>4139</v>
      </c>
      <c r="B4147" s="4">
        <v>414</v>
      </c>
      <c r="C4147" s="4">
        <v>9</v>
      </c>
      <c r="D4147" s="4">
        <v>40.862200000000001</v>
      </c>
    </row>
    <row r="4148" spans="1:4" x14ac:dyDescent="0.45">
      <c r="A4148" s="4">
        <v>4140</v>
      </c>
      <c r="B4148" s="4">
        <v>414</v>
      </c>
      <c r="C4148" s="4">
        <v>10</v>
      </c>
      <c r="D4148" s="4">
        <v>41.953800000000001</v>
      </c>
    </row>
    <row r="4149" spans="1:4" x14ac:dyDescent="0.45">
      <c r="A4149" s="4">
        <v>4141</v>
      </c>
      <c r="B4149" s="4">
        <v>415</v>
      </c>
      <c r="C4149" s="4">
        <v>1</v>
      </c>
      <c r="D4149" s="4">
        <v>40.971800000000002</v>
      </c>
    </row>
    <row r="4150" spans="1:4" x14ac:dyDescent="0.45">
      <c r="A4150" s="4">
        <v>4142</v>
      </c>
      <c r="B4150" s="4">
        <v>415</v>
      </c>
      <c r="C4150" s="4">
        <v>2</v>
      </c>
      <c r="D4150" s="4">
        <v>42.150199999999998</v>
      </c>
    </row>
    <row r="4151" spans="1:4" x14ac:dyDescent="0.45">
      <c r="A4151" s="4">
        <v>4143</v>
      </c>
      <c r="B4151" s="4">
        <v>415</v>
      </c>
      <c r="C4151" s="4">
        <v>3</v>
      </c>
      <c r="D4151" s="4">
        <v>40.9437</v>
      </c>
    </row>
    <row r="4152" spans="1:4" x14ac:dyDescent="0.45">
      <c r="A4152" s="4">
        <v>4144</v>
      </c>
      <c r="B4152" s="4">
        <v>415</v>
      </c>
      <c r="C4152" s="4">
        <v>4</v>
      </c>
      <c r="D4152" s="4">
        <v>42.1374</v>
      </c>
    </row>
    <row r="4153" spans="1:4" x14ac:dyDescent="0.45">
      <c r="A4153" s="4">
        <v>4145</v>
      </c>
      <c r="B4153" s="4">
        <v>415</v>
      </c>
      <c r="C4153" s="4">
        <v>5</v>
      </c>
      <c r="D4153" s="4">
        <v>40.896700000000003</v>
      </c>
    </row>
    <row r="4154" spans="1:4" x14ac:dyDescent="0.45">
      <c r="A4154" s="4">
        <v>4146</v>
      </c>
      <c r="B4154" s="4">
        <v>415</v>
      </c>
      <c r="C4154" s="4">
        <v>6</v>
      </c>
      <c r="D4154" s="4">
        <v>41.969200000000001</v>
      </c>
    </row>
    <row r="4155" spans="1:4" x14ac:dyDescent="0.45">
      <c r="A4155" s="4">
        <v>4147</v>
      </c>
      <c r="B4155" s="4">
        <v>415</v>
      </c>
      <c r="C4155" s="4">
        <v>7</v>
      </c>
      <c r="D4155" s="4">
        <v>40.844200000000001</v>
      </c>
    </row>
    <row r="4156" spans="1:4" x14ac:dyDescent="0.45">
      <c r="A4156" s="4">
        <v>4148</v>
      </c>
      <c r="B4156" s="4">
        <v>415</v>
      </c>
      <c r="C4156" s="4">
        <v>8</v>
      </c>
      <c r="D4156" s="4">
        <v>41.956800000000001</v>
      </c>
    </row>
    <row r="4157" spans="1:4" x14ac:dyDescent="0.45">
      <c r="A4157" s="4">
        <v>4149</v>
      </c>
      <c r="B4157" s="4">
        <v>415</v>
      </c>
      <c r="C4157" s="4">
        <v>9</v>
      </c>
      <c r="D4157" s="4">
        <v>40.841900000000003</v>
      </c>
    </row>
    <row r="4158" spans="1:4" x14ac:dyDescent="0.45">
      <c r="A4158" s="4">
        <v>4150</v>
      </c>
      <c r="B4158" s="4">
        <v>415</v>
      </c>
      <c r="C4158" s="4">
        <v>10</v>
      </c>
      <c r="D4158" s="4">
        <v>41.962400000000002</v>
      </c>
    </row>
    <row r="4159" spans="1:4" x14ac:dyDescent="0.45">
      <c r="A4159" s="4">
        <v>4151</v>
      </c>
      <c r="B4159" s="4">
        <v>416</v>
      </c>
      <c r="C4159" s="4">
        <v>1</v>
      </c>
      <c r="D4159" s="4">
        <v>40.970799999999997</v>
      </c>
    </row>
    <row r="4160" spans="1:4" x14ac:dyDescent="0.45">
      <c r="A4160" s="4">
        <v>4152</v>
      </c>
      <c r="B4160" s="4">
        <v>416</v>
      </c>
      <c r="C4160" s="4">
        <v>2</v>
      </c>
      <c r="D4160" s="4">
        <v>42.086100000000002</v>
      </c>
    </row>
    <row r="4161" spans="1:4" x14ac:dyDescent="0.45">
      <c r="A4161" s="4">
        <v>4153</v>
      </c>
      <c r="B4161" s="4">
        <v>416</v>
      </c>
      <c r="C4161" s="4">
        <v>3</v>
      </c>
      <c r="D4161" s="4">
        <v>40.956800000000001</v>
      </c>
    </row>
    <row r="4162" spans="1:4" x14ac:dyDescent="0.45">
      <c r="A4162" s="4">
        <v>4154</v>
      </c>
      <c r="B4162" s="4">
        <v>416</v>
      </c>
      <c r="C4162" s="4">
        <v>4</v>
      </c>
      <c r="D4162" s="4">
        <v>42.069600000000001</v>
      </c>
    </row>
    <row r="4163" spans="1:4" x14ac:dyDescent="0.45">
      <c r="A4163" s="4">
        <v>4155</v>
      </c>
      <c r="B4163" s="4">
        <v>416</v>
      </c>
      <c r="C4163" s="4">
        <v>5</v>
      </c>
      <c r="D4163" s="4">
        <v>40.9313</v>
      </c>
    </row>
    <row r="4164" spans="1:4" x14ac:dyDescent="0.45">
      <c r="A4164" s="4">
        <v>4156</v>
      </c>
      <c r="B4164" s="4">
        <v>416</v>
      </c>
      <c r="C4164" s="4">
        <v>6</v>
      </c>
      <c r="D4164" s="4">
        <v>42.0745</v>
      </c>
    </row>
    <row r="4165" spans="1:4" x14ac:dyDescent="0.45">
      <c r="A4165" s="4">
        <v>4157</v>
      </c>
      <c r="B4165" s="4">
        <v>416</v>
      </c>
      <c r="C4165" s="4">
        <v>7</v>
      </c>
      <c r="D4165" s="4">
        <v>40.954999999999998</v>
      </c>
    </row>
    <row r="4166" spans="1:4" x14ac:dyDescent="0.45">
      <c r="A4166" s="4">
        <v>4158</v>
      </c>
      <c r="B4166" s="4">
        <v>416</v>
      </c>
      <c r="C4166" s="4">
        <v>8</v>
      </c>
      <c r="D4166" s="4">
        <v>42.084699999999998</v>
      </c>
    </row>
    <row r="4167" spans="1:4" x14ac:dyDescent="0.45">
      <c r="A4167" s="4">
        <v>4159</v>
      </c>
      <c r="B4167" s="4">
        <v>416</v>
      </c>
      <c r="C4167" s="4">
        <v>9</v>
      </c>
      <c r="D4167" s="4">
        <v>40.975299999999997</v>
      </c>
    </row>
    <row r="4168" spans="1:4" x14ac:dyDescent="0.45">
      <c r="A4168" s="4">
        <v>4160</v>
      </c>
      <c r="B4168" s="4">
        <v>416</v>
      </c>
      <c r="C4168" s="4">
        <v>10</v>
      </c>
      <c r="D4168" s="4">
        <v>42.094299999999997</v>
      </c>
    </row>
    <row r="4169" spans="1:4" x14ac:dyDescent="0.45">
      <c r="A4169" s="4">
        <v>4161</v>
      </c>
      <c r="B4169" s="4">
        <v>417</v>
      </c>
      <c r="C4169" s="4">
        <v>1</v>
      </c>
      <c r="D4169" s="4">
        <v>40.979100000000003</v>
      </c>
    </row>
    <row r="4170" spans="1:4" x14ac:dyDescent="0.45">
      <c r="A4170" s="4">
        <v>4162</v>
      </c>
      <c r="B4170" s="4">
        <v>417</v>
      </c>
      <c r="C4170" s="4">
        <v>2</v>
      </c>
      <c r="D4170" s="4">
        <v>42.102400000000003</v>
      </c>
    </row>
    <row r="4171" spans="1:4" x14ac:dyDescent="0.45">
      <c r="A4171" s="4">
        <v>4163</v>
      </c>
      <c r="B4171" s="4">
        <v>417</v>
      </c>
      <c r="C4171" s="4">
        <v>3</v>
      </c>
      <c r="D4171" s="4">
        <v>40.960700000000003</v>
      </c>
    </row>
    <row r="4172" spans="1:4" x14ac:dyDescent="0.45">
      <c r="A4172" s="4">
        <v>4164</v>
      </c>
      <c r="B4172" s="4">
        <v>417</v>
      </c>
      <c r="C4172" s="4">
        <v>4</v>
      </c>
      <c r="D4172" s="4">
        <v>42.086599999999997</v>
      </c>
    </row>
    <row r="4173" spans="1:4" x14ac:dyDescent="0.45">
      <c r="A4173" s="4">
        <v>4165</v>
      </c>
      <c r="B4173" s="4">
        <v>417</v>
      </c>
      <c r="C4173" s="4">
        <v>5</v>
      </c>
      <c r="D4173" s="4">
        <v>40.941200000000002</v>
      </c>
    </row>
    <row r="4174" spans="1:4" x14ac:dyDescent="0.45">
      <c r="A4174" s="4">
        <v>4166</v>
      </c>
      <c r="B4174" s="4">
        <v>417</v>
      </c>
      <c r="C4174" s="4">
        <v>6</v>
      </c>
      <c r="D4174" s="4">
        <v>42.079599999999999</v>
      </c>
    </row>
    <row r="4175" spans="1:4" x14ac:dyDescent="0.45">
      <c r="A4175" s="4">
        <v>4167</v>
      </c>
      <c r="B4175" s="4">
        <v>417</v>
      </c>
      <c r="C4175" s="4">
        <v>7</v>
      </c>
      <c r="D4175" s="4">
        <v>40.933399999999999</v>
      </c>
    </row>
    <row r="4176" spans="1:4" x14ac:dyDescent="0.45">
      <c r="A4176" s="4">
        <v>4168</v>
      </c>
      <c r="B4176" s="4">
        <v>417</v>
      </c>
      <c r="C4176" s="4">
        <v>8</v>
      </c>
      <c r="D4176" s="4">
        <v>42.065100000000001</v>
      </c>
    </row>
    <row r="4177" spans="1:4" x14ac:dyDescent="0.45">
      <c r="A4177" s="4">
        <v>4169</v>
      </c>
      <c r="B4177" s="4">
        <v>417</v>
      </c>
      <c r="C4177" s="4">
        <v>9</v>
      </c>
      <c r="D4177" s="4">
        <v>40.930900000000001</v>
      </c>
    </row>
    <row r="4178" spans="1:4" x14ac:dyDescent="0.45">
      <c r="A4178" s="4">
        <v>4170</v>
      </c>
      <c r="B4178" s="4">
        <v>417</v>
      </c>
      <c r="C4178" s="4">
        <v>10</v>
      </c>
      <c r="D4178" s="4">
        <v>42.074300000000001</v>
      </c>
    </row>
    <row r="4179" spans="1:4" x14ac:dyDescent="0.45">
      <c r="A4179" s="4">
        <v>4171</v>
      </c>
      <c r="B4179" s="4">
        <v>418</v>
      </c>
      <c r="C4179" s="4">
        <v>1</v>
      </c>
      <c r="D4179" s="4">
        <v>40.935299999999998</v>
      </c>
    </row>
    <row r="4180" spans="1:4" x14ac:dyDescent="0.45">
      <c r="A4180" s="4">
        <v>4172</v>
      </c>
      <c r="B4180" s="4">
        <v>418</v>
      </c>
      <c r="C4180" s="4">
        <v>2</v>
      </c>
      <c r="D4180" s="4">
        <v>42.0871</v>
      </c>
    </row>
    <row r="4181" spans="1:4" x14ac:dyDescent="0.45">
      <c r="A4181" s="4">
        <v>4173</v>
      </c>
      <c r="B4181" s="4">
        <v>418</v>
      </c>
      <c r="C4181" s="4">
        <v>3</v>
      </c>
      <c r="D4181" s="4">
        <v>40.898200000000003</v>
      </c>
    </row>
    <row r="4182" spans="1:4" x14ac:dyDescent="0.45">
      <c r="A4182" s="4">
        <v>4174</v>
      </c>
      <c r="B4182" s="4">
        <v>418</v>
      </c>
      <c r="C4182" s="4">
        <v>4</v>
      </c>
      <c r="D4182" s="4">
        <v>42.087200000000003</v>
      </c>
    </row>
    <row r="4183" spans="1:4" x14ac:dyDescent="0.45">
      <c r="A4183" s="4">
        <v>4175</v>
      </c>
      <c r="B4183" s="4">
        <v>418</v>
      </c>
      <c r="C4183" s="4">
        <v>5</v>
      </c>
      <c r="D4183" s="4">
        <v>40.8932</v>
      </c>
    </row>
    <row r="4184" spans="1:4" x14ac:dyDescent="0.45">
      <c r="A4184" s="4">
        <v>4176</v>
      </c>
      <c r="B4184" s="4">
        <v>418</v>
      </c>
      <c r="C4184" s="4">
        <v>6</v>
      </c>
      <c r="D4184" s="4">
        <v>42.077300000000001</v>
      </c>
    </row>
    <row r="4185" spans="1:4" x14ac:dyDescent="0.45">
      <c r="A4185" s="4">
        <v>4177</v>
      </c>
      <c r="B4185" s="4">
        <v>418</v>
      </c>
      <c r="C4185" s="4">
        <v>7</v>
      </c>
      <c r="D4185" s="4">
        <v>40.868200000000002</v>
      </c>
    </row>
    <row r="4186" spans="1:4" x14ac:dyDescent="0.45">
      <c r="A4186" s="4">
        <v>4178</v>
      </c>
      <c r="B4186" s="4">
        <v>418</v>
      </c>
      <c r="C4186" s="4">
        <v>8</v>
      </c>
      <c r="D4186" s="4">
        <v>42.073399999999999</v>
      </c>
    </row>
    <row r="4187" spans="1:4" x14ac:dyDescent="0.45">
      <c r="A4187" s="4">
        <v>4179</v>
      </c>
      <c r="B4187" s="4">
        <v>418</v>
      </c>
      <c r="C4187" s="4">
        <v>9</v>
      </c>
      <c r="D4187" s="4">
        <v>40.854799999999997</v>
      </c>
    </row>
    <row r="4188" spans="1:4" x14ac:dyDescent="0.45">
      <c r="A4188" s="4">
        <v>4180</v>
      </c>
      <c r="B4188" s="4">
        <v>418</v>
      </c>
      <c r="C4188" s="4">
        <v>10</v>
      </c>
      <c r="D4188" s="4">
        <v>42.069800000000001</v>
      </c>
    </row>
    <row r="4189" spans="1:4" x14ac:dyDescent="0.45">
      <c r="A4189" s="4">
        <v>4181</v>
      </c>
      <c r="B4189" s="4">
        <v>419</v>
      </c>
      <c r="C4189" s="4">
        <v>1</v>
      </c>
      <c r="D4189" s="4">
        <v>40.909500000000001</v>
      </c>
    </row>
    <row r="4190" spans="1:4" x14ac:dyDescent="0.45">
      <c r="A4190" s="4">
        <v>4182</v>
      </c>
      <c r="B4190" s="4">
        <v>419</v>
      </c>
      <c r="C4190" s="4">
        <v>2</v>
      </c>
      <c r="D4190" s="4">
        <v>42.073300000000003</v>
      </c>
    </row>
    <row r="4191" spans="1:4" x14ac:dyDescent="0.45">
      <c r="A4191" s="4">
        <v>4183</v>
      </c>
      <c r="B4191" s="4">
        <v>419</v>
      </c>
      <c r="C4191" s="4">
        <v>3</v>
      </c>
      <c r="D4191" s="4">
        <v>40.865699999999997</v>
      </c>
    </row>
    <row r="4192" spans="1:4" x14ac:dyDescent="0.45">
      <c r="A4192" s="4">
        <v>4184</v>
      </c>
      <c r="B4192" s="4">
        <v>419</v>
      </c>
      <c r="C4192" s="4">
        <v>4</v>
      </c>
      <c r="D4192" s="4">
        <v>42.053400000000003</v>
      </c>
    </row>
    <row r="4193" spans="1:4" x14ac:dyDescent="0.45">
      <c r="A4193" s="4">
        <v>4185</v>
      </c>
      <c r="B4193" s="4">
        <v>419</v>
      </c>
      <c r="C4193" s="4">
        <v>5</v>
      </c>
      <c r="D4193" s="4">
        <v>40.834200000000003</v>
      </c>
    </row>
    <row r="4194" spans="1:4" x14ac:dyDescent="0.45">
      <c r="A4194" s="4">
        <v>4186</v>
      </c>
      <c r="B4194" s="4">
        <v>419</v>
      </c>
      <c r="C4194" s="4">
        <v>6</v>
      </c>
      <c r="D4194" s="4">
        <v>42.052900000000001</v>
      </c>
    </row>
    <row r="4195" spans="1:4" x14ac:dyDescent="0.45">
      <c r="A4195" s="4">
        <v>4187</v>
      </c>
      <c r="B4195" s="4">
        <v>419</v>
      </c>
      <c r="C4195" s="4">
        <v>7</v>
      </c>
      <c r="D4195" s="4">
        <v>40.843299999999999</v>
      </c>
    </row>
    <row r="4196" spans="1:4" x14ac:dyDescent="0.45">
      <c r="A4196" s="4">
        <v>4188</v>
      </c>
      <c r="B4196" s="4">
        <v>419</v>
      </c>
      <c r="C4196" s="4">
        <v>8</v>
      </c>
      <c r="D4196" s="4">
        <v>42.059899999999999</v>
      </c>
    </row>
    <row r="4197" spans="1:4" x14ac:dyDescent="0.45">
      <c r="A4197" s="4">
        <v>4189</v>
      </c>
      <c r="B4197" s="4">
        <v>419</v>
      </c>
      <c r="C4197" s="4">
        <v>9</v>
      </c>
      <c r="D4197" s="4">
        <v>40.850200000000001</v>
      </c>
    </row>
    <row r="4198" spans="1:4" x14ac:dyDescent="0.45">
      <c r="A4198" s="4">
        <v>4190</v>
      </c>
      <c r="B4198" s="4">
        <v>419</v>
      </c>
      <c r="C4198" s="4">
        <v>10</v>
      </c>
      <c r="D4198" s="4">
        <v>42.063800000000001</v>
      </c>
    </row>
    <row r="4199" spans="1:4" x14ac:dyDescent="0.45">
      <c r="A4199" s="4">
        <v>4191</v>
      </c>
      <c r="B4199" s="4">
        <v>420</v>
      </c>
      <c r="C4199" s="4">
        <v>1</v>
      </c>
      <c r="D4199" s="4">
        <v>40.9435</v>
      </c>
    </row>
    <row r="4200" spans="1:4" x14ac:dyDescent="0.45">
      <c r="A4200" s="4">
        <v>4192</v>
      </c>
      <c r="B4200" s="4">
        <v>420</v>
      </c>
      <c r="C4200" s="4">
        <v>2</v>
      </c>
      <c r="D4200" s="4">
        <v>42.058100000000003</v>
      </c>
    </row>
    <row r="4201" spans="1:4" x14ac:dyDescent="0.45">
      <c r="A4201" s="4">
        <v>4193</v>
      </c>
      <c r="B4201" s="4">
        <v>420</v>
      </c>
      <c r="C4201" s="4">
        <v>3</v>
      </c>
      <c r="D4201" s="4">
        <v>40.870399999999997</v>
      </c>
    </row>
    <row r="4202" spans="1:4" x14ac:dyDescent="0.45">
      <c r="A4202" s="4">
        <v>4194</v>
      </c>
      <c r="B4202" s="4">
        <v>420</v>
      </c>
      <c r="C4202" s="4">
        <v>4</v>
      </c>
      <c r="D4202" s="4">
        <v>41.871000000000002</v>
      </c>
    </row>
    <row r="4203" spans="1:4" x14ac:dyDescent="0.45">
      <c r="A4203" s="4">
        <v>4195</v>
      </c>
      <c r="B4203" s="4">
        <v>420</v>
      </c>
      <c r="C4203" s="4">
        <v>5</v>
      </c>
      <c r="D4203" s="4">
        <v>40.901800000000001</v>
      </c>
    </row>
    <row r="4204" spans="1:4" x14ac:dyDescent="0.45">
      <c r="A4204" s="4">
        <v>4196</v>
      </c>
      <c r="B4204" s="4">
        <v>420</v>
      </c>
      <c r="C4204" s="4">
        <v>6</v>
      </c>
      <c r="D4204" s="4">
        <v>41.600299999999997</v>
      </c>
    </row>
    <row r="4205" spans="1:4" x14ac:dyDescent="0.45">
      <c r="A4205" s="4">
        <v>4197</v>
      </c>
      <c r="B4205" s="4">
        <v>420</v>
      </c>
      <c r="C4205" s="4">
        <v>7</v>
      </c>
      <c r="D4205" s="4">
        <v>40.918599999999998</v>
      </c>
    </row>
    <row r="4206" spans="1:4" x14ac:dyDescent="0.45">
      <c r="A4206" s="4">
        <v>4198</v>
      </c>
      <c r="B4206" s="4">
        <v>420</v>
      </c>
      <c r="C4206" s="4">
        <v>8</v>
      </c>
      <c r="D4206" s="4">
        <v>41.595399999999998</v>
      </c>
    </row>
    <row r="4207" spans="1:4" x14ac:dyDescent="0.45">
      <c r="A4207" s="4">
        <v>4199</v>
      </c>
      <c r="B4207" s="4">
        <v>420</v>
      </c>
      <c r="C4207" s="4">
        <v>9</v>
      </c>
      <c r="D4207" s="4">
        <v>40.929000000000002</v>
      </c>
    </row>
    <row r="4208" spans="1:4" x14ac:dyDescent="0.45">
      <c r="A4208" s="4">
        <v>4200</v>
      </c>
      <c r="B4208" s="4">
        <v>420</v>
      </c>
      <c r="C4208" s="4">
        <v>10</v>
      </c>
      <c r="D4208" s="4">
        <v>41.600700000000003</v>
      </c>
    </row>
    <row r="4209" spans="1:4" x14ac:dyDescent="0.45">
      <c r="A4209" s="4">
        <v>4201</v>
      </c>
      <c r="B4209" s="4">
        <v>421</v>
      </c>
      <c r="C4209" s="4">
        <v>1</v>
      </c>
      <c r="D4209" s="4">
        <v>41.218000000000004</v>
      </c>
    </row>
    <row r="4210" spans="1:4" x14ac:dyDescent="0.45">
      <c r="A4210" s="4">
        <v>4202</v>
      </c>
      <c r="B4210" s="4">
        <v>421</v>
      </c>
      <c r="C4210" s="4">
        <v>2</v>
      </c>
      <c r="D4210" s="4">
        <v>42.386600000000001</v>
      </c>
    </row>
    <row r="4211" spans="1:4" x14ac:dyDescent="0.45">
      <c r="A4211" s="4">
        <v>4203</v>
      </c>
      <c r="B4211" s="4">
        <v>421</v>
      </c>
      <c r="C4211" s="4">
        <v>3</v>
      </c>
      <c r="D4211" s="4">
        <v>41.0839</v>
      </c>
    </row>
    <row r="4212" spans="1:4" x14ac:dyDescent="0.45">
      <c r="A4212" s="4">
        <v>4204</v>
      </c>
      <c r="B4212" s="4">
        <v>421</v>
      </c>
      <c r="C4212" s="4">
        <v>4</v>
      </c>
      <c r="D4212" s="4">
        <v>42.213200000000001</v>
      </c>
    </row>
    <row r="4213" spans="1:4" x14ac:dyDescent="0.45">
      <c r="A4213" s="4">
        <v>4205</v>
      </c>
      <c r="B4213" s="4">
        <v>421</v>
      </c>
      <c r="C4213" s="4">
        <v>5</v>
      </c>
      <c r="D4213" s="4">
        <v>41.0717</v>
      </c>
    </row>
    <row r="4214" spans="1:4" x14ac:dyDescent="0.45">
      <c r="A4214" s="4">
        <v>4206</v>
      </c>
      <c r="B4214" s="4">
        <v>421</v>
      </c>
      <c r="C4214" s="4">
        <v>6</v>
      </c>
      <c r="D4214" s="4">
        <v>42.207000000000001</v>
      </c>
    </row>
    <row r="4215" spans="1:4" x14ac:dyDescent="0.45">
      <c r="A4215" s="4">
        <v>4207</v>
      </c>
      <c r="B4215" s="4">
        <v>421</v>
      </c>
      <c r="C4215" s="4">
        <v>7</v>
      </c>
      <c r="D4215" s="4">
        <v>41.072400000000002</v>
      </c>
    </row>
    <row r="4216" spans="1:4" x14ac:dyDescent="0.45">
      <c r="A4216" s="4">
        <v>4208</v>
      </c>
      <c r="B4216" s="4">
        <v>421</v>
      </c>
      <c r="C4216" s="4">
        <v>8</v>
      </c>
      <c r="D4216" s="4">
        <v>42.206600000000002</v>
      </c>
    </row>
    <row r="4217" spans="1:4" x14ac:dyDescent="0.45">
      <c r="A4217" s="4">
        <v>4209</v>
      </c>
      <c r="B4217" s="4">
        <v>421</v>
      </c>
      <c r="C4217" s="4">
        <v>9</v>
      </c>
      <c r="D4217" s="4">
        <v>41.1404</v>
      </c>
    </row>
    <row r="4218" spans="1:4" x14ac:dyDescent="0.45">
      <c r="A4218" s="4">
        <v>4210</v>
      </c>
      <c r="B4218" s="4">
        <v>421</v>
      </c>
      <c r="C4218" s="4">
        <v>10</v>
      </c>
      <c r="D4218" s="4">
        <v>42.204000000000001</v>
      </c>
    </row>
    <row r="4219" spans="1:4" x14ac:dyDescent="0.45">
      <c r="A4219" s="4">
        <v>4211</v>
      </c>
      <c r="B4219" s="4">
        <v>422</v>
      </c>
      <c r="C4219" s="4">
        <v>1</v>
      </c>
      <c r="D4219" s="4">
        <v>40.966900000000003</v>
      </c>
    </row>
    <row r="4220" spans="1:4" x14ac:dyDescent="0.45">
      <c r="A4220" s="4">
        <v>4212</v>
      </c>
      <c r="B4220" s="4">
        <v>422</v>
      </c>
      <c r="C4220" s="4">
        <v>2</v>
      </c>
      <c r="D4220" s="4">
        <v>42.104999999999997</v>
      </c>
    </row>
    <row r="4221" spans="1:4" x14ac:dyDescent="0.45">
      <c r="A4221" s="4">
        <v>4213</v>
      </c>
      <c r="B4221" s="4">
        <v>422</v>
      </c>
      <c r="C4221" s="4">
        <v>3</v>
      </c>
      <c r="D4221" s="4">
        <v>40.894599999999997</v>
      </c>
    </row>
    <row r="4222" spans="1:4" x14ac:dyDescent="0.45">
      <c r="A4222" s="4">
        <v>4214</v>
      </c>
      <c r="B4222" s="4">
        <v>422</v>
      </c>
      <c r="C4222" s="4">
        <v>4</v>
      </c>
      <c r="D4222" s="4">
        <v>42.102400000000003</v>
      </c>
    </row>
    <row r="4223" spans="1:4" x14ac:dyDescent="0.45">
      <c r="A4223" s="4">
        <v>4215</v>
      </c>
      <c r="B4223" s="4">
        <v>422</v>
      </c>
      <c r="C4223" s="4">
        <v>5</v>
      </c>
      <c r="D4223" s="4">
        <v>40.890700000000002</v>
      </c>
    </row>
    <row r="4224" spans="1:4" x14ac:dyDescent="0.45">
      <c r="A4224" s="4">
        <v>4216</v>
      </c>
      <c r="B4224" s="4">
        <v>422</v>
      </c>
      <c r="C4224" s="4">
        <v>6</v>
      </c>
      <c r="D4224" s="4">
        <v>41.963700000000003</v>
      </c>
    </row>
    <row r="4225" spans="1:4" x14ac:dyDescent="0.45">
      <c r="A4225" s="4">
        <v>4217</v>
      </c>
      <c r="B4225" s="4">
        <v>422</v>
      </c>
      <c r="C4225" s="4">
        <v>7</v>
      </c>
      <c r="D4225" s="4">
        <v>40.877299999999998</v>
      </c>
    </row>
    <row r="4226" spans="1:4" x14ac:dyDescent="0.45">
      <c r="A4226" s="4">
        <v>4218</v>
      </c>
      <c r="B4226" s="4">
        <v>422</v>
      </c>
      <c r="C4226" s="4">
        <v>8</v>
      </c>
      <c r="D4226" s="4">
        <v>41.9589</v>
      </c>
    </row>
    <row r="4227" spans="1:4" x14ac:dyDescent="0.45">
      <c r="A4227" s="4">
        <v>4219</v>
      </c>
      <c r="B4227" s="4">
        <v>422</v>
      </c>
      <c r="C4227" s="4">
        <v>9</v>
      </c>
      <c r="D4227" s="4">
        <v>40.858899999999998</v>
      </c>
    </row>
    <row r="4228" spans="1:4" x14ac:dyDescent="0.45">
      <c r="A4228" s="4">
        <v>4220</v>
      </c>
      <c r="B4228" s="4">
        <v>422</v>
      </c>
      <c r="C4228" s="4">
        <v>10</v>
      </c>
      <c r="D4228" s="4">
        <v>41.9559</v>
      </c>
    </row>
    <row r="4229" spans="1:4" x14ac:dyDescent="0.45">
      <c r="A4229" s="4">
        <v>4221</v>
      </c>
      <c r="B4229" s="4">
        <v>423</v>
      </c>
      <c r="C4229" s="4">
        <v>1</v>
      </c>
      <c r="D4229" s="4">
        <v>40.888599999999997</v>
      </c>
    </row>
    <row r="4230" spans="1:4" x14ac:dyDescent="0.45">
      <c r="A4230" s="4">
        <v>4222</v>
      </c>
      <c r="B4230" s="4">
        <v>423</v>
      </c>
      <c r="C4230" s="4">
        <v>2</v>
      </c>
      <c r="D4230" s="4">
        <v>41.962600000000002</v>
      </c>
    </row>
    <row r="4231" spans="1:4" x14ac:dyDescent="0.45">
      <c r="A4231" s="4">
        <v>4223</v>
      </c>
      <c r="B4231" s="4">
        <v>423</v>
      </c>
      <c r="C4231" s="4">
        <v>3</v>
      </c>
      <c r="D4231" s="4">
        <v>40.825200000000002</v>
      </c>
    </row>
    <row r="4232" spans="1:4" x14ac:dyDescent="0.45">
      <c r="A4232" s="4">
        <v>4224</v>
      </c>
      <c r="B4232" s="4">
        <v>423</v>
      </c>
      <c r="C4232" s="4">
        <v>4</v>
      </c>
      <c r="D4232" s="4">
        <v>41.940600000000003</v>
      </c>
    </row>
    <row r="4233" spans="1:4" x14ac:dyDescent="0.45">
      <c r="A4233" s="4">
        <v>4225</v>
      </c>
      <c r="B4233" s="4">
        <v>423</v>
      </c>
      <c r="C4233" s="4">
        <v>5</v>
      </c>
      <c r="D4233" s="4">
        <v>40.788899999999998</v>
      </c>
    </row>
    <row r="4234" spans="1:4" x14ac:dyDescent="0.45">
      <c r="A4234" s="4">
        <v>4226</v>
      </c>
      <c r="B4234" s="4">
        <v>423</v>
      </c>
      <c r="C4234" s="4">
        <v>6</v>
      </c>
      <c r="D4234" s="4">
        <v>41.778199999999998</v>
      </c>
    </row>
    <row r="4235" spans="1:4" x14ac:dyDescent="0.45">
      <c r="A4235" s="4">
        <v>4227</v>
      </c>
      <c r="B4235" s="4">
        <v>423</v>
      </c>
      <c r="C4235" s="4">
        <v>7</v>
      </c>
      <c r="D4235" s="4">
        <v>40.864600000000003</v>
      </c>
    </row>
    <row r="4236" spans="1:4" x14ac:dyDescent="0.45">
      <c r="A4236" s="4">
        <v>4228</v>
      </c>
      <c r="B4236" s="4">
        <v>423</v>
      </c>
      <c r="C4236" s="4">
        <v>8</v>
      </c>
      <c r="D4236" s="4">
        <v>41.945500000000003</v>
      </c>
    </row>
    <row r="4237" spans="1:4" x14ac:dyDescent="0.45">
      <c r="A4237" s="4">
        <v>4229</v>
      </c>
      <c r="B4237" s="4">
        <v>423</v>
      </c>
      <c r="C4237" s="4">
        <v>9</v>
      </c>
      <c r="D4237" s="4">
        <v>40.846200000000003</v>
      </c>
    </row>
    <row r="4238" spans="1:4" x14ac:dyDescent="0.45">
      <c r="A4238" s="4">
        <v>4230</v>
      </c>
      <c r="B4238" s="4">
        <v>423</v>
      </c>
      <c r="C4238" s="4">
        <v>10</v>
      </c>
      <c r="D4238" s="4">
        <v>41.962499999999999</v>
      </c>
    </row>
    <row r="4239" spans="1:4" x14ac:dyDescent="0.45">
      <c r="A4239" s="4">
        <v>4231</v>
      </c>
      <c r="B4239" s="4">
        <v>424</v>
      </c>
      <c r="C4239" s="4">
        <v>1</v>
      </c>
      <c r="D4239" s="4">
        <v>40.894599999999997</v>
      </c>
    </row>
    <row r="4240" spans="1:4" x14ac:dyDescent="0.45">
      <c r="A4240" s="4">
        <v>4232</v>
      </c>
      <c r="B4240" s="4">
        <v>424</v>
      </c>
      <c r="C4240" s="4">
        <v>2</v>
      </c>
      <c r="D4240" s="4">
        <v>41.955500000000001</v>
      </c>
    </row>
    <row r="4241" spans="1:4" x14ac:dyDescent="0.45">
      <c r="A4241" s="4">
        <v>4233</v>
      </c>
      <c r="B4241" s="4">
        <v>424</v>
      </c>
      <c r="C4241" s="4">
        <v>3</v>
      </c>
      <c r="D4241" s="4">
        <v>40.8598</v>
      </c>
    </row>
    <row r="4242" spans="1:4" x14ac:dyDescent="0.45">
      <c r="A4242" s="4">
        <v>4234</v>
      </c>
      <c r="B4242" s="4">
        <v>424</v>
      </c>
      <c r="C4242" s="4">
        <v>4</v>
      </c>
      <c r="D4242" s="4">
        <v>41.945099999999996</v>
      </c>
    </row>
    <row r="4243" spans="1:4" x14ac:dyDescent="0.45">
      <c r="A4243" s="4">
        <v>4235</v>
      </c>
      <c r="B4243" s="4">
        <v>424</v>
      </c>
      <c r="C4243" s="4">
        <v>5</v>
      </c>
      <c r="D4243" s="4">
        <v>40.837499999999999</v>
      </c>
    </row>
    <row r="4244" spans="1:4" x14ac:dyDescent="0.45">
      <c r="A4244" s="4">
        <v>4236</v>
      </c>
      <c r="B4244" s="4">
        <v>424</v>
      </c>
      <c r="C4244" s="4">
        <v>6</v>
      </c>
      <c r="D4244" s="4">
        <v>41.940300000000001</v>
      </c>
    </row>
    <row r="4245" spans="1:4" x14ac:dyDescent="0.45">
      <c r="A4245" s="4">
        <v>4237</v>
      </c>
      <c r="B4245" s="4">
        <v>424</v>
      </c>
      <c r="C4245" s="4">
        <v>7</v>
      </c>
      <c r="D4245" s="4">
        <v>40.843699999999998</v>
      </c>
    </row>
    <row r="4246" spans="1:4" x14ac:dyDescent="0.45">
      <c r="A4246" s="4">
        <v>4238</v>
      </c>
      <c r="B4246" s="4">
        <v>424</v>
      </c>
      <c r="C4246" s="4">
        <v>8</v>
      </c>
      <c r="D4246" s="4">
        <v>41.942799999999998</v>
      </c>
    </row>
    <row r="4247" spans="1:4" x14ac:dyDescent="0.45">
      <c r="A4247" s="4">
        <v>4239</v>
      </c>
      <c r="B4247" s="4">
        <v>424</v>
      </c>
      <c r="C4247" s="4">
        <v>9</v>
      </c>
      <c r="D4247" s="4">
        <v>40.846600000000002</v>
      </c>
    </row>
    <row r="4248" spans="1:4" x14ac:dyDescent="0.45">
      <c r="A4248" s="4">
        <v>4240</v>
      </c>
      <c r="B4248" s="4">
        <v>424</v>
      </c>
      <c r="C4248" s="4">
        <v>10</v>
      </c>
      <c r="D4248" s="4">
        <v>41.940300000000001</v>
      </c>
    </row>
    <row r="4249" spans="1:4" x14ac:dyDescent="0.45">
      <c r="A4249" s="4">
        <v>4241</v>
      </c>
      <c r="B4249" s="4">
        <v>425</v>
      </c>
      <c r="C4249" s="4">
        <v>1</v>
      </c>
      <c r="D4249" s="4">
        <v>40.928899999999999</v>
      </c>
    </row>
    <row r="4250" spans="1:4" x14ac:dyDescent="0.45">
      <c r="A4250" s="4">
        <v>4242</v>
      </c>
      <c r="B4250" s="4">
        <v>425</v>
      </c>
      <c r="C4250" s="4">
        <v>2</v>
      </c>
      <c r="D4250" s="4">
        <v>42.108899999999998</v>
      </c>
    </row>
    <row r="4251" spans="1:4" x14ac:dyDescent="0.45">
      <c r="A4251" s="4">
        <v>4243</v>
      </c>
      <c r="B4251" s="4">
        <v>425</v>
      </c>
      <c r="C4251" s="4">
        <v>3</v>
      </c>
      <c r="D4251" s="4">
        <v>40.899500000000003</v>
      </c>
    </row>
    <row r="4252" spans="1:4" x14ac:dyDescent="0.45">
      <c r="A4252" s="4">
        <v>4244</v>
      </c>
      <c r="B4252" s="4">
        <v>425</v>
      </c>
      <c r="C4252" s="4">
        <v>4</v>
      </c>
      <c r="D4252" s="4">
        <v>42.091000000000001</v>
      </c>
    </row>
    <row r="4253" spans="1:4" x14ac:dyDescent="0.45">
      <c r="A4253" s="4">
        <v>4245</v>
      </c>
      <c r="B4253" s="4">
        <v>425</v>
      </c>
      <c r="C4253" s="4">
        <v>5</v>
      </c>
      <c r="D4253" s="4">
        <v>40.8917</v>
      </c>
    </row>
    <row r="4254" spans="1:4" x14ac:dyDescent="0.45">
      <c r="A4254" s="4">
        <v>4246</v>
      </c>
      <c r="B4254" s="4">
        <v>425</v>
      </c>
      <c r="C4254" s="4">
        <v>6</v>
      </c>
      <c r="D4254" s="4">
        <v>42.083100000000002</v>
      </c>
    </row>
    <row r="4255" spans="1:4" x14ac:dyDescent="0.45">
      <c r="A4255" s="4">
        <v>4247</v>
      </c>
      <c r="B4255" s="4">
        <v>425</v>
      </c>
      <c r="C4255" s="4">
        <v>7</v>
      </c>
      <c r="D4255" s="4">
        <v>40.889499999999998</v>
      </c>
    </row>
    <row r="4256" spans="1:4" x14ac:dyDescent="0.45">
      <c r="A4256" s="4">
        <v>4248</v>
      </c>
      <c r="B4256" s="4">
        <v>425</v>
      </c>
      <c r="C4256" s="4">
        <v>8</v>
      </c>
      <c r="D4256" s="4">
        <v>42.0901</v>
      </c>
    </row>
    <row r="4257" spans="1:4" x14ac:dyDescent="0.45">
      <c r="A4257" s="4">
        <v>4249</v>
      </c>
      <c r="B4257" s="4">
        <v>425</v>
      </c>
      <c r="C4257" s="4">
        <v>9</v>
      </c>
      <c r="D4257" s="4">
        <v>40.895200000000003</v>
      </c>
    </row>
    <row r="4258" spans="1:4" x14ac:dyDescent="0.45">
      <c r="A4258" s="4">
        <v>4250</v>
      </c>
      <c r="B4258" s="4">
        <v>425</v>
      </c>
      <c r="C4258" s="4">
        <v>10</v>
      </c>
      <c r="D4258" s="4">
        <v>42.082999999999998</v>
      </c>
    </row>
    <row r="4259" spans="1:4" x14ac:dyDescent="0.45">
      <c r="A4259" s="4">
        <v>4251</v>
      </c>
      <c r="B4259" s="4">
        <v>426</v>
      </c>
      <c r="C4259" s="4">
        <v>1</v>
      </c>
      <c r="D4259" s="4">
        <v>40.959200000000003</v>
      </c>
    </row>
    <row r="4260" spans="1:4" x14ac:dyDescent="0.45">
      <c r="A4260" s="4">
        <v>4252</v>
      </c>
      <c r="B4260" s="4">
        <v>426</v>
      </c>
      <c r="C4260" s="4">
        <v>2</v>
      </c>
      <c r="D4260" s="4">
        <v>42.151000000000003</v>
      </c>
    </row>
    <row r="4261" spans="1:4" x14ac:dyDescent="0.45">
      <c r="A4261" s="4">
        <v>4253</v>
      </c>
      <c r="B4261" s="4">
        <v>426</v>
      </c>
      <c r="C4261" s="4">
        <v>3</v>
      </c>
      <c r="D4261" s="4">
        <v>40.925899999999999</v>
      </c>
    </row>
    <row r="4262" spans="1:4" x14ac:dyDescent="0.45">
      <c r="A4262" s="4">
        <v>4254</v>
      </c>
      <c r="B4262" s="4">
        <v>426</v>
      </c>
      <c r="C4262" s="4">
        <v>4</v>
      </c>
      <c r="D4262" s="4">
        <v>42.140799999999999</v>
      </c>
    </row>
    <row r="4263" spans="1:4" x14ac:dyDescent="0.45">
      <c r="A4263" s="4">
        <v>4255</v>
      </c>
      <c r="B4263" s="4">
        <v>426</v>
      </c>
      <c r="C4263" s="4">
        <v>5</v>
      </c>
      <c r="D4263" s="4">
        <v>40.898299999999999</v>
      </c>
    </row>
    <row r="4264" spans="1:4" x14ac:dyDescent="0.45">
      <c r="A4264" s="4">
        <v>4256</v>
      </c>
      <c r="B4264" s="4">
        <v>426</v>
      </c>
      <c r="C4264" s="4">
        <v>6</v>
      </c>
      <c r="D4264" s="4">
        <v>41.985700000000001</v>
      </c>
    </row>
    <row r="4265" spans="1:4" x14ac:dyDescent="0.45">
      <c r="A4265" s="4">
        <v>4257</v>
      </c>
      <c r="B4265" s="4">
        <v>426</v>
      </c>
      <c r="C4265" s="4">
        <v>7</v>
      </c>
      <c r="D4265" s="4">
        <v>40.867400000000004</v>
      </c>
    </row>
    <row r="4266" spans="1:4" x14ac:dyDescent="0.45">
      <c r="A4266" s="4">
        <v>4258</v>
      </c>
      <c r="B4266" s="4">
        <v>426</v>
      </c>
      <c r="C4266" s="4">
        <v>8</v>
      </c>
      <c r="D4266" s="4">
        <v>41.966799999999999</v>
      </c>
    </row>
    <row r="4267" spans="1:4" x14ac:dyDescent="0.45">
      <c r="A4267" s="4">
        <v>4259</v>
      </c>
      <c r="B4267" s="4">
        <v>426</v>
      </c>
      <c r="C4267" s="4">
        <v>9</v>
      </c>
      <c r="D4267" s="4">
        <v>40.847299999999997</v>
      </c>
    </row>
    <row r="4268" spans="1:4" x14ac:dyDescent="0.45">
      <c r="A4268" s="4">
        <v>4260</v>
      </c>
      <c r="B4268" s="4">
        <v>426</v>
      </c>
      <c r="C4268" s="4">
        <v>10</v>
      </c>
      <c r="D4268" s="4">
        <v>41.955500000000001</v>
      </c>
    </row>
    <row r="4269" spans="1:4" x14ac:dyDescent="0.45">
      <c r="A4269" s="4">
        <v>4261</v>
      </c>
      <c r="B4269" s="4">
        <v>427</v>
      </c>
      <c r="C4269" s="4">
        <v>1</v>
      </c>
      <c r="D4269" s="4">
        <v>40.976100000000002</v>
      </c>
    </row>
    <row r="4270" spans="1:4" x14ac:dyDescent="0.45">
      <c r="A4270" s="4">
        <v>4262</v>
      </c>
      <c r="B4270" s="4">
        <v>427</v>
      </c>
      <c r="C4270" s="4">
        <v>2</v>
      </c>
      <c r="D4270" s="4">
        <v>42.040700000000001</v>
      </c>
    </row>
    <row r="4271" spans="1:4" x14ac:dyDescent="0.45">
      <c r="A4271" s="4">
        <v>4263</v>
      </c>
      <c r="B4271" s="4">
        <v>427</v>
      </c>
      <c r="C4271" s="4">
        <v>3</v>
      </c>
      <c r="D4271" s="4">
        <v>40.96</v>
      </c>
    </row>
    <row r="4272" spans="1:4" x14ac:dyDescent="0.45">
      <c r="A4272" s="4">
        <v>4264</v>
      </c>
      <c r="B4272" s="4">
        <v>427</v>
      </c>
      <c r="C4272" s="4">
        <v>4</v>
      </c>
      <c r="D4272" s="4">
        <v>42.038200000000003</v>
      </c>
    </row>
    <row r="4273" spans="1:4" x14ac:dyDescent="0.45">
      <c r="A4273" s="4">
        <v>4265</v>
      </c>
      <c r="B4273" s="4">
        <v>427</v>
      </c>
      <c r="C4273" s="4">
        <v>5</v>
      </c>
      <c r="D4273" s="4">
        <v>40.950200000000002</v>
      </c>
    </row>
    <row r="4274" spans="1:4" x14ac:dyDescent="0.45">
      <c r="A4274" s="4">
        <v>4266</v>
      </c>
      <c r="B4274" s="4">
        <v>427</v>
      </c>
      <c r="C4274" s="4">
        <v>6</v>
      </c>
      <c r="D4274" s="4">
        <v>42.031799999999997</v>
      </c>
    </row>
    <row r="4275" spans="1:4" x14ac:dyDescent="0.45">
      <c r="A4275" s="4">
        <v>4267</v>
      </c>
      <c r="B4275" s="4">
        <v>427</v>
      </c>
      <c r="C4275" s="4">
        <v>7</v>
      </c>
      <c r="D4275" s="4">
        <v>40.918900000000001</v>
      </c>
    </row>
    <row r="4276" spans="1:4" x14ac:dyDescent="0.45">
      <c r="A4276" s="4">
        <v>4268</v>
      </c>
      <c r="B4276" s="4">
        <v>427</v>
      </c>
      <c r="C4276" s="4">
        <v>8</v>
      </c>
      <c r="D4276" s="4">
        <v>42.014400000000002</v>
      </c>
    </row>
    <row r="4277" spans="1:4" x14ac:dyDescent="0.45">
      <c r="A4277" s="4">
        <v>4269</v>
      </c>
      <c r="B4277" s="4">
        <v>427</v>
      </c>
      <c r="C4277" s="4">
        <v>9</v>
      </c>
      <c r="D4277" s="4">
        <v>40.890900000000002</v>
      </c>
    </row>
    <row r="4278" spans="1:4" x14ac:dyDescent="0.45">
      <c r="A4278" s="4">
        <v>4270</v>
      </c>
      <c r="B4278" s="4">
        <v>427</v>
      </c>
      <c r="C4278" s="4">
        <v>10</v>
      </c>
      <c r="D4278" s="4">
        <v>42.001100000000001</v>
      </c>
    </row>
    <row r="4279" spans="1:4" x14ac:dyDescent="0.45">
      <c r="A4279" s="4">
        <v>4271</v>
      </c>
      <c r="B4279" s="4">
        <v>428</v>
      </c>
      <c r="C4279" s="4">
        <v>1</v>
      </c>
      <c r="D4279" s="4">
        <v>40.939300000000003</v>
      </c>
    </row>
    <row r="4280" spans="1:4" x14ac:dyDescent="0.45">
      <c r="A4280" s="4">
        <v>4272</v>
      </c>
      <c r="B4280" s="4">
        <v>428</v>
      </c>
      <c r="C4280" s="4">
        <v>2</v>
      </c>
      <c r="D4280" s="4">
        <v>42.0229</v>
      </c>
    </row>
    <row r="4281" spans="1:4" x14ac:dyDescent="0.45">
      <c r="A4281" s="4">
        <v>4273</v>
      </c>
      <c r="B4281" s="4">
        <v>428</v>
      </c>
      <c r="C4281" s="4">
        <v>3</v>
      </c>
      <c r="D4281" s="4">
        <v>40.884700000000002</v>
      </c>
    </row>
    <row r="4282" spans="1:4" x14ac:dyDescent="0.45">
      <c r="A4282" s="4">
        <v>4274</v>
      </c>
      <c r="B4282" s="4">
        <v>428</v>
      </c>
      <c r="C4282" s="4">
        <v>4</v>
      </c>
      <c r="D4282" s="4">
        <v>42.008800000000001</v>
      </c>
    </row>
    <row r="4283" spans="1:4" x14ac:dyDescent="0.45">
      <c r="A4283" s="4">
        <v>4275</v>
      </c>
      <c r="B4283" s="4">
        <v>428</v>
      </c>
      <c r="C4283" s="4">
        <v>5</v>
      </c>
      <c r="D4283" s="4">
        <v>40.8322</v>
      </c>
    </row>
    <row r="4284" spans="1:4" x14ac:dyDescent="0.45">
      <c r="A4284" s="4">
        <v>4276</v>
      </c>
      <c r="B4284" s="4">
        <v>428</v>
      </c>
      <c r="C4284" s="4">
        <v>6</v>
      </c>
      <c r="D4284" s="4">
        <v>41.834099999999999</v>
      </c>
    </row>
    <row r="4285" spans="1:4" x14ac:dyDescent="0.45">
      <c r="A4285" s="4">
        <v>4277</v>
      </c>
      <c r="B4285" s="4">
        <v>428</v>
      </c>
      <c r="C4285" s="4">
        <v>7</v>
      </c>
      <c r="D4285" s="4">
        <v>40.874299999999998</v>
      </c>
    </row>
    <row r="4286" spans="1:4" x14ac:dyDescent="0.45">
      <c r="A4286" s="4">
        <v>4278</v>
      </c>
      <c r="B4286" s="4">
        <v>428</v>
      </c>
      <c r="C4286" s="4">
        <v>8</v>
      </c>
      <c r="D4286" s="4">
        <v>41.571300000000001</v>
      </c>
    </row>
    <row r="4287" spans="1:4" x14ac:dyDescent="0.45">
      <c r="A4287" s="4">
        <v>4279</v>
      </c>
      <c r="B4287" s="4">
        <v>428</v>
      </c>
      <c r="C4287" s="4">
        <v>9</v>
      </c>
      <c r="D4287" s="4">
        <v>40.9099</v>
      </c>
    </row>
    <row r="4288" spans="1:4" x14ac:dyDescent="0.45">
      <c r="A4288" s="4">
        <v>4280</v>
      </c>
      <c r="B4288" s="4">
        <v>428</v>
      </c>
      <c r="C4288" s="4">
        <v>10</v>
      </c>
      <c r="D4288" s="4">
        <v>41.832099999999997</v>
      </c>
    </row>
    <row r="4289" spans="1:4" x14ac:dyDescent="0.45">
      <c r="A4289" s="4">
        <v>4281</v>
      </c>
      <c r="B4289" s="4">
        <v>429</v>
      </c>
      <c r="C4289" s="4">
        <v>1</v>
      </c>
      <c r="D4289" s="4">
        <v>40.960299999999997</v>
      </c>
    </row>
    <row r="4290" spans="1:4" x14ac:dyDescent="0.45">
      <c r="A4290" s="4">
        <v>4282</v>
      </c>
      <c r="B4290" s="4">
        <v>429</v>
      </c>
      <c r="C4290" s="4">
        <v>2</v>
      </c>
      <c r="D4290" s="4">
        <v>42.104999999999997</v>
      </c>
    </row>
    <row r="4291" spans="1:4" x14ac:dyDescent="0.45">
      <c r="A4291" s="4">
        <v>4283</v>
      </c>
      <c r="B4291" s="4">
        <v>429</v>
      </c>
      <c r="C4291" s="4">
        <v>3</v>
      </c>
      <c r="D4291" s="4">
        <v>40.882399999999997</v>
      </c>
    </row>
    <row r="4292" spans="1:4" x14ac:dyDescent="0.45">
      <c r="A4292" s="4">
        <v>4284</v>
      </c>
      <c r="B4292" s="4">
        <v>429</v>
      </c>
      <c r="C4292" s="4">
        <v>4</v>
      </c>
      <c r="D4292" s="4">
        <v>42.097900000000003</v>
      </c>
    </row>
    <row r="4293" spans="1:4" x14ac:dyDescent="0.45">
      <c r="A4293" s="4">
        <v>4285</v>
      </c>
      <c r="B4293" s="4">
        <v>429</v>
      </c>
      <c r="C4293" s="4">
        <v>5</v>
      </c>
      <c r="D4293" s="4">
        <v>40.858199999999997</v>
      </c>
    </row>
    <row r="4294" spans="1:4" x14ac:dyDescent="0.45">
      <c r="A4294" s="4">
        <v>4286</v>
      </c>
      <c r="B4294" s="4">
        <v>429</v>
      </c>
      <c r="C4294" s="4">
        <v>6</v>
      </c>
      <c r="D4294" s="4">
        <v>41.951900000000002</v>
      </c>
    </row>
    <row r="4295" spans="1:4" x14ac:dyDescent="0.45">
      <c r="A4295" s="4">
        <v>4287</v>
      </c>
      <c r="B4295" s="4">
        <v>429</v>
      </c>
      <c r="C4295" s="4">
        <v>7</v>
      </c>
      <c r="D4295" s="4">
        <v>40.8461</v>
      </c>
    </row>
    <row r="4296" spans="1:4" x14ac:dyDescent="0.45">
      <c r="A4296" s="4">
        <v>4288</v>
      </c>
      <c r="B4296" s="4">
        <v>429</v>
      </c>
      <c r="C4296" s="4">
        <v>8</v>
      </c>
      <c r="D4296" s="4">
        <v>41.948900000000002</v>
      </c>
    </row>
    <row r="4297" spans="1:4" x14ac:dyDescent="0.45">
      <c r="A4297" s="4">
        <v>4289</v>
      </c>
      <c r="B4297" s="4">
        <v>429</v>
      </c>
      <c r="C4297" s="4">
        <v>9</v>
      </c>
      <c r="D4297" s="4">
        <v>40.845399999999998</v>
      </c>
    </row>
    <row r="4298" spans="1:4" x14ac:dyDescent="0.45">
      <c r="A4298" s="4">
        <v>4290</v>
      </c>
      <c r="B4298" s="4">
        <v>429</v>
      </c>
      <c r="C4298" s="4">
        <v>10</v>
      </c>
      <c r="D4298" s="4">
        <v>41.954799999999999</v>
      </c>
    </row>
    <row r="4299" spans="1:4" x14ac:dyDescent="0.45">
      <c r="A4299" s="4">
        <v>4291</v>
      </c>
      <c r="B4299" s="4">
        <v>430</v>
      </c>
      <c r="C4299" s="4">
        <v>1</v>
      </c>
      <c r="D4299" s="4">
        <v>40.968499999999999</v>
      </c>
    </row>
    <row r="4300" spans="1:4" x14ac:dyDescent="0.45">
      <c r="A4300" s="4">
        <v>4292</v>
      </c>
      <c r="B4300" s="4">
        <v>430</v>
      </c>
      <c r="C4300" s="4">
        <v>2</v>
      </c>
      <c r="D4300" s="4">
        <v>42.140099999999997</v>
      </c>
    </row>
    <row r="4301" spans="1:4" x14ac:dyDescent="0.45">
      <c r="A4301" s="4">
        <v>4293</v>
      </c>
      <c r="B4301" s="4">
        <v>430</v>
      </c>
      <c r="C4301" s="4">
        <v>3</v>
      </c>
      <c r="D4301" s="4">
        <v>40.925800000000002</v>
      </c>
    </row>
    <row r="4302" spans="1:4" x14ac:dyDescent="0.45">
      <c r="A4302" s="4">
        <v>4294</v>
      </c>
      <c r="B4302" s="4">
        <v>430</v>
      </c>
      <c r="C4302" s="4">
        <v>4</v>
      </c>
      <c r="D4302" s="4">
        <v>41.982799999999997</v>
      </c>
    </row>
    <row r="4303" spans="1:4" x14ac:dyDescent="0.45">
      <c r="A4303" s="4">
        <v>4295</v>
      </c>
      <c r="B4303" s="4">
        <v>430</v>
      </c>
      <c r="C4303" s="4">
        <v>5</v>
      </c>
      <c r="D4303" s="4">
        <v>40.877699999999997</v>
      </c>
    </row>
    <row r="4304" spans="1:4" x14ac:dyDescent="0.45">
      <c r="A4304" s="4">
        <v>4296</v>
      </c>
      <c r="B4304" s="4">
        <v>430</v>
      </c>
      <c r="C4304" s="4">
        <v>6</v>
      </c>
      <c r="D4304" s="4">
        <v>41.9621</v>
      </c>
    </row>
    <row r="4305" spans="1:4" x14ac:dyDescent="0.45">
      <c r="A4305" s="4">
        <v>4297</v>
      </c>
      <c r="B4305" s="4">
        <v>430</v>
      </c>
      <c r="C4305" s="4">
        <v>7</v>
      </c>
      <c r="D4305" s="4">
        <v>40.823500000000003</v>
      </c>
    </row>
    <row r="4306" spans="1:4" x14ac:dyDescent="0.45">
      <c r="A4306" s="4">
        <v>4298</v>
      </c>
      <c r="B4306" s="4">
        <v>430</v>
      </c>
      <c r="C4306" s="4">
        <v>8</v>
      </c>
      <c r="D4306" s="4">
        <v>41.947699999999998</v>
      </c>
    </row>
    <row r="4307" spans="1:4" x14ac:dyDescent="0.45">
      <c r="A4307" s="4">
        <v>4299</v>
      </c>
      <c r="B4307" s="4">
        <v>430</v>
      </c>
      <c r="C4307" s="4">
        <v>9</v>
      </c>
      <c r="D4307" s="4">
        <v>40.800699999999999</v>
      </c>
    </row>
    <row r="4308" spans="1:4" x14ac:dyDescent="0.45">
      <c r="A4308" s="4">
        <v>4300</v>
      </c>
      <c r="B4308" s="4">
        <v>430</v>
      </c>
      <c r="C4308" s="4">
        <v>10</v>
      </c>
      <c r="D4308" s="4">
        <v>41.786799999999999</v>
      </c>
    </row>
    <row r="4309" spans="1:4" x14ac:dyDescent="0.45">
      <c r="A4309" s="4">
        <v>4301</v>
      </c>
      <c r="B4309" s="4">
        <v>431</v>
      </c>
      <c r="C4309" s="4">
        <v>1</v>
      </c>
      <c r="D4309" s="4">
        <v>41.020699999999998</v>
      </c>
    </row>
    <row r="4310" spans="1:4" x14ac:dyDescent="0.45">
      <c r="A4310" s="4">
        <v>4302</v>
      </c>
      <c r="B4310" s="4">
        <v>431</v>
      </c>
      <c r="C4310" s="4">
        <v>2</v>
      </c>
      <c r="D4310" s="4">
        <v>42.156999999999996</v>
      </c>
    </row>
    <row r="4311" spans="1:4" x14ac:dyDescent="0.45">
      <c r="A4311" s="4">
        <v>4303</v>
      </c>
      <c r="B4311" s="4">
        <v>431</v>
      </c>
      <c r="C4311" s="4">
        <v>3</v>
      </c>
      <c r="D4311" s="4">
        <v>40.917999999999999</v>
      </c>
    </row>
    <row r="4312" spans="1:4" x14ac:dyDescent="0.45">
      <c r="A4312" s="4">
        <v>4304</v>
      </c>
      <c r="B4312" s="4">
        <v>431</v>
      </c>
      <c r="C4312" s="4">
        <v>4</v>
      </c>
      <c r="D4312" s="4">
        <v>42.001300000000001</v>
      </c>
    </row>
    <row r="4313" spans="1:4" x14ac:dyDescent="0.45">
      <c r="A4313" s="4">
        <v>4305</v>
      </c>
      <c r="B4313" s="4">
        <v>431</v>
      </c>
      <c r="C4313" s="4">
        <v>5</v>
      </c>
      <c r="D4313" s="4">
        <v>40.873699999999999</v>
      </c>
    </row>
    <row r="4314" spans="1:4" x14ac:dyDescent="0.45">
      <c r="A4314" s="4">
        <v>4306</v>
      </c>
      <c r="B4314" s="4">
        <v>431</v>
      </c>
      <c r="C4314" s="4">
        <v>6</v>
      </c>
      <c r="D4314" s="4">
        <v>41.981099999999998</v>
      </c>
    </row>
    <row r="4315" spans="1:4" x14ac:dyDescent="0.45">
      <c r="A4315" s="4">
        <v>4307</v>
      </c>
      <c r="B4315" s="4">
        <v>431</v>
      </c>
      <c r="C4315" s="4">
        <v>7</v>
      </c>
      <c r="D4315" s="4">
        <v>40.826500000000003</v>
      </c>
    </row>
    <row r="4316" spans="1:4" x14ac:dyDescent="0.45">
      <c r="A4316" s="4">
        <v>4308</v>
      </c>
      <c r="B4316" s="4">
        <v>431</v>
      </c>
      <c r="C4316" s="4">
        <v>8</v>
      </c>
      <c r="D4316" s="4">
        <v>41.816400000000002</v>
      </c>
    </row>
    <row r="4317" spans="1:4" x14ac:dyDescent="0.45">
      <c r="A4317" s="4">
        <v>4309</v>
      </c>
      <c r="B4317" s="4">
        <v>431</v>
      </c>
      <c r="C4317" s="4">
        <v>9</v>
      </c>
      <c r="D4317" s="4">
        <v>40.889800000000001</v>
      </c>
    </row>
    <row r="4318" spans="1:4" x14ac:dyDescent="0.45">
      <c r="A4318" s="4">
        <v>4310</v>
      </c>
      <c r="B4318" s="4">
        <v>431</v>
      </c>
      <c r="C4318" s="4">
        <v>10</v>
      </c>
      <c r="D4318" s="4">
        <v>41.817300000000003</v>
      </c>
    </row>
    <row r="4319" spans="1:4" x14ac:dyDescent="0.45">
      <c r="A4319" s="4">
        <v>4311</v>
      </c>
      <c r="B4319" s="4">
        <v>432</v>
      </c>
      <c r="C4319" s="4">
        <v>1</v>
      </c>
      <c r="D4319" s="4">
        <v>41.021500000000003</v>
      </c>
    </row>
    <row r="4320" spans="1:4" x14ac:dyDescent="0.45">
      <c r="A4320" s="4">
        <v>4312</v>
      </c>
      <c r="B4320" s="4">
        <v>432</v>
      </c>
      <c r="C4320" s="4">
        <v>2</v>
      </c>
      <c r="D4320" s="4">
        <v>42.153599999999997</v>
      </c>
    </row>
    <row r="4321" spans="1:4" x14ac:dyDescent="0.45">
      <c r="A4321" s="4">
        <v>4313</v>
      </c>
      <c r="B4321" s="4">
        <v>432</v>
      </c>
      <c r="C4321" s="4">
        <v>3</v>
      </c>
      <c r="D4321" s="4">
        <v>40.933300000000003</v>
      </c>
    </row>
    <row r="4322" spans="1:4" x14ac:dyDescent="0.45">
      <c r="A4322" s="4">
        <v>4314</v>
      </c>
      <c r="B4322" s="4">
        <v>432</v>
      </c>
      <c r="C4322" s="4">
        <v>4</v>
      </c>
      <c r="D4322" s="4">
        <v>41.989699999999999</v>
      </c>
    </row>
    <row r="4323" spans="1:4" x14ac:dyDescent="0.45">
      <c r="A4323" s="4">
        <v>4315</v>
      </c>
      <c r="B4323" s="4">
        <v>432</v>
      </c>
      <c r="C4323" s="4">
        <v>5</v>
      </c>
      <c r="D4323" s="4">
        <v>40.891800000000003</v>
      </c>
    </row>
    <row r="4324" spans="1:4" x14ac:dyDescent="0.45">
      <c r="A4324" s="4">
        <v>4316</v>
      </c>
      <c r="B4324" s="4">
        <v>432</v>
      </c>
      <c r="C4324" s="4">
        <v>6</v>
      </c>
      <c r="D4324" s="4">
        <v>41.974499999999999</v>
      </c>
    </row>
    <row r="4325" spans="1:4" x14ac:dyDescent="0.45">
      <c r="A4325" s="4">
        <v>4317</v>
      </c>
      <c r="B4325" s="4">
        <v>432</v>
      </c>
      <c r="C4325" s="4">
        <v>7</v>
      </c>
      <c r="D4325" s="4">
        <v>40.845599999999997</v>
      </c>
    </row>
    <row r="4326" spans="1:4" x14ac:dyDescent="0.45">
      <c r="A4326" s="4">
        <v>4318</v>
      </c>
      <c r="B4326" s="4">
        <v>432</v>
      </c>
      <c r="C4326" s="4">
        <v>8</v>
      </c>
      <c r="D4326" s="4">
        <v>41.956299999999999</v>
      </c>
    </row>
    <row r="4327" spans="1:4" x14ac:dyDescent="0.45">
      <c r="A4327" s="4">
        <v>4319</v>
      </c>
      <c r="B4327" s="4">
        <v>432</v>
      </c>
      <c r="C4327" s="4">
        <v>9</v>
      </c>
      <c r="D4327" s="4">
        <v>40.812600000000003</v>
      </c>
    </row>
    <row r="4328" spans="1:4" x14ac:dyDescent="0.45">
      <c r="A4328" s="4">
        <v>4320</v>
      </c>
      <c r="B4328" s="4">
        <v>432</v>
      </c>
      <c r="C4328" s="4">
        <v>10</v>
      </c>
      <c r="D4328" s="4">
        <v>41.801099999999998</v>
      </c>
    </row>
    <row r="4329" spans="1:4" x14ac:dyDescent="0.45">
      <c r="A4329" s="4">
        <v>4321</v>
      </c>
      <c r="B4329" s="4">
        <v>433</v>
      </c>
      <c r="C4329" s="4">
        <v>1</v>
      </c>
      <c r="D4329" s="4">
        <v>40.985900000000001</v>
      </c>
    </row>
    <row r="4330" spans="1:4" x14ac:dyDescent="0.45">
      <c r="A4330" s="4">
        <v>4322</v>
      </c>
      <c r="B4330" s="4">
        <v>433</v>
      </c>
      <c r="C4330" s="4">
        <v>2</v>
      </c>
      <c r="D4330" s="4">
        <v>42.130099999999999</v>
      </c>
    </row>
    <row r="4331" spans="1:4" x14ac:dyDescent="0.45">
      <c r="A4331" s="4">
        <v>4323</v>
      </c>
      <c r="B4331" s="4">
        <v>433</v>
      </c>
      <c r="C4331" s="4">
        <v>3</v>
      </c>
      <c r="D4331" s="4">
        <v>40.903100000000002</v>
      </c>
    </row>
    <row r="4332" spans="1:4" x14ac:dyDescent="0.45">
      <c r="A4332" s="4">
        <v>4324</v>
      </c>
      <c r="B4332" s="4">
        <v>433</v>
      </c>
      <c r="C4332" s="4">
        <v>4</v>
      </c>
      <c r="D4332" s="4">
        <v>41.981099999999998</v>
      </c>
    </row>
    <row r="4333" spans="1:4" x14ac:dyDescent="0.45">
      <c r="A4333" s="4">
        <v>4325</v>
      </c>
      <c r="B4333" s="4">
        <v>433</v>
      </c>
      <c r="C4333" s="4">
        <v>5</v>
      </c>
      <c r="D4333" s="4">
        <v>40.878599999999999</v>
      </c>
    </row>
    <row r="4334" spans="1:4" x14ac:dyDescent="0.45">
      <c r="A4334" s="4">
        <v>4326</v>
      </c>
      <c r="B4334" s="4">
        <v>433</v>
      </c>
      <c r="C4334" s="4">
        <v>6</v>
      </c>
      <c r="D4334" s="4">
        <v>41.972299999999997</v>
      </c>
    </row>
    <row r="4335" spans="1:4" x14ac:dyDescent="0.45">
      <c r="A4335" s="4">
        <v>4327</v>
      </c>
      <c r="B4335" s="4">
        <v>433</v>
      </c>
      <c r="C4335" s="4">
        <v>7</v>
      </c>
      <c r="D4335" s="4">
        <v>40.868099999999998</v>
      </c>
    </row>
    <row r="4336" spans="1:4" x14ac:dyDescent="0.45">
      <c r="A4336" s="4">
        <v>4328</v>
      </c>
      <c r="B4336" s="4">
        <v>433</v>
      </c>
      <c r="C4336" s="4">
        <v>8</v>
      </c>
      <c r="D4336" s="4">
        <v>41.969799999999999</v>
      </c>
    </row>
    <row r="4337" spans="1:4" x14ac:dyDescent="0.45">
      <c r="A4337" s="4">
        <v>4329</v>
      </c>
      <c r="B4337" s="4">
        <v>433</v>
      </c>
      <c r="C4337" s="4">
        <v>9</v>
      </c>
      <c r="D4337" s="4">
        <v>40.857199999999999</v>
      </c>
    </row>
    <row r="4338" spans="1:4" x14ac:dyDescent="0.45">
      <c r="A4338" s="4">
        <v>4330</v>
      </c>
      <c r="B4338" s="4">
        <v>433</v>
      </c>
      <c r="C4338" s="4">
        <v>10</v>
      </c>
      <c r="D4338" s="4">
        <v>41.959899999999998</v>
      </c>
    </row>
    <row r="4339" spans="1:4" x14ac:dyDescent="0.45">
      <c r="A4339" s="4">
        <v>4331</v>
      </c>
      <c r="B4339" s="4">
        <v>434</v>
      </c>
      <c r="C4339" s="4">
        <v>1</v>
      </c>
      <c r="D4339" s="4">
        <v>40.997599999999998</v>
      </c>
    </row>
    <row r="4340" spans="1:4" x14ac:dyDescent="0.45">
      <c r="A4340" s="4">
        <v>4332</v>
      </c>
      <c r="B4340" s="4">
        <v>434</v>
      </c>
      <c r="C4340" s="4">
        <v>2</v>
      </c>
      <c r="D4340" s="4">
        <v>42.152999999999999</v>
      </c>
    </row>
    <row r="4341" spans="1:4" x14ac:dyDescent="0.45">
      <c r="A4341" s="4">
        <v>4333</v>
      </c>
      <c r="B4341" s="4">
        <v>434</v>
      </c>
      <c r="C4341" s="4">
        <v>3</v>
      </c>
      <c r="D4341" s="4">
        <v>40.968200000000003</v>
      </c>
    </row>
    <row r="4342" spans="1:4" x14ac:dyDescent="0.45">
      <c r="A4342" s="4">
        <v>4334</v>
      </c>
      <c r="B4342" s="4">
        <v>434</v>
      </c>
      <c r="C4342" s="4">
        <v>4</v>
      </c>
      <c r="D4342" s="4">
        <v>42.136000000000003</v>
      </c>
    </row>
    <row r="4343" spans="1:4" x14ac:dyDescent="0.45">
      <c r="A4343" s="4">
        <v>4335</v>
      </c>
      <c r="B4343" s="4">
        <v>434</v>
      </c>
      <c r="C4343" s="4">
        <v>5</v>
      </c>
      <c r="D4343" s="4">
        <v>40.936199999999999</v>
      </c>
    </row>
    <row r="4344" spans="1:4" x14ac:dyDescent="0.45">
      <c r="A4344" s="4">
        <v>4336</v>
      </c>
      <c r="B4344" s="4">
        <v>434</v>
      </c>
      <c r="C4344" s="4">
        <v>6</v>
      </c>
      <c r="D4344" s="4">
        <v>42.123100000000001</v>
      </c>
    </row>
    <row r="4345" spans="1:4" x14ac:dyDescent="0.45">
      <c r="A4345" s="4">
        <v>4337</v>
      </c>
      <c r="B4345" s="4">
        <v>434</v>
      </c>
      <c r="C4345" s="4">
        <v>7</v>
      </c>
      <c r="D4345" s="4">
        <v>40.907200000000003</v>
      </c>
    </row>
    <row r="4346" spans="1:4" x14ac:dyDescent="0.45">
      <c r="A4346" s="4">
        <v>4338</v>
      </c>
      <c r="B4346" s="4">
        <v>434</v>
      </c>
      <c r="C4346" s="4">
        <v>8</v>
      </c>
      <c r="D4346" s="4">
        <v>42.114800000000002</v>
      </c>
    </row>
    <row r="4347" spans="1:4" x14ac:dyDescent="0.45">
      <c r="A4347" s="4">
        <v>4339</v>
      </c>
      <c r="B4347" s="4">
        <v>434</v>
      </c>
      <c r="C4347" s="4">
        <v>9</v>
      </c>
      <c r="D4347" s="4">
        <v>40.886200000000002</v>
      </c>
    </row>
    <row r="4348" spans="1:4" x14ac:dyDescent="0.45">
      <c r="A4348" s="4">
        <v>4340</v>
      </c>
      <c r="B4348" s="4">
        <v>434</v>
      </c>
      <c r="C4348" s="4">
        <v>10</v>
      </c>
      <c r="D4348" s="4">
        <v>41.961799999999997</v>
      </c>
    </row>
    <row r="4349" spans="1:4" x14ac:dyDescent="0.45">
      <c r="A4349" s="4">
        <v>4341</v>
      </c>
      <c r="B4349" s="4">
        <v>435</v>
      </c>
      <c r="C4349" s="4">
        <v>1</v>
      </c>
      <c r="D4349" s="4">
        <v>40.985100000000003</v>
      </c>
    </row>
    <row r="4350" spans="1:4" x14ac:dyDescent="0.45">
      <c r="A4350" s="4">
        <v>4342</v>
      </c>
      <c r="B4350" s="4">
        <v>435</v>
      </c>
      <c r="C4350" s="4">
        <v>2</v>
      </c>
      <c r="D4350" s="4">
        <v>42.139400000000002</v>
      </c>
    </row>
    <row r="4351" spans="1:4" x14ac:dyDescent="0.45">
      <c r="A4351" s="4">
        <v>4343</v>
      </c>
      <c r="B4351" s="4">
        <v>435</v>
      </c>
      <c r="C4351" s="4">
        <v>3</v>
      </c>
      <c r="D4351" s="4">
        <v>40.947299999999998</v>
      </c>
    </row>
    <row r="4352" spans="1:4" x14ac:dyDescent="0.45">
      <c r="A4352" s="4">
        <v>4344</v>
      </c>
      <c r="B4352" s="4">
        <v>435</v>
      </c>
      <c r="C4352" s="4">
        <v>4</v>
      </c>
      <c r="D4352" s="4">
        <v>42.118699999999997</v>
      </c>
    </row>
    <row r="4353" spans="1:4" x14ac:dyDescent="0.45">
      <c r="A4353" s="4">
        <v>4345</v>
      </c>
      <c r="B4353" s="4">
        <v>435</v>
      </c>
      <c r="C4353" s="4">
        <v>5</v>
      </c>
      <c r="D4353" s="4">
        <v>40.900399999999998</v>
      </c>
    </row>
    <row r="4354" spans="1:4" x14ac:dyDescent="0.45">
      <c r="A4354" s="4">
        <v>4346</v>
      </c>
      <c r="B4354" s="4">
        <v>435</v>
      </c>
      <c r="C4354" s="4">
        <v>6</v>
      </c>
      <c r="D4354" s="4">
        <v>41.964300000000001</v>
      </c>
    </row>
    <row r="4355" spans="1:4" x14ac:dyDescent="0.45">
      <c r="A4355" s="4">
        <v>4347</v>
      </c>
      <c r="B4355" s="4">
        <v>435</v>
      </c>
      <c r="C4355" s="4">
        <v>7</v>
      </c>
      <c r="D4355" s="4">
        <v>40.878300000000003</v>
      </c>
    </row>
    <row r="4356" spans="1:4" x14ac:dyDescent="0.45">
      <c r="A4356" s="4">
        <v>4348</v>
      </c>
      <c r="B4356" s="4">
        <v>435</v>
      </c>
      <c r="C4356" s="4">
        <v>8</v>
      </c>
      <c r="D4356" s="4">
        <v>41.956499999999998</v>
      </c>
    </row>
    <row r="4357" spans="1:4" x14ac:dyDescent="0.45">
      <c r="A4357" s="4">
        <v>4349</v>
      </c>
      <c r="B4357" s="4">
        <v>435</v>
      </c>
      <c r="C4357" s="4">
        <v>9</v>
      </c>
      <c r="D4357" s="4">
        <v>40.8733</v>
      </c>
    </row>
    <row r="4358" spans="1:4" x14ac:dyDescent="0.45">
      <c r="A4358" s="4">
        <v>4350</v>
      </c>
      <c r="B4358" s="4">
        <v>435</v>
      </c>
      <c r="C4358" s="4">
        <v>10</v>
      </c>
      <c r="D4358" s="4">
        <v>41.954799999999999</v>
      </c>
    </row>
    <row r="4359" spans="1:4" x14ac:dyDescent="0.45">
      <c r="A4359" s="4">
        <v>4351</v>
      </c>
      <c r="B4359" s="4">
        <v>436</v>
      </c>
      <c r="C4359" s="4">
        <v>1</v>
      </c>
      <c r="D4359" s="4">
        <v>40.9711</v>
      </c>
    </row>
    <row r="4360" spans="1:4" x14ac:dyDescent="0.45">
      <c r="A4360" s="4">
        <v>4352</v>
      </c>
      <c r="B4360" s="4">
        <v>436</v>
      </c>
      <c r="C4360" s="4">
        <v>2</v>
      </c>
      <c r="D4360" s="4">
        <v>42.121600000000001</v>
      </c>
    </row>
    <row r="4361" spans="1:4" x14ac:dyDescent="0.45">
      <c r="A4361" s="4">
        <v>4353</v>
      </c>
      <c r="B4361" s="4">
        <v>436</v>
      </c>
      <c r="C4361" s="4">
        <v>3</v>
      </c>
      <c r="D4361" s="4">
        <v>40.9634</v>
      </c>
    </row>
    <row r="4362" spans="1:4" x14ac:dyDescent="0.45">
      <c r="A4362" s="4">
        <v>4354</v>
      </c>
      <c r="B4362" s="4">
        <v>436</v>
      </c>
      <c r="C4362" s="4">
        <v>4</v>
      </c>
      <c r="D4362" s="4">
        <v>42.115400000000001</v>
      </c>
    </row>
    <row r="4363" spans="1:4" x14ac:dyDescent="0.45">
      <c r="A4363" s="4">
        <v>4355</v>
      </c>
      <c r="B4363" s="4">
        <v>436</v>
      </c>
      <c r="C4363" s="4">
        <v>5</v>
      </c>
      <c r="D4363" s="4">
        <v>40.918300000000002</v>
      </c>
    </row>
    <row r="4364" spans="1:4" x14ac:dyDescent="0.45">
      <c r="A4364" s="4">
        <v>4356</v>
      </c>
      <c r="B4364" s="4">
        <v>436</v>
      </c>
      <c r="C4364" s="4">
        <v>6</v>
      </c>
      <c r="D4364" s="4">
        <v>42.103400000000001</v>
      </c>
    </row>
    <row r="4365" spans="1:4" x14ac:dyDescent="0.45">
      <c r="A4365" s="4">
        <v>4357</v>
      </c>
      <c r="B4365" s="4">
        <v>436</v>
      </c>
      <c r="C4365" s="4">
        <v>7</v>
      </c>
      <c r="D4365" s="4">
        <v>40.887700000000002</v>
      </c>
    </row>
    <row r="4366" spans="1:4" x14ac:dyDescent="0.45">
      <c r="A4366" s="4">
        <v>4358</v>
      </c>
      <c r="B4366" s="4">
        <v>436</v>
      </c>
      <c r="C4366" s="4">
        <v>8</v>
      </c>
      <c r="D4366" s="4">
        <v>41.948500000000003</v>
      </c>
    </row>
    <row r="4367" spans="1:4" x14ac:dyDescent="0.45">
      <c r="A4367" s="4">
        <v>4359</v>
      </c>
      <c r="B4367" s="4">
        <v>436</v>
      </c>
      <c r="C4367" s="4">
        <v>9</v>
      </c>
      <c r="D4367" s="4">
        <v>40.856000000000002</v>
      </c>
    </row>
    <row r="4368" spans="1:4" x14ac:dyDescent="0.45">
      <c r="A4368" s="4">
        <v>4360</v>
      </c>
      <c r="B4368" s="4">
        <v>436</v>
      </c>
      <c r="C4368" s="4">
        <v>10</v>
      </c>
      <c r="D4368" s="4">
        <v>41.938299999999998</v>
      </c>
    </row>
    <row r="4369" spans="1:4" x14ac:dyDescent="0.45">
      <c r="A4369" s="4">
        <v>4361</v>
      </c>
      <c r="B4369" s="4">
        <v>437</v>
      </c>
      <c r="C4369" s="4">
        <v>1</v>
      </c>
      <c r="D4369" s="4">
        <v>41.017400000000002</v>
      </c>
    </row>
    <row r="4370" spans="1:4" x14ac:dyDescent="0.45">
      <c r="A4370" s="4">
        <v>4362</v>
      </c>
      <c r="B4370" s="4">
        <v>437</v>
      </c>
      <c r="C4370" s="4">
        <v>2</v>
      </c>
      <c r="D4370" s="4">
        <v>42.143799999999999</v>
      </c>
    </row>
    <row r="4371" spans="1:4" x14ac:dyDescent="0.45">
      <c r="A4371" s="4">
        <v>4363</v>
      </c>
      <c r="B4371" s="4">
        <v>437</v>
      </c>
      <c r="C4371" s="4">
        <v>3</v>
      </c>
      <c r="D4371" s="4">
        <v>40.981699999999996</v>
      </c>
    </row>
    <row r="4372" spans="1:4" x14ac:dyDescent="0.45">
      <c r="A4372" s="4">
        <v>4364</v>
      </c>
      <c r="B4372" s="4">
        <v>437</v>
      </c>
      <c r="C4372" s="4">
        <v>4</v>
      </c>
      <c r="D4372" s="4">
        <v>42.124000000000002</v>
      </c>
    </row>
    <row r="4373" spans="1:4" x14ac:dyDescent="0.45">
      <c r="A4373" s="4">
        <v>4365</v>
      </c>
      <c r="B4373" s="4">
        <v>437</v>
      </c>
      <c r="C4373" s="4">
        <v>5</v>
      </c>
      <c r="D4373" s="4">
        <v>40.951500000000003</v>
      </c>
    </row>
    <row r="4374" spans="1:4" x14ac:dyDescent="0.45">
      <c r="A4374" s="4">
        <v>4366</v>
      </c>
      <c r="B4374" s="4">
        <v>437</v>
      </c>
      <c r="C4374" s="4">
        <v>6</v>
      </c>
      <c r="D4374" s="4">
        <v>42.109900000000003</v>
      </c>
    </row>
    <row r="4375" spans="1:4" x14ac:dyDescent="0.45">
      <c r="A4375" s="4">
        <v>4367</v>
      </c>
      <c r="B4375" s="4">
        <v>437</v>
      </c>
      <c r="C4375" s="4">
        <v>7</v>
      </c>
      <c r="D4375" s="4">
        <v>40.9148</v>
      </c>
    </row>
    <row r="4376" spans="1:4" x14ac:dyDescent="0.45">
      <c r="A4376" s="4">
        <v>4368</v>
      </c>
      <c r="B4376" s="4">
        <v>437</v>
      </c>
      <c r="C4376" s="4">
        <v>8</v>
      </c>
      <c r="D4376" s="4">
        <v>42.100700000000003</v>
      </c>
    </row>
    <row r="4377" spans="1:4" x14ac:dyDescent="0.45">
      <c r="A4377" s="4">
        <v>4369</v>
      </c>
      <c r="B4377" s="4">
        <v>437</v>
      </c>
      <c r="C4377" s="4">
        <v>9</v>
      </c>
      <c r="D4377" s="4">
        <v>40.888599999999997</v>
      </c>
    </row>
    <row r="4378" spans="1:4" x14ac:dyDescent="0.45">
      <c r="A4378" s="4">
        <v>4370</v>
      </c>
      <c r="B4378" s="4">
        <v>437</v>
      </c>
      <c r="C4378" s="4">
        <v>10</v>
      </c>
      <c r="D4378" s="4">
        <v>42.087499999999999</v>
      </c>
    </row>
    <row r="4379" spans="1:4" x14ac:dyDescent="0.45">
      <c r="A4379" s="4">
        <v>4371</v>
      </c>
      <c r="B4379" s="4">
        <v>438</v>
      </c>
      <c r="C4379" s="4">
        <v>1</v>
      </c>
      <c r="D4379" s="4">
        <v>40.981699999999996</v>
      </c>
    </row>
    <row r="4380" spans="1:4" x14ac:dyDescent="0.45">
      <c r="A4380" s="4">
        <v>4372</v>
      </c>
      <c r="B4380" s="4">
        <v>438</v>
      </c>
      <c r="C4380" s="4">
        <v>2</v>
      </c>
      <c r="D4380" s="4">
        <v>42.151299999999999</v>
      </c>
    </row>
    <row r="4381" spans="1:4" x14ac:dyDescent="0.45">
      <c r="A4381" s="4">
        <v>4373</v>
      </c>
      <c r="B4381" s="4">
        <v>438</v>
      </c>
      <c r="C4381" s="4">
        <v>3</v>
      </c>
      <c r="D4381" s="4">
        <v>40.921999999999997</v>
      </c>
    </row>
    <row r="4382" spans="1:4" x14ac:dyDescent="0.45">
      <c r="A4382" s="4">
        <v>4374</v>
      </c>
      <c r="B4382" s="4">
        <v>438</v>
      </c>
      <c r="C4382" s="4">
        <v>4</v>
      </c>
      <c r="D4382" s="4">
        <v>41.995100000000001</v>
      </c>
    </row>
    <row r="4383" spans="1:4" x14ac:dyDescent="0.45">
      <c r="A4383" s="4">
        <v>4375</v>
      </c>
      <c r="B4383" s="4">
        <v>438</v>
      </c>
      <c r="C4383" s="4">
        <v>5</v>
      </c>
      <c r="D4383" s="4">
        <v>40.903700000000001</v>
      </c>
    </row>
    <row r="4384" spans="1:4" x14ac:dyDescent="0.45">
      <c r="A4384" s="4">
        <v>4376</v>
      </c>
      <c r="B4384" s="4">
        <v>438</v>
      </c>
      <c r="C4384" s="4">
        <v>6</v>
      </c>
      <c r="D4384" s="4">
        <v>41.985799999999998</v>
      </c>
    </row>
    <row r="4385" spans="1:4" x14ac:dyDescent="0.45">
      <c r="A4385" s="4">
        <v>4377</v>
      </c>
      <c r="B4385" s="4">
        <v>438</v>
      </c>
      <c r="C4385" s="4">
        <v>7</v>
      </c>
      <c r="D4385" s="4">
        <v>40.8797</v>
      </c>
    </row>
    <row r="4386" spans="1:4" x14ac:dyDescent="0.45">
      <c r="A4386" s="4">
        <v>4378</v>
      </c>
      <c r="B4386" s="4">
        <v>438</v>
      </c>
      <c r="C4386" s="4">
        <v>8</v>
      </c>
      <c r="D4386" s="4">
        <v>41.991300000000003</v>
      </c>
    </row>
    <row r="4387" spans="1:4" x14ac:dyDescent="0.45">
      <c r="A4387" s="4">
        <v>4379</v>
      </c>
      <c r="B4387" s="4">
        <v>438</v>
      </c>
      <c r="C4387" s="4">
        <v>9</v>
      </c>
      <c r="D4387" s="4">
        <v>40.902000000000001</v>
      </c>
    </row>
    <row r="4388" spans="1:4" x14ac:dyDescent="0.45">
      <c r="A4388" s="4">
        <v>4380</v>
      </c>
      <c r="B4388" s="4">
        <v>438</v>
      </c>
      <c r="C4388" s="4">
        <v>10</v>
      </c>
      <c r="D4388" s="4">
        <v>41.9955</v>
      </c>
    </row>
    <row r="4389" spans="1:4" x14ac:dyDescent="0.45">
      <c r="A4389" s="4">
        <v>4381</v>
      </c>
      <c r="B4389" s="4">
        <v>439</v>
      </c>
      <c r="C4389" s="4">
        <v>1</v>
      </c>
      <c r="D4389" s="4">
        <v>40.991300000000003</v>
      </c>
    </row>
    <row r="4390" spans="1:4" x14ac:dyDescent="0.45">
      <c r="A4390" s="4">
        <v>4382</v>
      </c>
      <c r="B4390" s="4">
        <v>439</v>
      </c>
      <c r="C4390" s="4">
        <v>2</v>
      </c>
      <c r="D4390" s="4">
        <v>42.153100000000002</v>
      </c>
    </row>
    <row r="4391" spans="1:4" x14ac:dyDescent="0.45">
      <c r="A4391" s="4">
        <v>4383</v>
      </c>
      <c r="B4391" s="4">
        <v>439</v>
      </c>
      <c r="C4391" s="4">
        <v>3</v>
      </c>
      <c r="D4391" s="4">
        <v>40.949199999999998</v>
      </c>
    </row>
    <row r="4392" spans="1:4" x14ac:dyDescent="0.45">
      <c r="A4392" s="4">
        <v>4384</v>
      </c>
      <c r="B4392" s="4">
        <v>439</v>
      </c>
      <c r="C4392" s="4">
        <v>4</v>
      </c>
      <c r="D4392" s="4">
        <v>42.138399999999997</v>
      </c>
    </row>
    <row r="4393" spans="1:4" x14ac:dyDescent="0.45">
      <c r="A4393" s="4">
        <v>4385</v>
      </c>
      <c r="B4393" s="4">
        <v>439</v>
      </c>
      <c r="C4393" s="4">
        <v>5</v>
      </c>
      <c r="D4393" s="4">
        <v>40.904400000000003</v>
      </c>
    </row>
    <row r="4394" spans="1:4" x14ac:dyDescent="0.45">
      <c r="A4394" s="4">
        <v>4386</v>
      </c>
      <c r="B4394" s="4">
        <v>439</v>
      </c>
      <c r="C4394" s="4">
        <v>6</v>
      </c>
      <c r="D4394" s="4">
        <v>41.9754</v>
      </c>
    </row>
    <row r="4395" spans="1:4" x14ac:dyDescent="0.45">
      <c r="A4395" s="4">
        <v>4387</v>
      </c>
      <c r="B4395" s="4">
        <v>439</v>
      </c>
      <c r="C4395" s="4">
        <v>7</v>
      </c>
      <c r="D4395" s="4">
        <v>40.849600000000002</v>
      </c>
    </row>
    <row r="4396" spans="1:4" x14ac:dyDescent="0.45">
      <c r="A4396" s="4">
        <v>4388</v>
      </c>
      <c r="B4396" s="4">
        <v>439</v>
      </c>
      <c r="C4396" s="4">
        <v>8</v>
      </c>
      <c r="D4396" s="4">
        <v>41.963900000000002</v>
      </c>
    </row>
    <row r="4397" spans="1:4" x14ac:dyDescent="0.45">
      <c r="A4397" s="4">
        <v>4389</v>
      </c>
      <c r="B4397" s="4">
        <v>439</v>
      </c>
      <c r="C4397" s="4">
        <v>9</v>
      </c>
      <c r="D4397" s="4">
        <v>40.822299999999998</v>
      </c>
    </row>
    <row r="4398" spans="1:4" x14ac:dyDescent="0.45">
      <c r="A4398" s="4">
        <v>4390</v>
      </c>
      <c r="B4398" s="4">
        <v>439</v>
      </c>
      <c r="C4398" s="4">
        <v>10</v>
      </c>
      <c r="D4398" s="4">
        <v>41.953000000000003</v>
      </c>
    </row>
    <row r="4399" spans="1:4" x14ac:dyDescent="0.45">
      <c r="A4399" s="4">
        <v>4391</v>
      </c>
      <c r="B4399" s="4">
        <v>440</v>
      </c>
      <c r="C4399" s="4">
        <v>1</v>
      </c>
      <c r="D4399" s="4">
        <v>40.950699999999998</v>
      </c>
    </row>
    <row r="4400" spans="1:4" x14ac:dyDescent="0.45">
      <c r="A4400" s="4">
        <v>4392</v>
      </c>
      <c r="B4400" s="4">
        <v>440</v>
      </c>
      <c r="C4400" s="4">
        <v>2</v>
      </c>
      <c r="D4400" s="4">
        <v>42.150399999999998</v>
      </c>
    </row>
    <row r="4401" spans="1:4" x14ac:dyDescent="0.45">
      <c r="A4401" s="4">
        <v>4393</v>
      </c>
      <c r="B4401" s="4">
        <v>440</v>
      </c>
      <c r="C4401" s="4">
        <v>3</v>
      </c>
      <c r="D4401" s="4">
        <v>40.9251</v>
      </c>
    </row>
    <row r="4402" spans="1:4" x14ac:dyDescent="0.45">
      <c r="A4402" s="4">
        <v>4394</v>
      </c>
      <c r="B4402" s="4">
        <v>440</v>
      </c>
      <c r="C4402" s="4">
        <v>4</v>
      </c>
      <c r="D4402" s="4">
        <v>41.992100000000001</v>
      </c>
    </row>
    <row r="4403" spans="1:4" x14ac:dyDescent="0.45">
      <c r="A4403" s="4">
        <v>4395</v>
      </c>
      <c r="B4403" s="4">
        <v>440</v>
      </c>
      <c r="C4403" s="4">
        <v>5</v>
      </c>
      <c r="D4403" s="4">
        <v>40.888199999999998</v>
      </c>
    </row>
    <row r="4404" spans="1:4" x14ac:dyDescent="0.45">
      <c r="A4404" s="4">
        <v>4396</v>
      </c>
      <c r="B4404" s="4">
        <v>440</v>
      </c>
      <c r="C4404" s="4">
        <v>6</v>
      </c>
      <c r="D4404" s="4">
        <v>41.979500000000002</v>
      </c>
    </row>
    <row r="4405" spans="1:4" x14ac:dyDescent="0.45">
      <c r="A4405" s="4">
        <v>4397</v>
      </c>
      <c r="B4405" s="4">
        <v>440</v>
      </c>
      <c r="C4405" s="4">
        <v>7</v>
      </c>
      <c r="D4405" s="4">
        <v>40.871000000000002</v>
      </c>
    </row>
    <row r="4406" spans="1:4" x14ac:dyDescent="0.45">
      <c r="A4406" s="4">
        <v>4398</v>
      </c>
      <c r="B4406" s="4">
        <v>440</v>
      </c>
      <c r="C4406" s="4">
        <v>8</v>
      </c>
      <c r="D4406" s="4">
        <v>41.970700000000001</v>
      </c>
    </row>
    <row r="4407" spans="1:4" x14ac:dyDescent="0.45">
      <c r="A4407" s="4">
        <v>4399</v>
      </c>
      <c r="B4407" s="4">
        <v>440</v>
      </c>
      <c r="C4407" s="4">
        <v>9</v>
      </c>
      <c r="D4407" s="4">
        <v>40.8508</v>
      </c>
    </row>
    <row r="4408" spans="1:4" x14ac:dyDescent="0.45">
      <c r="A4408" s="4">
        <v>4400</v>
      </c>
      <c r="B4408" s="4">
        <v>440</v>
      </c>
      <c r="C4408" s="4">
        <v>10</v>
      </c>
      <c r="D4408" s="4">
        <v>41.960700000000003</v>
      </c>
    </row>
    <row r="4409" spans="1:4" x14ac:dyDescent="0.45">
      <c r="A4409" s="4">
        <v>4401</v>
      </c>
      <c r="B4409" s="4">
        <v>441</v>
      </c>
      <c r="C4409" s="4">
        <v>1</v>
      </c>
      <c r="D4409" s="4">
        <v>40.968499999999999</v>
      </c>
    </row>
    <row r="4410" spans="1:4" x14ac:dyDescent="0.45">
      <c r="A4410" s="4">
        <v>4402</v>
      </c>
      <c r="B4410" s="4">
        <v>441</v>
      </c>
      <c r="C4410" s="4">
        <v>2</v>
      </c>
      <c r="D4410" s="4">
        <v>42.153599999999997</v>
      </c>
    </row>
    <row r="4411" spans="1:4" x14ac:dyDescent="0.45">
      <c r="A4411" s="4">
        <v>4403</v>
      </c>
      <c r="B4411" s="4">
        <v>441</v>
      </c>
      <c r="C4411" s="4">
        <v>3</v>
      </c>
      <c r="D4411" s="4">
        <v>40.916800000000002</v>
      </c>
    </row>
    <row r="4412" spans="1:4" x14ac:dyDescent="0.45">
      <c r="A4412" s="4">
        <v>4404</v>
      </c>
      <c r="B4412" s="4">
        <v>441</v>
      </c>
      <c r="C4412" s="4">
        <v>4</v>
      </c>
      <c r="D4412" s="4">
        <v>41.99</v>
      </c>
    </row>
  </sheetData>
  <phoneticPr fontId="18"/>
  <conditionalFormatting sqref="D9:D4412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H9:H1498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L9:L208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9:P208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T9:T208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X9:X208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B9:AB208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F9:AF208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J9:AJ20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299B3-E4D0-48EC-A84D-566001E006D8}">
  <dimension ref="A1:H28"/>
  <sheetViews>
    <sheetView topLeftCell="A4" workbookViewId="0">
      <selection activeCell="J30" sqref="J30"/>
    </sheetView>
  </sheetViews>
  <sheetFormatPr defaultRowHeight="18" x14ac:dyDescent="0.45"/>
  <cols>
    <col min="1" max="16384" width="8.796875" style="2"/>
  </cols>
  <sheetData>
    <row r="1" spans="1:8" x14ac:dyDescent="0.45">
      <c r="A1" s="2" t="s">
        <v>99</v>
      </c>
      <c r="B1" s="2" t="s">
        <v>98</v>
      </c>
      <c r="C1" s="2" t="s">
        <v>97</v>
      </c>
      <c r="D1" s="2" t="s">
        <v>96</v>
      </c>
      <c r="E1" s="2" t="s">
        <v>95</v>
      </c>
      <c r="F1" s="2" t="s">
        <v>94</v>
      </c>
      <c r="G1" s="2" t="s">
        <v>62</v>
      </c>
      <c r="H1" s="2" t="s">
        <v>93</v>
      </c>
    </row>
    <row r="2" spans="1:8" x14ac:dyDescent="0.45">
      <c r="A2" s="2">
        <v>1</v>
      </c>
      <c r="B2" s="2" t="s">
        <v>85</v>
      </c>
      <c r="C2" s="2" t="s">
        <v>69</v>
      </c>
      <c r="E2" s="2" t="s">
        <v>92</v>
      </c>
      <c r="F2" s="2">
        <v>168</v>
      </c>
      <c r="G2" s="2">
        <v>176</v>
      </c>
      <c r="H2" s="2">
        <v>260</v>
      </c>
    </row>
    <row r="3" spans="1:8" x14ac:dyDescent="0.45">
      <c r="A3" s="2">
        <v>2</v>
      </c>
      <c r="B3" s="2" t="s">
        <v>85</v>
      </c>
      <c r="C3" s="2" t="s">
        <v>67</v>
      </c>
      <c r="D3" s="2">
        <v>10</v>
      </c>
      <c r="E3" s="2" t="s">
        <v>91</v>
      </c>
      <c r="F3" s="2">
        <v>798</v>
      </c>
      <c r="G3" s="2">
        <v>180</v>
      </c>
      <c r="H3" s="2">
        <v>270</v>
      </c>
    </row>
    <row r="4" spans="1:8" x14ac:dyDescent="0.45">
      <c r="A4" s="2">
        <v>3</v>
      </c>
      <c r="B4" s="2" t="s">
        <v>85</v>
      </c>
      <c r="C4" s="2" t="s">
        <v>64</v>
      </c>
      <c r="D4" s="2">
        <v>10</v>
      </c>
      <c r="E4" s="2" t="s">
        <v>90</v>
      </c>
      <c r="F4" s="2">
        <v>1000</v>
      </c>
      <c r="G4" s="2">
        <v>179</v>
      </c>
      <c r="H4" s="2">
        <v>266</v>
      </c>
    </row>
    <row r="5" spans="1:8" x14ac:dyDescent="0.45">
      <c r="A5" s="2">
        <v>4</v>
      </c>
      <c r="B5" s="2" t="s">
        <v>85</v>
      </c>
      <c r="C5" s="2" t="s">
        <v>69</v>
      </c>
      <c r="D5" s="2">
        <v>20</v>
      </c>
      <c r="E5" s="2" t="s">
        <v>89</v>
      </c>
      <c r="F5" s="2">
        <v>400</v>
      </c>
      <c r="G5" s="2">
        <v>274</v>
      </c>
      <c r="H5" s="2">
        <v>358</v>
      </c>
    </row>
    <row r="6" spans="1:8" x14ac:dyDescent="0.45">
      <c r="A6" s="2">
        <v>5</v>
      </c>
      <c r="B6" s="2" t="s">
        <v>85</v>
      </c>
      <c r="C6" s="2" t="s">
        <v>67</v>
      </c>
      <c r="D6" s="2">
        <v>20</v>
      </c>
      <c r="E6" s="2" t="s">
        <v>88</v>
      </c>
      <c r="F6" s="2">
        <v>1700</v>
      </c>
      <c r="G6" s="2">
        <v>276</v>
      </c>
      <c r="H6" s="2">
        <v>364</v>
      </c>
    </row>
    <row r="7" spans="1:8" x14ac:dyDescent="0.45">
      <c r="A7" s="2">
        <v>6</v>
      </c>
      <c r="B7" s="2" t="s">
        <v>85</v>
      </c>
      <c r="C7" s="2" t="s">
        <v>64</v>
      </c>
      <c r="D7" s="2">
        <v>20</v>
      </c>
      <c r="E7" s="2" t="s">
        <v>70</v>
      </c>
      <c r="F7" s="2">
        <v>1900</v>
      </c>
      <c r="G7" s="2">
        <v>266</v>
      </c>
      <c r="H7" s="2">
        <v>355</v>
      </c>
    </row>
    <row r="8" spans="1:8" x14ac:dyDescent="0.45">
      <c r="A8" s="2">
        <v>7</v>
      </c>
      <c r="B8" s="2" t="s">
        <v>85</v>
      </c>
      <c r="C8" s="2" t="s">
        <v>69</v>
      </c>
      <c r="D8" s="2">
        <v>40</v>
      </c>
      <c r="E8" s="2" t="s">
        <v>87</v>
      </c>
      <c r="F8" s="2">
        <v>743</v>
      </c>
      <c r="G8" s="2">
        <v>466</v>
      </c>
      <c r="H8" s="2">
        <v>555</v>
      </c>
    </row>
    <row r="9" spans="1:8" x14ac:dyDescent="0.45">
      <c r="A9" s="2">
        <v>8</v>
      </c>
      <c r="B9" s="2" t="s">
        <v>85</v>
      </c>
      <c r="C9" s="2" t="s">
        <v>67</v>
      </c>
      <c r="D9" s="2">
        <v>40</v>
      </c>
      <c r="E9" s="2" t="s">
        <v>86</v>
      </c>
      <c r="F9" s="2">
        <v>3300</v>
      </c>
      <c r="G9" s="2">
        <v>475</v>
      </c>
      <c r="H9" s="2">
        <v>557</v>
      </c>
    </row>
    <row r="10" spans="1:8" x14ac:dyDescent="0.45">
      <c r="A10" s="2">
        <v>9</v>
      </c>
      <c r="B10" s="2" t="s">
        <v>85</v>
      </c>
      <c r="C10" s="2" t="s">
        <v>64</v>
      </c>
      <c r="D10" s="2">
        <v>40</v>
      </c>
      <c r="E10" s="2" t="s">
        <v>76</v>
      </c>
      <c r="F10" s="2">
        <v>3800</v>
      </c>
      <c r="G10" s="2">
        <v>460</v>
      </c>
      <c r="H10" s="2">
        <v>549</v>
      </c>
    </row>
    <row r="11" spans="1:8" x14ac:dyDescent="0.45">
      <c r="A11" s="2">
        <v>10</v>
      </c>
      <c r="B11" s="2" t="s">
        <v>77</v>
      </c>
      <c r="C11" s="2" t="s">
        <v>69</v>
      </c>
      <c r="D11" s="2">
        <v>10</v>
      </c>
      <c r="E11" s="2" t="s">
        <v>84</v>
      </c>
      <c r="F11" s="2">
        <v>165</v>
      </c>
      <c r="G11" s="2">
        <v>187</v>
      </c>
      <c r="H11" s="2">
        <v>265</v>
      </c>
    </row>
    <row r="12" spans="1:8" x14ac:dyDescent="0.45">
      <c r="A12" s="2">
        <v>11</v>
      </c>
      <c r="B12" s="2" t="s">
        <v>77</v>
      </c>
      <c r="C12" s="2" t="s">
        <v>67</v>
      </c>
      <c r="D12" s="2">
        <v>10</v>
      </c>
      <c r="E12" s="2" t="s">
        <v>83</v>
      </c>
      <c r="F12" s="2">
        <v>482</v>
      </c>
      <c r="G12" s="2">
        <v>187</v>
      </c>
      <c r="H12" s="2">
        <v>267</v>
      </c>
    </row>
    <row r="13" spans="1:8" x14ac:dyDescent="0.45">
      <c r="A13" s="2">
        <v>12</v>
      </c>
      <c r="B13" s="2" t="s">
        <v>77</v>
      </c>
      <c r="C13" s="2" t="s">
        <v>64</v>
      </c>
      <c r="D13" s="2">
        <v>10</v>
      </c>
      <c r="E13" s="2" t="s">
        <v>82</v>
      </c>
      <c r="F13" s="2">
        <v>960</v>
      </c>
      <c r="G13" s="2">
        <v>190</v>
      </c>
      <c r="H13" s="2">
        <v>270</v>
      </c>
    </row>
    <row r="14" spans="1:8" x14ac:dyDescent="0.45">
      <c r="A14" s="2">
        <v>13</v>
      </c>
      <c r="B14" s="2" t="s">
        <v>77</v>
      </c>
      <c r="C14" s="2" t="s">
        <v>69</v>
      </c>
      <c r="D14" s="2">
        <v>20</v>
      </c>
      <c r="E14" s="2" t="s">
        <v>81</v>
      </c>
      <c r="F14" s="2">
        <v>336</v>
      </c>
      <c r="G14" s="2">
        <v>275</v>
      </c>
      <c r="H14" s="2">
        <v>360</v>
      </c>
    </row>
    <row r="15" spans="1:8" x14ac:dyDescent="0.45">
      <c r="A15" s="2">
        <v>14</v>
      </c>
      <c r="B15" s="2" t="s">
        <v>77</v>
      </c>
      <c r="C15" s="2" t="s">
        <v>67</v>
      </c>
      <c r="D15" s="2">
        <v>20</v>
      </c>
      <c r="E15" s="2" t="s">
        <v>80</v>
      </c>
      <c r="F15" s="2">
        <v>980</v>
      </c>
      <c r="G15" s="2">
        <v>274</v>
      </c>
      <c r="H15" s="2">
        <v>363</v>
      </c>
    </row>
    <row r="16" spans="1:8" x14ac:dyDescent="0.45">
      <c r="A16" s="2">
        <v>15</v>
      </c>
      <c r="B16" s="2" t="s">
        <v>77</v>
      </c>
      <c r="C16" s="2" t="s">
        <v>64</v>
      </c>
      <c r="D16" s="2">
        <v>20</v>
      </c>
      <c r="E16" s="2" t="s">
        <v>70</v>
      </c>
      <c r="F16" s="2">
        <v>1900</v>
      </c>
      <c r="G16" s="2">
        <v>279</v>
      </c>
      <c r="H16" s="2">
        <v>358</v>
      </c>
    </row>
    <row r="17" spans="1:8" x14ac:dyDescent="0.45">
      <c r="A17" s="2">
        <v>16</v>
      </c>
      <c r="B17" s="2" t="s">
        <v>77</v>
      </c>
      <c r="C17" s="2" t="s">
        <v>69</v>
      </c>
      <c r="D17" s="2">
        <v>40</v>
      </c>
      <c r="E17" s="2" t="s">
        <v>79</v>
      </c>
      <c r="F17" s="2">
        <v>681</v>
      </c>
      <c r="G17" s="2">
        <v>470</v>
      </c>
      <c r="H17" s="2">
        <v>560</v>
      </c>
    </row>
    <row r="18" spans="1:8" x14ac:dyDescent="0.45">
      <c r="A18" s="2">
        <v>17</v>
      </c>
      <c r="B18" s="2" t="s">
        <v>77</v>
      </c>
      <c r="C18" s="2" t="s">
        <v>67</v>
      </c>
      <c r="D18" s="2">
        <v>40</v>
      </c>
      <c r="E18" s="2" t="s">
        <v>78</v>
      </c>
      <c r="F18" s="2">
        <v>2500</v>
      </c>
      <c r="G18" s="2">
        <v>470</v>
      </c>
      <c r="H18" s="2">
        <v>555</v>
      </c>
    </row>
    <row r="19" spans="1:8" x14ac:dyDescent="0.45">
      <c r="A19" s="2">
        <v>18</v>
      </c>
      <c r="B19" s="2" t="s">
        <v>77</v>
      </c>
      <c r="C19" s="2" t="s">
        <v>64</v>
      </c>
      <c r="D19" s="2">
        <v>40</v>
      </c>
      <c r="E19" s="2" t="s">
        <v>76</v>
      </c>
      <c r="F19" s="2">
        <v>3800</v>
      </c>
      <c r="G19" s="2">
        <v>475</v>
      </c>
      <c r="H19" s="2">
        <v>560</v>
      </c>
    </row>
    <row r="20" spans="1:8" x14ac:dyDescent="0.45">
      <c r="A20" s="2">
        <v>19</v>
      </c>
      <c r="B20" s="2" t="s">
        <v>65</v>
      </c>
      <c r="C20" s="2" t="s">
        <v>69</v>
      </c>
      <c r="D20" s="2">
        <v>10</v>
      </c>
      <c r="E20" s="2" t="s">
        <v>75</v>
      </c>
      <c r="F20" s="2">
        <v>167</v>
      </c>
      <c r="G20" s="2">
        <v>185</v>
      </c>
      <c r="H20" s="2">
        <v>267</v>
      </c>
    </row>
    <row r="21" spans="1:8" x14ac:dyDescent="0.45">
      <c r="A21" s="2">
        <v>20</v>
      </c>
      <c r="B21" s="2" t="s">
        <v>65</v>
      </c>
      <c r="C21" s="2" t="s">
        <v>67</v>
      </c>
      <c r="D21" s="2">
        <v>10</v>
      </c>
      <c r="E21" s="2" t="s">
        <v>74</v>
      </c>
      <c r="F21" s="2">
        <v>483</v>
      </c>
      <c r="G21" s="2">
        <v>184</v>
      </c>
      <c r="H21" s="2">
        <v>262</v>
      </c>
    </row>
    <row r="22" spans="1:8" x14ac:dyDescent="0.45">
      <c r="A22" s="2">
        <v>21</v>
      </c>
      <c r="B22" s="2" t="s">
        <v>65</v>
      </c>
      <c r="C22" s="2" t="s">
        <v>64</v>
      </c>
      <c r="D22" s="2">
        <v>10</v>
      </c>
      <c r="E22" s="2" t="s">
        <v>73</v>
      </c>
      <c r="F22" s="2">
        <v>947</v>
      </c>
      <c r="G22" s="2">
        <v>184</v>
      </c>
      <c r="H22" s="2">
        <v>261</v>
      </c>
    </row>
    <row r="23" spans="1:8" x14ac:dyDescent="0.45">
      <c r="A23" s="2">
        <v>22</v>
      </c>
      <c r="B23" s="2" t="s">
        <v>65</v>
      </c>
      <c r="C23" s="2" t="s">
        <v>69</v>
      </c>
      <c r="D23" s="2">
        <v>20</v>
      </c>
      <c r="E23" s="2" t="s">
        <v>72</v>
      </c>
      <c r="F23" s="2">
        <v>339</v>
      </c>
      <c r="G23" s="2">
        <v>276</v>
      </c>
      <c r="H23" s="2">
        <v>361</v>
      </c>
    </row>
    <row r="24" spans="1:8" x14ac:dyDescent="0.45">
      <c r="A24" s="2">
        <v>23</v>
      </c>
      <c r="B24" s="2" t="s">
        <v>65</v>
      </c>
      <c r="C24" s="2" t="s">
        <v>67</v>
      </c>
      <c r="D24" s="2">
        <v>20</v>
      </c>
      <c r="E24" s="2" t="s">
        <v>71</v>
      </c>
      <c r="F24" s="2">
        <v>1100</v>
      </c>
      <c r="G24" s="2">
        <v>278</v>
      </c>
      <c r="H24" s="2">
        <v>362</v>
      </c>
    </row>
    <row r="25" spans="1:8" x14ac:dyDescent="0.45">
      <c r="A25" s="2">
        <v>24</v>
      </c>
      <c r="B25" s="2" t="s">
        <v>65</v>
      </c>
      <c r="C25" s="2" t="s">
        <v>64</v>
      </c>
      <c r="D25" s="2">
        <v>20</v>
      </c>
      <c r="E25" s="2" t="s">
        <v>70</v>
      </c>
      <c r="F25" s="2">
        <v>1900</v>
      </c>
      <c r="G25" s="2">
        <v>272</v>
      </c>
      <c r="H25" s="2">
        <v>384</v>
      </c>
    </row>
    <row r="26" spans="1:8" x14ac:dyDescent="0.45">
      <c r="A26" s="2">
        <v>25</v>
      </c>
      <c r="B26" s="2" t="s">
        <v>65</v>
      </c>
      <c r="C26" s="2" t="s">
        <v>69</v>
      </c>
      <c r="D26" s="2">
        <v>40</v>
      </c>
      <c r="E26" s="2" t="s">
        <v>68</v>
      </c>
      <c r="F26" s="2">
        <v>682</v>
      </c>
      <c r="G26" s="2">
        <v>467</v>
      </c>
      <c r="H26" s="2">
        <v>557</v>
      </c>
    </row>
    <row r="27" spans="1:8" x14ac:dyDescent="0.45">
      <c r="A27" s="2">
        <v>26</v>
      </c>
      <c r="B27" s="2" t="s">
        <v>65</v>
      </c>
      <c r="C27" s="2" t="s">
        <v>67</v>
      </c>
      <c r="D27" s="2">
        <v>40</v>
      </c>
      <c r="E27" s="2" t="s">
        <v>66</v>
      </c>
      <c r="F27" s="2">
        <v>2600</v>
      </c>
      <c r="G27" s="2">
        <v>470</v>
      </c>
      <c r="H27" s="2">
        <v>562</v>
      </c>
    </row>
    <row r="28" spans="1:8" x14ac:dyDescent="0.45">
      <c r="A28" s="2">
        <v>27</v>
      </c>
      <c r="B28" s="2" t="s">
        <v>65</v>
      </c>
      <c r="C28" s="2" t="s">
        <v>64</v>
      </c>
      <c r="D28" s="2">
        <v>40</v>
      </c>
      <c r="E28" s="2" t="s">
        <v>63</v>
      </c>
      <c r="F28" s="2">
        <v>3700</v>
      </c>
      <c r="G28" s="2">
        <v>473</v>
      </c>
      <c r="H28" s="2">
        <v>553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369E-B19D-49FD-B2CB-872BD31D8B7C}">
  <dimension ref="A1:W177"/>
  <sheetViews>
    <sheetView workbookViewId="0">
      <selection activeCell="A9" sqref="A9"/>
    </sheetView>
  </sheetViews>
  <sheetFormatPr defaultRowHeight="18" x14ac:dyDescent="0.45"/>
  <sheetData>
    <row r="1" spans="1:23" x14ac:dyDescent="0.45">
      <c r="A1" t="s">
        <v>36</v>
      </c>
      <c r="B1" t="s">
        <v>53</v>
      </c>
    </row>
    <row r="2" spans="1:23" x14ac:dyDescent="0.45">
      <c r="A2" t="s">
        <v>38</v>
      </c>
      <c r="B2" t="s">
        <v>54</v>
      </c>
    </row>
    <row r="3" spans="1:23" x14ac:dyDescent="0.45">
      <c r="A3" t="s">
        <v>40</v>
      </c>
      <c r="B3">
        <v>0.3</v>
      </c>
    </row>
    <row r="4" spans="1:23" x14ac:dyDescent="0.45">
      <c r="A4" t="s">
        <v>41</v>
      </c>
      <c r="B4">
        <v>10</v>
      </c>
    </row>
    <row r="5" spans="1:23" x14ac:dyDescent="0.45">
      <c r="A5" t="s">
        <v>42</v>
      </c>
      <c r="B5">
        <v>35.875999999999998</v>
      </c>
      <c r="C5" t="s">
        <v>1</v>
      </c>
    </row>
    <row r="6" spans="1:23" x14ac:dyDescent="0.45">
      <c r="A6" t="s">
        <v>43</v>
      </c>
      <c r="B6">
        <v>2.9000000000000001E-2</v>
      </c>
      <c r="C6" t="s">
        <v>1</v>
      </c>
    </row>
    <row r="7" spans="1:23" x14ac:dyDescent="0.45">
      <c r="A7" t="s">
        <v>44</v>
      </c>
      <c r="B7">
        <v>73.881</v>
      </c>
      <c r="C7" t="s">
        <v>1</v>
      </c>
    </row>
    <row r="8" spans="1:23" x14ac:dyDescent="0.45">
      <c r="A8" t="s">
        <v>45</v>
      </c>
      <c r="B8">
        <v>0.98399999999999999</v>
      </c>
      <c r="C8" t="s">
        <v>1</v>
      </c>
    </row>
    <row r="9" spans="1:23" x14ac:dyDescent="0.45">
      <c r="A9" t="s">
        <v>0</v>
      </c>
      <c r="B9">
        <v>0.60799999999999998</v>
      </c>
      <c r="C9" t="s">
        <v>1</v>
      </c>
      <c r="P9" t="s">
        <v>2</v>
      </c>
      <c r="Q9">
        <f>AVERAGE(Q13:Q175)</f>
        <v>0.3536441717791412</v>
      </c>
      <c r="R9">
        <f t="shared" ref="R9:W9" si="0">AVERAGE(R13:R175)</f>
        <v>5.1257668711656421E-2</v>
      </c>
      <c r="S9">
        <f t="shared" si="0"/>
        <v>0.37011042944785238</v>
      </c>
      <c r="T9">
        <f t="shared" si="0"/>
        <v>4.0030674846625799E-2</v>
      </c>
      <c r="U9">
        <f t="shared" si="0"/>
        <v>0.39604907975460163</v>
      </c>
      <c r="V9">
        <f t="shared" si="0"/>
        <v>0.31052147239263789</v>
      </c>
      <c r="W9">
        <f t="shared" si="0"/>
        <v>0.86444785276073621</v>
      </c>
    </row>
    <row r="10" spans="1:23" x14ac:dyDescent="0.45">
      <c r="A10" t="s">
        <v>3</v>
      </c>
      <c r="B10">
        <v>34.084000000000003</v>
      </c>
      <c r="C10" t="s">
        <v>1</v>
      </c>
      <c r="P10" t="s">
        <v>4</v>
      </c>
      <c r="Q10">
        <f>_xlfn.STDEV.S(Q13:Q175)</f>
        <v>0.17248273060743616</v>
      </c>
      <c r="R10">
        <f t="shared" ref="R10:W10" si="1">_xlfn.STDEV.S(R13:R175)</f>
        <v>2.5133369917709685E-2</v>
      </c>
      <c r="S10">
        <f t="shared" si="1"/>
        <v>7.5875873793246645E-2</v>
      </c>
      <c r="T10">
        <f t="shared" si="1"/>
        <v>2.0557996502024005E-4</v>
      </c>
      <c r="U10">
        <f t="shared" si="1"/>
        <v>2.1338068947236778E-3</v>
      </c>
      <c r="V10">
        <f t="shared" si="1"/>
        <v>1.8443888018150768E-2</v>
      </c>
      <c r="W10">
        <f t="shared" si="1"/>
        <v>0.23677621756027506</v>
      </c>
    </row>
    <row r="11" spans="1:23" x14ac:dyDescent="0.45">
      <c r="A11" t="s">
        <v>5</v>
      </c>
      <c r="B11">
        <v>6.68</v>
      </c>
      <c r="C11" t="s">
        <v>1</v>
      </c>
    </row>
    <row r="12" spans="1:23" x14ac:dyDescent="0.45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16</v>
      </c>
      <c r="L12" t="s">
        <v>17</v>
      </c>
      <c r="M12" t="s">
        <v>18</v>
      </c>
      <c r="N12" t="s">
        <v>19</v>
      </c>
      <c r="O12" t="s">
        <v>20</v>
      </c>
      <c r="P12" t="s">
        <v>21</v>
      </c>
      <c r="Q12" t="str">
        <f>B12</f>
        <v>XY-move</v>
      </c>
      <c r="R12" t="str">
        <f>C12</f>
        <v>WaitTimeForFocus</v>
      </c>
      <c r="S12" t="str">
        <f>D12</f>
        <v>CapturingTime</v>
      </c>
      <c r="T12" t="str">
        <f>E12</f>
        <v>WaitTimeForResidualFrs</v>
      </c>
      <c r="U12" t="str">
        <f>L12</f>
        <v>Total_Focus_Process</v>
      </c>
      <c r="V12" t="str">
        <f>M12</f>
        <v>Encoding_Time</v>
      </c>
      <c r="W12" t="str">
        <f>N12</f>
        <v>Total_Spot_Time</v>
      </c>
    </row>
    <row r="13" spans="1:23" x14ac:dyDescent="0.45">
      <c r="A13">
        <v>0</v>
      </c>
      <c r="B13">
        <v>893</v>
      </c>
      <c r="C13">
        <v>0</v>
      </c>
      <c r="D13">
        <v>1332</v>
      </c>
      <c r="E13">
        <v>40</v>
      </c>
      <c r="F13">
        <v>70</v>
      </c>
      <c r="G13">
        <v>209</v>
      </c>
      <c r="H13">
        <v>20</v>
      </c>
      <c r="I13">
        <v>0</v>
      </c>
      <c r="J13">
        <v>40</v>
      </c>
      <c r="K13">
        <v>44</v>
      </c>
      <c r="L13">
        <v>395</v>
      </c>
      <c r="M13">
        <v>497</v>
      </c>
      <c r="N13">
        <v>1717</v>
      </c>
      <c r="P13">
        <v>0</v>
      </c>
      <c r="Q13">
        <f>B13/1000</f>
        <v>0.89300000000000002</v>
      </c>
      <c r="R13">
        <f>C13/1000</f>
        <v>0</v>
      </c>
      <c r="S13">
        <f>D13/1000</f>
        <v>1.3320000000000001</v>
      </c>
      <c r="T13">
        <f>E13/1000</f>
        <v>0.04</v>
      </c>
      <c r="U13">
        <f>L13/1000</f>
        <v>0.39500000000000002</v>
      </c>
      <c r="V13">
        <f>M13/1000</f>
        <v>0.497</v>
      </c>
      <c r="W13">
        <f>N13/1000</f>
        <v>1.7170000000000001</v>
      </c>
    </row>
    <row r="14" spans="1:23" x14ac:dyDescent="0.45">
      <c r="A14">
        <v>1</v>
      </c>
      <c r="B14">
        <v>314</v>
      </c>
      <c r="C14">
        <v>50</v>
      </c>
      <c r="D14">
        <v>374</v>
      </c>
      <c r="E14">
        <v>40</v>
      </c>
      <c r="F14">
        <v>83</v>
      </c>
      <c r="G14">
        <v>212</v>
      </c>
      <c r="H14">
        <v>20</v>
      </c>
      <c r="I14">
        <v>0</v>
      </c>
      <c r="J14">
        <v>42</v>
      </c>
      <c r="K14">
        <v>41</v>
      </c>
      <c r="L14">
        <v>409</v>
      </c>
      <c r="M14">
        <v>310</v>
      </c>
      <c r="N14">
        <v>810</v>
      </c>
      <c r="P14">
        <f>Q13+W13-Q14</f>
        <v>2.2960000000000003</v>
      </c>
      <c r="Q14">
        <f t="shared" ref="Q14:T77" si="2">B14/1000</f>
        <v>0.314</v>
      </c>
      <c r="R14">
        <f t="shared" si="2"/>
        <v>0.05</v>
      </c>
      <c r="S14">
        <f t="shared" si="2"/>
        <v>0.374</v>
      </c>
      <c r="T14">
        <f t="shared" si="2"/>
        <v>0.04</v>
      </c>
      <c r="U14">
        <f t="shared" ref="U14:W77" si="3">L14/1000</f>
        <v>0.40899999999999997</v>
      </c>
      <c r="V14">
        <f t="shared" si="3"/>
        <v>0.31</v>
      </c>
      <c r="W14">
        <f t="shared" si="3"/>
        <v>0.81</v>
      </c>
    </row>
    <row r="15" spans="1:23" x14ac:dyDescent="0.45">
      <c r="A15">
        <v>2</v>
      </c>
      <c r="B15">
        <v>318</v>
      </c>
      <c r="C15">
        <v>66</v>
      </c>
      <c r="D15">
        <v>362</v>
      </c>
      <c r="E15">
        <v>40</v>
      </c>
      <c r="F15">
        <v>71</v>
      </c>
      <c r="G15">
        <v>209</v>
      </c>
      <c r="H15">
        <v>20</v>
      </c>
      <c r="I15">
        <v>0</v>
      </c>
      <c r="J15">
        <v>42</v>
      </c>
      <c r="K15">
        <v>44</v>
      </c>
      <c r="L15">
        <v>395</v>
      </c>
      <c r="M15">
        <v>301</v>
      </c>
      <c r="N15">
        <v>817</v>
      </c>
      <c r="P15">
        <f t="shared" ref="P15:P78" si="4">SUM(P14:T14)</f>
        <v>3.0740000000000003</v>
      </c>
      <c r="Q15">
        <f t="shared" si="2"/>
        <v>0.318</v>
      </c>
      <c r="R15">
        <f t="shared" si="2"/>
        <v>6.6000000000000003E-2</v>
      </c>
      <c r="S15">
        <f t="shared" si="2"/>
        <v>0.36199999999999999</v>
      </c>
      <c r="T15">
        <f t="shared" si="2"/>
        <v>0.04</v>
      </c>
      <c r="U15">
        <f t="shared" si="3"/>
        <v>0.39500000000000002</v>
      </c>
      <c r="V15">
        <f t="shared" si="3"/>
        <v>0.30099999999999999</v>
      </c>
      <c r="W15">
        <f t="shared" si="3"/>
        <v>0.81699999999999995</v>
      </c>
    </row>
    <row r="16" spans="1:23" x14ac:dyDescent="0.45">
      <c r="A16">
        <v>3</v>
      </c>
      <c r="B16">
        <v>320</v>
      </c>
      <c r="C16">
        <v>52</v>
      </c>
      <c r="D16">
        <v>363</v>
      </c>
      <c r="E16">
        <v>40</v>
      </c>
      <c r="F16">
        <v>73</v>
      </c>
      <c r="G16">
        <v>209</v>
      </c>
      <c r="H16">
        <v>20</v>
      </c>
      <c r="I16">
        <v>0</v>
      </c>
      <c r="J16">
        <v>41</v>
      </c>
      <c r="K16">
        <v>44</v>
      </c>
      <c r="L16">
        <v>398</v>
      </c>
      <c r="M16">
        <v>305</v>
      </c>
      <c r="N16">
        <v>800</v>
      </c>
      <c r="P16">
        <f t="shared" si="4"/>
        <v>3.8600000000000003</v>
      </c>
      <c r="Q16">
        <f t="shared" si="2"/>
        <v>0.32</v>
      </c>
      <c r="R16">
        <f t="shared" si="2"/>
        <v>5.1999999999999998E-2</v>
      </c>
      <c r="S16">
        <f t="shared" si="2"/>
        <v>0.36299999999999999</v>
      </c>
      <c r="T16">
        <f t="shared" si="2"/>
        <v>0.04</v>
      </c>
      <c r="U16">
        <f t="shared" si="3"/>
        <v>0.39800000000000002</v>
      </c>
      <c r="V16">
        <f t="shared" si="3"/>
        <v>0.30499999999999999</v>
      </c>
      <c r="W16">
        <f t="shared" si="3"/>
        <v>0.8</v>
      </c>
    </row>
    <row r="17" spans="1:23" x14ac:dyDescent="0.45">
      <c r="A17">
        <v>4</v>
      </c>
      <c r="B17">
        <v>317</v>
      </c>
      <c r="C17">
        <v>58</v>
      </c>
      <c r="D17">
        <v>362</v>
      </c>
      <c r="E17">
        <v>40</v>
      </c>
      <c r="F17">
        <v>72</v>
      </c>
      <c r="G17">
        <v>209</v>
      </c>
      <c r="H17">
        <v>20</v>
      </c>
      <c r="I17">
        <v>0</v>
      </c>
      <c r="J17">
        <v>40</v>
      </c>
      <c r="K17">
        <v>43</v>
      </c>
      <c r="L17">
        <v>396</v>
      </c>
      <c r="M17">
        <v>305</v>
      </c>
      <c r="N17">
        <v>769</v>
      </c>
      <c r="P17">
        <f t="shared" si="4"/>
        <v>4.6350000000000007</v>
      </c>
      <c r="Q17">
        <f t="shared" si="2"/>
        <v>0.317</v>
      </c>
      <c r="R17">
        <f t="shared" si="2"/>
        <v>5.8000000000000003E-2</v>
      </c>
      <c r="S17">
        <f t="shared" si="2"/>
        <v>0.36199999999999999</v>
      </c>
      <c r="T17">
        <f t="shared" si="2"/>
        <v>0.04</v>
      </c>
      <c r="U17">
        <f t="shared" si="3"/>
        <v>0.39600000000000002</v>
      </c>
      <c r="V17">
        <f t="shared" si="3"/>
        <v>0.30499999999999999</v>
      </c>
      <c r="W17">
        <f t="shared" si="3"/>
        <v>0.76900000000000002</v>
      </c>
    </row>
    <row r="18" spans="1:23" x14ac:dyDescent="0.45">
      <c r="A18">
        <v>5</v>
      </c>
      <c r="B18">
        <v>278</v>
      </c>
      <c r="C18">
        <v>93</v>
      </c>
      <c r="D18">
        <v>367</v>
      </c>
      <c r="E18">
        <v>40</v>
      </c>
      <c r="F18">
        <v>72</v>
      </c>
      <c r="G18">
        <v>210</v>
      </c>
      <c r="H18">
        <v>20</v>
      </c>
      <c r="I18">
        <v>0</v>
      </c>
      <c r="J18">
        <v>40</v>
      </c>
      <c r="K18">
        <v>44</v>
      </c>
      <c r="L18">
        <v>397</v>
      </c>
      <c r="M18">
        <v>306</v>
      </c>
      <c r="N18">
        <v>846</v>
      </c>
      <c r="P18">
        <f t="shared" si="4"/>
        <v>5.4120000000000008</v>
      </c>
      <c r="Q18">
        <f t="shared" si="2"/>
        <v>0.27800000000000002</v>
      </c>
      <c r="R18">
        <f t="shared" si="2"/>
        <v>9.2999999999999999E-2</v>
      </c>
      <c r="S18">
        <f t="shared" si="2"/>
        <v>0.36699999999999999</v>
      </c>
      <c r="T18">
        <f t="shared" si="2"/>
        <v>0.04</v>
      </c>
      <c r="U18">
        <f t="shared" si="3"/>
        <v>0.39700000000000002</v>
      </c>
      <c r="V18">
        <f t="shared" si="3"/>
        <v>0.30599999999999999</v>
      </c>
      <c r="W18">
        <f t="shared" si="3"/>
        <v>0.84599999999999997</v>
      </c>
    </row>
    <row r="19" spans="1:23" x14ac:dyDescent="0.45">
      <c r="A19">
        <v>6</v>
      </c>
      <c r="B19">
        <v>316</v>
      </c>
      <c r="C19">
        <v>54</v>
      </c>
      <c r="D19">
        <v>368</v>
      </c>
      <c r="E19">
        <v>40</v>
      </c>
      <c r="F19">
        <v>73</v>
      </c>
      <c r="G19">
        <v>209</v>
      </c>
      <c r="H19">
        <v>20</v>
      </c>
      <c r="I19">
        <v>0</v>
      </c>
      <c r="J19">
        <v>43</v>
      </c>
      <c r="K19">
        <v>41</v>
      </c>
      <c r="L19">
        <v>396</v>
      </c>
      <c r="M19">
        <v>311</v>
      </c>
      <c r="N19">
        <v>769</v>
      </c>
      <c r="P19">
        <f t="shared" si="4"/>
        <v>6.1900000000000013</v>
      </c>
      <c r="Q19">
        <f t="shared" si="2"/>
        <v>0.316</v>
      </c>
      <c r="R19">
        <f t="shared" si="2"/>
        <v>5.3999999999999999E-2</v>
      </c>
      <c r="S19">
        <f t="shared" si="2"/>
        <v>0.36799999999999999</v>
      </c>
      <c r="T19">
        <f t="shared" si="2"/>
        <v>0.04</v>
      </c>
      <c r="U19">
        <f t="shared" si="3"/>
        <v>0.39600000000000002</v>
      </c>
      <c r="V19">
        <f t="shared" si="3"/>
        <v>0.311</v>
      </c>
      <c r="W19">
        <f t="shared" si="3"/>
        <v>0.76900000000000002</v>
      </c>
    </row>
    <row r="20" spans="1:23" x14ac:dyDescent="0.45">
      <c r="A20">
        <v>7</v>
      </c>
      <c r="B20">
        <v>277</v>
      </c>
      <c r="C20">
        <v>90</v>
      </c>
      <c r="D20">
        <v>366</v>
      </c>
      <c r="E20">
        <v>40</v>
      </c>
      <c r="F20">
        <v>72</v>
      </c>
      <c r="G20">
        <v>209</v>
      </c>
      <c r="H20">
        <v>20</v>
      </c>
      <c r="I20">
        <v>0</v>
      </c>
      <c r="J20">
        <v>41</v>
      </c>
      <c r="K20">
        <v>45</v>
      </c>
      <c r="L20">
        <v>397</v>
      </c>
      <c r="M20">
        <v>305</v>
      </c>
      <c r="N20">
        <v>846</v>
      </c>
      <c r="P20">
        <f t="shared" si="4"/>
        <v>6.9680000000000017</v>
      </c>
      <c r="Q20">
        <f t="shared" si="2"/>
        <v>0.27700000000000002</v>
      </c>
      <c r="R20">
        <f t="shared" si="2"/>
        <v>0.09</v>
      </c>
      <c r="S20">
        <f t="shared" si="2"/>
        <v>0.36599999999999999</v>
      </c>
      <c r="T20">
        <f t="shared" si="2"/>
        <v>0.04</v>
      </c>
      <c r="U20">
        <f t="shared" si="3"/>
        <v>0.39700000000000002</v>
      </c>
      <c r="V20">
        <f t="shared" si="3"/>
        <v>0.30499999999999999</v>
      </c>
      <c r="W20">
        <f t="shared" si="3"/>
        <v>0.84599999999999997</v>
      </c>
    </row>
    <row r="21" spans="1:23" x14ac:dyDescent="0.45">
      <c r="A21">
        <v>8</v>
      </c>
      <c r="B21">
        <v>321</v>
      </c>
      <c r="C21">
        <v>52</v>
      </c>
      <c r="D21">
        <v>362</v>
      </c>
      <c r="E21">
        <v>40</v>
      </c>
      <c r="F21">
        <v>76</v>
      </c>
      <c r="G21">
        <v>208</v>
      </c>
      <c r="H21">
        <v>20</v>
      </c>
      <c r="I21">
        <v>0</v>
      </c>
      <c r="J21">
        <v>40</v>
      </c>
      <c r="K21">
        <v>40</v>
      </c>
      <c r="L21">
        <v>395</v>
      </c>
      <c r="M21">
        <v>303</v>
      </c>
      <c r="N21">
        <v>1538</v>
      </c>
      <c r="P21">
        <f t="shared" si="4"/>
        <v>7.7410000000000014</v>
      </c>
      <c r="Q21">
        <f t="shared" si="2"/>
        <v>0.32100000000000001</v>
      </c>
      <c r="R21">
        <f t="shared" si="2"/>
        <v>5.1999999999999998E-2</v>
      </c>
      <c r="S21">
        <f t="shared" si="2"/>
        <v>0.36199999999999999</v>
      </c>
      <c r="T21">
        <f t="shared" si="2"/>
        <v>0.04</v>
      </c>
      <c r="U21">
        <f t="shared" si="3"/>
        <v>0.39500000000000002</v>
      </c>
      <c r="V21">
        <f t="shared" si="3"/>
        <v>0.30299999999999999</v>
      </c>
      <c r="W21">
        <f t="shared" si="3"/>
        <v>1.538</v>
      </c>
    </row>
    <row r="22" spans="1:23" x14ac:dyDescent="0.45">
      <c r="A22">
        <v>9</v>
      </c>
      <c r="B22">
        <v>1054</v>
      </c>
      <c r="C22">
        <v>0</v>
      </c>
      <c r="D22">
        <v>362</v>
      </c>
      <c r="E22">
        <v>40</v>
      </c>
      <c r="F22">
        <v>71</v>
      </c>
      <c r="G22">
        <v>209</v>
      </c>
      <c r="H22">
        <v>20</v>
      </c>
      <c r="I22">
        <v>0</v>
      </c>
      <c r="J22">
        <v>41</v>
      </c>
      <c r="K22">
        <v>43</v>
      </c>
      <c r="L22">
        <v>395</v>
      </c>
      <c r="M22">
        <v>318</v>
      </c>
      <c r="N22">
        <v>752</v>
      </c>
      <c r="P22">
        <f t="shared" si="4"/>
        <v>8.516</v>
      </c>
      <c r="Q22">
        <f t="shared" si="2"/>
        <v>1.054</v>
      </c>
      <c r="R22">
        <f t="shared" si="2"/>
        <v>0</v>
      </c>
      <c r="S22">
        <f t="shared" si="2"/>
        <v>0.36199999999999999</v>
      </c>
      <c r="T22">
        <f t="shared" si="2"/>
        <v>0.04</v>
      </c>
      <c r="U22">
        <f t="shared" si="3"/>
        <v>0.39500000000000002</v>
      </c>
      <c r="V22">
        <f t="shared" si="3"/>
        <v>0.318</v>
      </c>
      <c r="W22">
        <f t="shared" si="3"/>
        <v>0.752</v>
      </c>
    </row>
    <row r="23" spans="1:23" x14ac:dyDescent="0.45">
      <c r="A23">
        <v>10</v>
      </c>
      <c r="B23">
        <v>318</v>
      </c>
      <c r="C23">
        <v>55</v>
      </c>
      <c r="D23">
        <v>368</v>
      </c>
      <c r="E23">
        <v>40</v>
      </c>
      <c r="F23">
        <v>73</v>
      </c>
      <c r="G23">
        <v>210</v>
      </c>
      <c r="H23">
        <v>20</v>
      </c>
      <c r="I23">
        <v>0</v>
      </c>
      <c r="J23">
        <v>41</v>
      </c>
      <c r="K23">
        <v>43</v>
      </c>
      <c r="L23">
        <v>397</v>
      </c>
      <c r="M23">
        <v>311</v>
      </c>
      <c r="N23">
        <v>816</v>
      </c>
      <c r="P23">
        <f t="shared" si="4"/>
        <v>9.9719999999999995</v>
      </c>
      <c r="Q23">
        <f t="shared" si="2"/>
        <v>0.318</v>
      </c>
      <c r="R23">
        <f t="shared" si="2"/>
        <v>5.5E-2</v>
      </c>
      <c r="S23">
        <f t="shared" si="2"/>
        <v>0.36799999999999999</v>
      </c>
      <c r="T23">
        <f t="shared" si="2"/>
        <v>0.04</v>
      </c>
      <c r="U23">
        <f t="shared" si="3"/>
        <v>0.39700000000000002</v>
      </c>
      <c r="V23">
        <f t="shared" si="3"/>
        <v>0.311</v>
      </c>
      <c r="W23">
        <f t="shared" si="3"/>
        <v>0.81599999999999995</v>
      </c>
    </row>
    <row r="24" spans="1:23" x14ac:dyDescent="0.45">
      <c r="A24">
        <v>11</v>
      </c>
      <c r="B24">
        <v>323</v>
      </c>
      <c r="C24">
        <v>45</v>
      </c>
      <c r="D24">
        <v>363</v>
      </c>
      <c r="E24">
        <v>40</v>
      </c>
      <c r="F24">
        <v>72</v>
      </c>
      <c r="G24">
        <v>211</v>
      </c>
      <c r="H24">
        <v>20</v>
      </c>
      <c r="I24">
        <v>0</v>
      </c>
      <c r="J24">
        <v>41</v>
      </c>
      <c r="K24">
        <v>43</v>
      </c>
      <c r="L24">
        <v>399</v>
      </c>
      <c r="M24">
        <v>309</v>
      </c>
      <c r="N24">
        <v>802</v>
      </c>
      <c r="P24">
        <f t="shared" si="4"/>
        <v>10.752999999999998</v>
      </c>
      <c r="Q24">
        <f t="shared" si="2"/>
        <v>0.32300000000000001</v>
      </c>
      <c r="R24">
        <f t="shared" si="2"/>
        <v>4.4999999999999998E-2</v>
      </c>
      <c r="S24">
        <f t="shared" si="2"/>
        <v>0.36299999999999999</v>
      </c>
      <c r="T24">
        <f t="shared" si="2"/>
        <v>0.04</v>
      </c>
      <c r="U24">
        <f t="shared" si="3"/>
        <v>0.39900000000000002</v>
      </c>
      <c r="V24">
        <f t="shared" si="3"/>
        <v>0.309</v>
      </c>
      <c r="W24">
        <f t="shared" si="3"/>
        <v>0.80200000000000005</v>
      </c>
    </row>
    <row r="25" spans="1:23" x14ac:dyDescent="0.45">
      <c r="A25">
        <v>12</v>
      </c>
      <c r="B25">
        <v>320</v>
      </c>
      <c r="C25">
        <v>49</v>
      </c>
      <c r="D25">
        <v>359</v>
      </c>
      <c r="E25">
        <v>40</v>
      </c>
      <c r="F25">
        <v>72</v>
      </c>
      <c r="G25">
        <v>209</v>
      </c>
      <c r="H25">
        <v>20</v>
      </c>
      <c r="I25">
        <v>0</v>
      </c>
      <c r="J25">
        <v>42</v>
      </c>
      <c r="K25">
        <v>42</v>
      </c>
      <c r="L25">
        <v>395</v>
      </c>
      <c r="M25">
        <v>305</v>
      </c>
      <c r="N25">
        <v>796</v>
      </c>
      <c r="P25">
        <f t="shared" si="4"/>
        <v>11.523999999999997</v>
      </c>
      <c r="Q25">
        <f t="shared" si="2"/>
        <v>0.32</v>
      </c>
      <c r="R25">
        <f t="shared" si="2"/>
        <v>4.9000000000000002E-2</v>
      </c>
      <c r="S25">
        <f t="shared" si="2"/>
        <v>0.35899999999999999</v>
      </c>
      <c r="T25">
        <f t="shared" si="2"/>
        <v>0.04</v>
      </c>
      <c r="U25">
        <f t="shared" si="3"/>
        <v>0.39500000000000002</v>
      </c>
      <c r="V25">
        <f t="shared" si="3"/>
        <v>0.30499999999999999</v>
      </c>
      <c r="W25">
        <f t="shared" si="3"/>
        <v>0.79600000000000004</v>
      </c>
    </row>
    <row r="26" spans="1:23" x14ac:dyDescent="0.45">
      <c r="A26">
        <v>13</v>
      </c>
      <c r="B26">
        <v>318</v>
      </c>
      <c r="C26">
        <v>54</v>
      </c>
      <c r="D26">
        <v>362</v>
      </c>
      <c r="E26">
        <v>40</v>
      </c>
      <c r="F26">
        <v>72</v>
      </c>
      <c r="G26">
        <v>210</v>
      </c>
      <c r="H26">
        <v>20</v>
      </c>
      <c r="I26">
        <v>0</v>
      </c>
      <c r="J26">
        <v>40</v>
      </c>
      <c r="K26">
        <v>44</v>
      </c>
      <c r="L26">
        <v>397</v>
      </c>
      <c r="M26">
        <v>304</v>
      </c>
      <c r="N26">
        <v>800</v>
      </c>
      <c r="P26">
        <f t="shared" si="4"/>
        <v>12.291999999999996</v>
      </c>
      <c r="Q26">
        <f t="shared" si="2"/>
        <v>0.318</v>
      </c>
      <c r="R26">
        <f t="shared" si="2"/>
        <v>5.3999999999999999E-2</v>
      </c>
      <c r="S26">
        <f t="shared" si="2"/>
        <v>0.36199999999999999</v>
      </c>
      <c r="T26">
        <f t="shared" si="2"/>
        <v>0.04</v>
      </c>
      <c r="U26">
        <f t="shared" si="3"/>
        <v>0.39700000000000002</v>
      </c>
      <c r="V26">
        <f t="shared" si="3"/>
        <v>0.30399999999999999</v>
      </c>
      <c r="W26">
        <f t="shared" si="3"/>
        <v>0.8</v>
      </c>
    </row>
    <row r="27" spans="1:23" x14ac:dyDescent="0.45">
      <c r="A27">
        <v>14</v>
      </c>
      <c r="B27">
        <v>314</v>
      </c>
      <c r="C27">
        <v>61</v>
      </c>
      <c r="D27">
        <v>365</v>
      </c>
      <c r="E27">
        <v>40</v>
      </c>
      <c r="F27">
        <v>72</v>
      </c>
      <c r="G27">
        <v>209</v>
      </c>
      <c r="H27">
        <v>20</v>
      </c>
      <c r="I27">
        <v>0</v>
      </c>
      <c r="J27">
        <v>42</v>
      </c>
      <c r="K27">
        <v>43</v>
      </c>
      <c r="L27">
        <v>396</v>
      </c>
      <c r="M27">
        <v>308</v>
      </c>
      <c r="N27">
        <v>814</v>
      </c>
      <c r="P27">
        <f t="shared" si="4"/>
        <v>13.065999999999995</v>
      </c>
      <c r="Q27">
        <f t="shared" si="2"/>
        <v>0.314</v>
      </c>
      <c r="R27">
        <f t="shared" si="2"/>
        <v>6.0999999999999999E-2</v>
      </c>
      <c r="S27">
        <f t="shared" si="2"/>
        <v>0.36499999999999999</v>
      </c>
      <c r="T27">
        <f t="shared" si="2"/>
        <v>0.04</v>
      </c>
      <c r="U27">
        <f t="shared" si="3"/>
        <v>0.39600000000000002</v>
      </c>
      <c r="V27">
        <f t="shared" si="3"/>
        <v>0.308</v>
      </c>
      <c r="W27">
        <f t="shared" si="3"/>
        <v>0.81399999999999995</v>
      </c>
    </row>
    <row r="28" spans="1:23" x14ac:dyDescent="0.45">
      <c r="A28">
        <v>15</v>
      </c>
      <c r="B28">
        <v>319</v>
      </c>
      <c r="C28">
        <v>51</v>
      </c>
      <c r="D28">
        <v>367</v>
      </c>
      <c r="E28">
        <v>40</v>
      </c>
      <c r="F28">
        <v>72</v>
      </c>
      <c r="G28">
        <v>208</v>
      </c>
      <c r="H28">
        <v>20</v>
      </c>
      <c r="I28">
        <v>0</v>
      </c>
      <c r="J28">
        <v>40</v>
      </c>
      <c r="K28">
        <v>44</v>
      </c>
      <c r="L28">
        <v>395</v>
      </c>
      <c r="M28">
        <v>304</v>
      </c>
      <c r="N28">
        <v>801</v>
      </c>
      <c r="P28">
        <f t="shared" si="4"/>
        <v>13.845999999999995</v>
      </c>
      <c r="Q28">
        <f t="shared" si="2"/>
        <v>0.31900000000000001</v>
      </c>
      <c r="R28">
        <f t="shared" si="2"/>
        <v>5.0999999999999997E-2</v>
      </c>
      <c r="S28">
        <f t="shared" si="2"/>
        <v>0.36699999999999999</v>
      </c>
      <c r="T28">
        <f t="shared" si="2"/>
        <v>0.04</v>
      </c>
      <c r="U28">
        <f t="shared" si="3"/>
        <v>0.39500000000000002</v>
      </c>
      <c r="V28">
        <f t="shared" si="3"/>
        <v>0.30399999999999999</v>
      </c>
      <c r="W28">
        <f t="shared" si="3"/>
        <v>0.80100000000000005</v>
      </c>
    </row>
    <row r="29" spans="1:23" x14ac:dyDescent="0.45">
      <c r="A29">
        <v>16</v>
      </c>
      <c r="B29">
        <v>313</v>
      </c>
      <c r="C29">
        <v>60</v>
      </c>
      <c r="D29">
        <v>363</v>
      </c>
      <c r="E29">
        <v>40</v>
      </c>
      <c r="F29">
        <v>72</v>
      </c>
      <c r="G29">
        <v>209</v>
      </c>
      <c r="H29">
        <v>20</v>
      </c>
      <c r="I29">
        <v>0</v>
      </c>
      <c r="J29">
        <v>41</v>
      </c>
      <c r="K29">
        <v>44</v>
      </c>
      <c r="L29">
        <v>397</v>
      </c>
      <c r="M29">
        <v>315</v>
      </c>
      <c r="N29">
        <v>815</v>
      </c>
      <c r="P29">
        <f t="shared" si="4"/>
        <v>14.622999999999994</v>
      </c>
      <c r="Q29">
        <f t="shared" si="2"/>
        <v>0.313</v>
      </c>
      <c r="R29">
        <f t="shared" si="2"/>
        <v>0.06</v>
      </c>
      <c r="S29">
        <f t="shared" si="2"/>
        <v>0.36299999999999999</v>
      </c>
      <c r="T29">
        <f t="shared" si="2"/>
        <v>0.04</v>
      </c>
      <c r="U29">
        <f t="shared" si="3"/>
        <v>0.39700000000000002</v>
      </c>
      <c r="V29">
        <f t="shared" si="3"/>
        <v>0.315</v>
      </c>
      <c r="W29">
        <f t="shared" si="3"/>
        <v>0.81499999999999995</v>
      </c>
    </row>
    <row r="30" spans="1:23" x14ac:dyDescent="0.45">
      <c r="A30">
        <v>17</v>
      </c>
      <c r="B30">
        <v>323</v>
      </c>
      <c r="C30">
        <v>48</v>
      </c>
      <c r="D30">
        <v>360</v>
      </c>
      <c r="E30">
        <v>40</v>
      </c>
      <c r="F30">
        <v>73</v>
      </c>
      <c r="G30">
        <v>209</v>
      </c>
      <c r="H30">
        <v>19</v>
      </c>
      <c r="I30">
        <v>0</v>
      </c>
      <c r="J30">
        <v>44</v>
      </c>
      <c r="K30">
        <v>43</v>
      </c>
      <c r="L30">
        <v>400</v>
      </c>
      <c r="M30">
        <v>303</v>
      </c>
      <c r="N30">
        <v>801</v>
      </c>
      <c r="P30">
        <f t="shared" si="4"/>
        <v>15.398999999999994</v>
      </c>
      <c r="Q30">
        <f t="shared" si="2"/>
        <v>0.32300000000000001</v>
      </c>
      <c r="R30">
        <f t="shared" si="2"/>
        <v>4.8000000000000001E-2</v>
      </c>
      <c r="S30">
        <f t="shared" si="2"/>
        <v>0.36</v>
      </c>
      <c r="T30">
        <f t="shared" si="2"/>
        <v>0.04</v>
      </c>
      <c r="U30">
        <f t="shared" si="3"/>
        <v>0.4</v>
      </c>
      <c r="V30">
        <f t="shared" si="3"/>
        <v>0.30299999999999999</v>
      </c>
      <c r="W30">
        <f t="shared" si="3"/>
        <v>0.80100000000000005</v>
      </c>
    </row>
    <row r="31" spans="1:23" x14ac:dyDescent="0.45">
      <c r="A31">
        <v>18</v>
      </c>
      <c r="B31">
        <v>321</v>
      </c>
      <c r="C31">
        <v>51</v>
      </c>
      <c r="D31">
        <v>364</v>
      </c>
      <c r="E31">
        <v>42</v>
      </c>
      <c r="F31">
        <v>74</v>
      </c>
      <c r="G31">
        <v>209</v>
      </c>
      <c r="H31">
        <v>20</v>
      </c>
      <c r="I31">
        <v>0</v>
      </c>
      <c r="J31">
        <v>41</v>
      </c>
      <c r="K31">
        <v>44</v>
      </c>
      <c r="L31">
        <v>397</v>
      </c>
      <c r="M31">
        <v>304</v>
      </c>
      <c r="N31">
        <v>767</v>
      </c>
      <c r="P31">
        <f t="shared" si="4"/>
        <v>16.169999999999995</v>
      </c>
      <c r="Q31">
        <f t="shared" si="2"/>
        <v>0.32100000000000001</v>
      </c>
      <c r="R31">
        <f t="shared" si="2"/>
        <v>5.0999999999999997E-2</v>
      </c>
      <c r="S31">
        <f t="shared" si="2"/>
        <v>0.36399999999999999</v>
      </c>
      <c r="T31">
        <f t="shared" si="2"/>
        <v>4.2000000000000003E-2</v>
      </c>
      <c r="U31">
        <f t="shared" si="3"/>
        <v>0.39700000000000002</v>
      </c>
      <c r="V31">
        <f t="shared" si="3"/>
        <v>0.30399999999999999</v>
      </c>
      <c r="W31">
        <f t="shared" si="3"/>
        <v>0.76700000000000002</v>
      </c>
    </row>
    <row r="32" spans="1:23" x14ac:dyDescent="0.45">
      <c r="A32">
        <v>19</v>
      </c>
      <c r="B32">
        <v>278</v>
      </c>
      <c r="C32">
        <v>87</v>
      </c>
      <c r="D32">
        <v>359</v>
      </c>
      <c r="E32">
        <v>40</v>
      </c>
      <c r="F32">
        <v>71</v>
      </c>
      <c r="G32">
        <v>209</v>
      </c>
      <c r="H32">
        <v>20</v>
      </c>
      <c r="I32">
        <v>0</v>
      </c>
      <c r="J32">
        <v>40</v>
      </c>
      <c r="K32">
        <v>40</v>
      </c>
      <c r="L32">
        <v>390</v>
      </c>
      <c r="M32">
        <v>303</v>
      </c>
      <c r="N32">
        <v>1568</v>
      </c>
      <c r="P32">
        <f t="shared" si="4"/>
        <v>16.947999999999997</v>
      </c>
      <c r="Q32">
        <f t="shared" si="2"/>
        <v>0.27800000000000002</v>
      </c>
      <c r="R32">
        <f t="shared" si="2"/>
        <v>8.6999999999999994E-2</v>
      </c>
      <c r="S32">
        <f t="shared" si="2"/>
        <v>0.35899999999999999</v>
      </c>
      <c r="T32">
        <f t="shared" si="2"/>
        <v>0.04</v>
      </c>
      <c r="U32">
        <f t="shared" si="3"/>
        <v>0.39</v>
      </c>
      <c r="V32">
        <f t="shared" si="3"/>
        <v>0.30299999999999999</v>
      </c>
      <c r="W32">
        <f t="shared" si="3"/>
        <v>1.5680000000000001</v>
      </c>
    </row>
    <row r="33" spans="1:23" x14ac:dyDescent="0.45">
      <c r="A33">
        <v>20</v>
      </c>
      <c r="B33">
        <v>1051</v>
      </c>
      <c r="C33">
        <v>0</v>
      </c>
      <c r="D33">
        <v>361</v>
      </c>
      <c r="E33">
        <v>40</v>
      </c>
      <c r="F33">
        <v>70</v>
      </c>
      <c r="G33">
        <v>209</v>
      </c>
      <c r="H33">
        <v>20</v>
      </c>
      <c r="I33">
        <v>0</v>
      </c>
      <c r="J33">
        <v>41</v>
      </c>
      <c r="K33">
        <v>44</v>
      </c>
      <c r="L33">
        <v>394</v>
      </c>
      <c r="M33">
        <v>316</v>
      </c>
      <c r="N33">
        <v>757</v>
      </c>
      <c r="P33">
        <f t="shared" si="4"/>
        <v>17.711999999999996</v>
      </c>
      <c r="Q33">
        <f t="shared" si="2"/>
        <v>1.0509999999999999</v>
      </c>
      <c r="R33">
        <f t="shared" si="2"/>
        <v>0</v>
      </c>
      <c r="S33">
        <f t="shared" si="2"/>
        <v>0.36099999999999999</v>
      </c>
      <c r="T33">
        <f t="shared" si="2"/>
        <v>0.04</v>
      </c>
      <c r="U33">
        <f t="shared" si="3"/>
        <v>0.39400000000000002</v>
      </c>
      <c r="V33">
        <f t="shared" si="3"/>
        <v>0.316</v>
      </c>
      <c r="W33">
        <f t="shared" si="3"/>
        <v>0.75700000000000001</v>
      </c>
    </row>
    <row r="34" spans="1:23" x14ac:dyDescent="0.45">
      <c r="A34">
        <v>21</v>
      </c>
      <c r="B34">
        <v>320</v>
      </c>
      <c r="C34">
        <v>44</v>
      </c>
      <c r="D34">
        <v>365</v>
      </c>
      <c r="E34">
        <v>40</v>
      </c>
      <c r="F34">
        <v>72</v>
      </c>
      <c r="G34">
        <v>209</v>
      </c>
      <c r="H34">
        <v>20</v>
      </c>
      <c r="I34">
        <v>0</v>
      </c>
      <c r="J34">
        <v>42</v>
      </c>
      <c r="K34">
        <v>42</v>
      </c>
      <c r="L34">
        <v>395</v>
      </c>
      <c r="M34">
        <v>306</v>
      </c>
      <c r="N34">
        <v>761</v>
      </c>
      <c r="P34">
        <f t="shared" si="4"/>
        <v>19.163999999999994</v>
      </c>
      <c r="Q34">
        <f t="shared" si="2"/>
        <v>0.32</v>
      </c>
      <c r="R34">
        <f t="shared" si="2"/>
        <v>4.3999999999999997E-2</v>
      </c>
      <c r="S34">
        <f t="shared" si="2"/>
        <v>0.36499999999999999</v>
      </c>
      <c r="T34">
        <f t="shared" si="2"/>
        <v>0.04</v>
      </c>
      <c r="U34">
        <f t="shared" si="3"/>
        <v>0.39500000000000002</v>
      </c>
      <c r="V34">
        <f t="shared" si="3"/>
        <v>0.30599999999999999</v>
      </c>
      <c r="W34">
        <f t="shared" si="3"/>
        <v>0.76100000000000001</v>
      </c>
    </row>
    <row r="35" spans="1:23" x14ac:dyDescent="0.45">
      <c r="A35">
        <v>22</v>
      </c>
      <c r="B35">
        <v>281</v>
      </c>
      <c r="C35">
        <v>86</v>
      </c>
      <c r="D35">
        <v>363</v>
      </c>
      <c r="E35">
        <v>40</v>
      </c>
      <c r="F35">
        <v>72</v>
      </c>
      <c r="G35">
        <v>208</v>
      </c>
      <c r="H35">
        <v>20</v>
      </c>
      <c r="I35">
        <v>0</v>
      </c>
      <c r="J35">
        <v>41</v>
      </c>
      <c r="K35">
        <v>43</v>
      </c>
      <c r="L35">
        <v>395</v>
      </c>
      <c r="M35">
        <v>309</v>
      </c>
      <c r="N35">
        <v>803</v>
      </c>
      <c r="P35">
        <f t="shared" si="4"/>
        <v>19.932999999999993</v>
      </c>
      <c r="Q35">
        <f t="shared" si="2"/>
        <v>0.28100000000000003</v>
      </c>
      <c r="R35">
        <f t="shared" si="2"/>
        <v>8.5999999999999993E-2</v>
      </c>
      <c r="S35">
        <f t="shared" si="2"/>
        <v>0.36299999999999999</v>
      </c>
      <c r="T35">
        <f t="shared" si="2"/>
        <v>0.04</v>
      </c>
      <c r="U35">
        <f t="shared" si="3"/>
        <v>0.39500000000000002</v>
      </c>
      <c r="V35">
        <f t="shared" si="3"/>
        <v>0.309</v>
      </c>
      <c r="W35">
        <f t="shared" si="3"/>
        <v>0.80300000000000005</v>
      </c>
    </row>
    <row r="36" spans="1:23" x14ac:dyDescent="0.45">
      <c r="A36">
        <v>23</v>
      </c>
      <c r="B36">
        <v>282</v>
      </c>
      <c r="C36">
        <v>86</v>
      </c>
      <c r="D36">
        <v>362</v>
      </c>
      <c r="E36">
        <v>40</v>
      </c>
      <c r="F36">
        <v>72</v>
      </c>
      <c r="G36">
        <v>209</v>
      </c>
      <c r="H36">
        <v>20</v>
      </c>
      <c r="I36">
        <v>0</v>
      </c>
      <c r="J36">
        <v>41</v>
      </c>
      <c r="K36">
        <v>43</v>
      </c>
      <c r="L36">
        <v>395</v>
      </c>
      <c r="M36">
        <v>303</v>
      </c>
      <c r="N36">
        <v>798</v>
      </c>
      <c r="P36">
        <f t="shared" si="4"/>
        <v>20.702999999999989</v>
      </c>
      <c r="Q36">
        <f t="shared" si="2"/>
        <v>0.28199999999999997</v>
      </c>
      <c r="R36">
        <f t="shared" si="2"/>
        <v>8.5999999999999993E-2</v>
      </c>
      <c r="S36">
        <f t="shared" si="2"/>
        <v>0.36199999999999999</v>
      </c>
      <c r="T36">
        <f t="shared" si="2"/>
        <v>0.04</v>
      </c>
      <c r="U36">
        <f t="shared" si="3"/>
        <v>0.39500000000000002</v>
      </c>
      <c r="V36">
        <f t="shared" si="3"/>
        <v>0.30299999999999999</v>
      </c>
      <c r="W36">
        <f t="shared" si="3"/>
        <v>0.79800000000000004</v>
      </c>
    </row>
    <row r="37" spans="1:23" x14ac:dyDescent="0.45">
      <c r="A37">
        <v>24</v>
      </c>
      <c r="B37">
        <v>277</v>
      </c>
      <c r="C37">
        <v>91</v>
      </c>
      <c r="D37">
        <v>367</v>
      </c>
      <c r="E37">
        <v>40</v>
      </c>
      <c r="F37">
        <v>72</v>
      </c>
      <c r="G37">
        <v>209</v>
      </c>
      <c r="H37">
        <v>20</v>
      </c>
      <c r="I37">
        <v>0</v>
      </c>
      <c r="J37">
        <v>40</v>
      </c>
      <c r="K37">
        <v>45</v>
      </c>
      <c r="L37">
        <v>396</v>
      </c>
      <c r="M37">
        <v>302</v>
      </c>
      <c r="N37">
        <v>849</v>
      </c>
      <c r="P37">
        <f t="shared" si="4"/>
        <v>21.472999999999985</v>
      </c>
      <c r="Q37">
        <f t="shared" si="2"/>
        <v>0.27700000000000002</v>
      </c>
      <c r="R37">
        <f t="shared" si="2"/>
        <v>9.0999999999999998E-2</v>
      </c>
      <c r="S37">
        <f t="shared" si="2"/>
        <v>0.36699999999999999</v>
      </c>
      <c r="T37">
        <f t="shared" si="2"/>
        <v>0.04</v>
      </c>
      <c r="U37">
        <f t="shared" si="3"/>
        <v>0.39600000000000002</v>
      </c>
      <c r="V37">
        <f t="shared" si="3"/>
        <v>0.30199999999999999</v>
      </c>
      <c r="W37">
        <f t="shared" si="3"/>
        <v>0.84899999999999998</v>
      </c>
    </row>
    <row r="38" spans="1:23" x14ac:dyDescent="0.45">
      <c r="A38">
        <v>25</v>
      </c>
      <c r="B38">
        <v>319</v>
      </c>
      <c r="C38">
        <v>43</v>
      </c>
      <c r="D38">
        <v>366</v>
      </c>
      <c r="E38">
        <v>40</v>
      </c>
      <c r="F38">
        <v>71</v>
      </c>
      <c r="G38">
        <v>209</v>
      </c>
      <c r="H38">
        <v>20</v>
      </c>
      <c r="I38">
        <v>0</v>
      </c>
      <c r="J38">
        <v>41</v>
      </c>
      <c r="K38">
        <v>43</v>
      </c>
      <c r="L38">
        <v>394</v>
      </c>
      <c r="M38">
        <v>305</v>
      </c>
      <c r="N38">
        <v>799</v>
      </c>
      <c r="P38">
        <f t="shared" si="4"/>
        <v>22.247999999999987</v>
      </c>
      <c r="Q38">
        <f t="shared" si="2"/>
        <v>0.31900000000000001</v>
      </c>
      <c r="R38">
        <f t="shared" si="2"/>
        <v>4.2999999999999997E-2</v>
      </c>
      <c r="S38">
        <f t="shared" si="2"/>
        <v>0.36599999999999999</v>
      </c>
      <c r="T38">
        <f t="shared" si="2"/>
        <v>0.04</v>
      </c>
      <c r="U38">
        <f t="shared" si="3"/>
        <v>0.39400000000000002</v>
      </c>
      <c r="V38">
        <f t="shared" si="3"/>
        <v>0.30499999999999999</v>
      </c>
      <c r="W38">
        <f t="shared" si="3"/>
        <v>0.79900000000000004</v>
      </c>
    </row>
    <row r="39" spans="1:23" x14ac:dyDescent="0.45">
      <c r="A39">
        <v>26</v>
      </c>
      <c r="B39">
        <v>317</v>
      </c>
      <c r="C39">
        <v>53</v>
      </c>
      <c r="D39">
        <v>366</v>
      </c>
      <c r="E39">
        <v>40</v>
      </c>
      <c r="F39">
        <v>72</v>
      </c>
      <c r="G39">
        <v>209</v>
      </c>
      <c r="H39">
        <v>20</v>
      </c>
      <c r="I39">
        <v>0</v>
      </c>
      <c r="J39">
        <v>41</v>
      </c>
      <c r="K39">
        <v>44</v>
      </c>
      <c r="L39">
        <v>396</v>
      </c>
      <c r="M39">
        <v>310</v>
      </c>
      <c r="N39">
        <v>816</v>
      </c>
      <c r="P39">
        <f t="shared" si="4"/>
        <v>23.015999999999984</v>
      </c>
      <c r="Q39">
        <f t="shared" si="2"/>
        <v>0.317</v>
      </c>
      <c r="R39">
        <f t="shared" si="2"/>
        <v>5.2999999999999999E-2</v>
      </c>
      <c r="S39">
        <f t="shared" si="2"/>
        <v>0.36599999999999999</v>
      </c>
      <c r="T39">
        <f t="shared" si="2"/>
        <v>0.04</v>
      </c>
      <c r="U39">
        <f t="shared" si="3"/>
        <v>0.39600000000000002</v>
      </c>
      <c r="V39">
        <f t="shared" si="3"/>
        <v>0.31</v>
      </c>
      <c r="W39">
        <f t="shared" si="3"/>
        <v>0.81599999999999995</v>
      </c>
    </row>
    <row r="40" spans="1:23" x14ac:dyDescent="0.45">
      <c r="A40">
        <v>27</v>
      </c>
      <c r="B40">
        <v>324</v>
      </c>
      <c r="C40">
        <v>42</v>
      </c>
      <c r="D40">
        <v>365</v>
      </c>
      <c r="E40">
        <v>40</v>
      </c>
      <c r="F40">
        <v>72</v>
      </c>
      <c r="G40">
        <v>209</v>
      </c>
      <c r="H40">
        <v>20</v>
      </c>
      <c r="I40">
        <v>0</v>
      </c>
      <c r="J40">
        <v>41</v>
      </c>
      <c r="K40">
        <v>43</v>
      </c>
      <c r="L40">
        <v>396</v>
      </c>
      <c r="M40">
        <v>405</v>
      </c>
      <c r="N40">
        <v>800</v>
      </c>
      <c r="P40">
        <f t="shared" si="4"/>
        <v>23.791999999999984</v>
      </c>
      <c r="Q40">
        <f t="shared" si="2"/>
        <v>0.32400000000000001</v>
      </c>
      <c r="R40">
        <f t="shared" si="2"/>
        <v>4.2000000000000003E-2</v>
      </c>
      <c r="S40">
        <f t="shared" si="2"/>
        <v>0.36499999999999999</v>
      </c>
      <c r="T40">
        <f t="shared" si="2"/>
        <v>0.04</v>
      </c>
      <c r="U40">
        <f t="shared" si="3"/>
        <v>0.39600000000000002</v>
      </c>
      <c r="V40">
        <f t="shared" si="3"/>
        <v>0.40500000000000003</v>
      </c>
      <c r="W40">
        <f t="shared" si="3"/>
        <v>0.8</v>
      </c>
    </row>
    <row r="41" spans="1:23" x14ac:dyDescent="0.45">
      <c r="A41">
        <v>28</v>
      </c>
      <c r="B41">
        <v>319</v>
      </c>
      <c r="C41">
        <v>42</v>
      </c>
      <c r="D41">
        <v>369</v>
      </c>
      <c r="E41">
        <v>40</v>
      </c>
      <c r="F41">
        <v>75</v>
      </c>
      <c r="G41">
        <v>210</v>
      </c>
      <c r="H41">
        <v>20</v>
      </c>
      <c r="I41">
        <v>0</v>
      </c>
      <c r="J41">
        <v>41</v>
      </c>
      <c r="K41">
        <v>43</v>
      </c>
      <c r="L41">
        <v>399</v>
      </c>
      <c r="M41">
        <v>303</v>
      </c>
      <c r="N41">
        <v>764</v>
      </c>
      <c r="P41">
        <f t="shared" si="4"/>
        <v>24.562999999999985</v>
      </c>
      <c r="Q41">
        <f t="shared" si="2"/>
        <v>0.31900000000000001</v>
      </c>
      <c r="R41">
        <f t="shared" si="2"/>
        <v>4.2000000000000003E-2</v>
      </c>
      <c r="S41">
        <f t="shared" si="2"/>
        <v>0.36899999999999999</v>
      </c>
      <c r="T41">
        <f t="shared" si="2"/>
        <v>0.04</v>
      </c>
      <c r="U41">
        <f t="shared" si="3"/>
        <v>0.39900000000000002</v>
      </c>
      <c r="V41">
        <f t="shared" si="3"/>
        <v>0.30299999999999999</v>
      </c>
      <c r="W41">
        <f t="shared" si="3"/>
        <v>0.76400000000000001</v>
      </c>
    </row>
    <row r="42" spans="1:23" x14ac:dyDescent="0.45">
      <c r="A42">
        <v>29</v>
      </c>
      <c r="B42">
        <v>279</v>
      </c>
      <c r="C42">
        <v>96</v>
      </c>
      <c r="D42">
        <v>368</v>
      </c>
      <c r="E42">
        <v>40</v>
      </c>
      <c r="F42">
        <v>72</v>
      </c>
      <c r="G42">
        <v>208</v>
      </c>
      <c r="H42">
        <v>20</v>
      </c>
      <c r="I42">
        <v>0</v>
      </c>
      <c r="J42">
        <v>42</v>
      </c>
      <c r="K42">
        <v>43</v>
      </c>
      <c r="L42">
        <v>395</v>
      </c>
      <c r="M42">
        <v>306</v>
      </c>
      <c r="N42">
        <v>855</v>
      </c>
      <c r="P42">
        <f t="shared" si="4"/>
        <v>25.332999999999984</v>
      </c>
      <c r="Q42">
        <f t="shared" si="2"/>
        <v>0.27900000000000003</v>
      </c>
      <c r="R42">
        <f t="shared" si="2"/>
        <v>9.6000000000000002E-2</v>
      </c>
      <c r="S42">
        <f t="shared" si="2"/>
        <v>0.36799999999999999</v>
      </c>
      <c r="T42">
        <f t="shared" si="2"/>
        <v>0.04</v>
      </c>
      <c r="U42">
        <f t="shared" si="3"/>
        <v>0.39500000000000002</v>
      </c>
      <c r="V42">
        <f t="shared" si="3"/>
        <v>0.30599999999999999</v>
      </c>
      <c r="W42">
        <f t="shared" si="3"/>
        <v>0.85499999999999998</v>
      </c>
    </row>
    <row r="43" spans="1:23" x14ac:dyDescent="0.45">
      <c r="A43">
        <v>30</v>
      </c>
      <c r="B43">
        <v>313</v>
      </c>
      <c r="C43">
        <v>55</v>
      </c>
      <c r="D43">
        <v>364</v>
      </c>
      <c r="E43">
        <v>40</v>
      </c>
      <c r="F43">
        <v>72</v>
      </c>
      <c r="G43">
        <v>209</v>
      </c>
      <c r="H43">
        <v>20</v>
      </c>
      <c r="I43">
        <v>0</v>
      </c>
      <c r="J43">
        <v>42</v>
      </c>
      <c r="K43">
        <v>42</v>
      </c>
      <c r="L43">
        <v>395</v>
      </c>
      <c r="M43">
        <v>305</v>
      </c>
      <c r="N43">
        <v>812</v>
      </c>
      <c r="P43">
        <f t="shared" si="4"/>
        <v>26.115999999999982</v>
      </c>
      <c r="Q43">
        <f t="shared" si="2"/>
        <v>0.313</v>
      </c>
      <c r="R43">
        <f t="shared" si="2"/>
        <v>5.5E-2</v>
      </c>
      <c r="S43">
        <f t="shared" si="2"/>
        <v>0.36399999999999999</v>
      </c>
      <c r="T43">
        <f t="shared" si="2"/>
        <v>0.04</v>
      </c>
      <c r="U43">
        <f t="shared" si="3"/>
        <v>0.39500000000000002</v>
      </c>
      <c r="V43">
        <f t="shared" si="3"/>
        <v>0.30499999999999999</v>
      </c>
      <c r="W43">
        <f t="shared" si="3"/>
        <v>0.81200000000000006</v>
      </c>
    </row>
    <row r="44" spans="1:23" x14ac:dyDescent="0.45">
      <c r="A44">
        <v>31</v>
      </c>
      <c r="B44">
        <v>318</v>
      </c>
      <c r="C44">
        <v>42</v>
      </c>
      <c r="D44">
        <v>362</v>
      </c>
      <c r="E44">
        <v>40</v>
      </c>
      <c r="F44">
        <v>71</v>
      </c>
      <c r="G44">
        <v>212</v>
      </c>
      <c r="H44">
        <v>20</v>
      </c>
      <c r="I44">
        <v>0</v>
      </c>
      <c r="J44">
        <v>42</v>
      </c>
      <c r="K44">
        <v>43</v>
      </c>
      <c r="L44">
        <v>398</v>
      </c>
      <c r="M44">
        <v>310</v>
      </c>
      <c r="N44">
        <v>799</v>
      </c>
      <c r="P44">
        <f t="shared" si="4"/>
        <v>26.88799999999998</v>
      </c>
      <c r="Q44">
        <f t="shared" si="2"/>
        <v>0.318</v>
      </c>
      <c r="R44">
        <f t="shared" si="2"/>
        <v>4.2000000000000003E-2</v>
      </c>
      <c r="S44">
        <f t="shared" si="2"/>
        <v>0.36199999999999999</v>
      </c>
      <c r="T44">
        <f t="shared" si="2"/>
        <v>0.04</v>
      </c>
      <c r="U44">
        <f t="shared" si="3"/>
        <v>0.39800000000000002</v>
      </c>
      <c r="V44">
        <f t="shared" si="3"/>
        <v>0.31</v>
      </c>
      <c r="W44">
        <f t="shared" si="3"/>
        <v>0.79900000000000004</v>
      </c>
    </row>
    <row r="45" spans="1:23" x14ac:dyDescent="0.45">
      <c r="A45">
        <v>32</v>
      </c>
      <c r="B45">
        <v>321</v>
      </c>
      <c r="C45">
        <v>47</v>
      </c>
      <c r="D45">
        <v>360</v>
      </c>
      <c r="E45">
        <v>40</v>
      </c>
      <c r="F45">
        <v>71</v>
      </c>
      <c r="G45">
        <v>210</v>
      </c>
      <c r="H45">
        <v>20</v>
      </c>
      <c r="I45">
        <v>0</v>
      </c>
      <c r="J45">
        <v>40</v>
      </c>
      <c r="K45">
        <v>42</v>
      </c>
      <c r="L45">
        <v>394</v>
      </c>
      <c r="M45">
        <v>302</v>
      </c>
      <c r="N45">
        <v>1439</v>
      </c>
      <c r="P45">
        <f t="shared" si="4"/>
        <v>27.649999999999981</v>
      </c>
      <c r="Q45">
        <f t="shared" si="2"/>
        <v>0.32100000000000001</v>
      </c>
      <c r="R45">
        <f t="shared" si="2"/>
        <v>4.7E-2</v>
      </c>
      <c r="S45">
        <f t="shared" si="2"/>
        <v>0.36</v>
      </c>
      <c r="T45">
        <f t="shared" si="2"/>
        <v>0.04</v>
      </c>
      <c r="U45">
        <f t="shared" si="3"/>
        <v>0.39400000000000002</v>
      </c>
      <c r="V45">
        <f t="shared" si="3"/>
        <v>0.30199999999999999</v>
      </c>
      <c r="W45">
        <f t="shared" si="3"/>
        <v>1.4390000000000001</v>
      </c>
    </row>
    <row r="46" spans="1:23" x14ac:dyDescent="0.45">
      <c r="A46">
        <v>33</v>
      </c>
      <c r="B46">
        <v>959</v>
      </c>
      <c r="C46">
        <v>0</v>
      </c>
      <c r="D46">
        <v>364</v>
      </c>
      <c r="E46">
        <v>40</v>
      </c>
      <c r="F46">
        <v>70</v>
      </c>
      <c r="G46">
        <v>209</v>
      </c>
      <c r="H46">
        <v>20</v>
      </c>
      <c r="I46">
        <v>0</v>
      </c>
      <c r="J46">
        <v>40</v>
      </c>
      <c r="K46">
        <v>45</v>
      </c>
      <c r="L46">
        <v>394</v>
      </c>
      <c r="M46">
        <v>319</v>
      </c>
      <c r="N46">
        <v>753</v>
      </c>
      <c r="P46">
        <f t="shared" si="4"/>
        <v>28.417999999999981</v>
      </c>
      <c r="Q46">
        <f t="shared" si="2"/>
        <v>0.95899999999999996</v>
      </c>
      <c r="R46">
        <f t="shared" si="2"/>
        <v>0</v>
      </c>
      <c r="S46">
        <f t="shared" si="2"/>
        <v>0.36399999999999999</v>
      </c>
      <c r="T46">
        <f t="shared" si="2"/>
        <v>0.04</v>
      </c>
      <c r="U46">
        <f t="shared" si="3"/>
        <v>0.39400000000000002</v>
      </c>
      <c r="V46">
        <f t="shared" si="3"/>
        <v>0.31900000000000001</v>
      </c>
      <c r="W46">
        <f t="shared" si="3"/>
        <v>0.753</v>
      </c>
    </row>
    <row r="47" spans="1:23" x14ac:dyDescent="0.45">
      <c r="A47">
        <v>34</v>
      </c>
      <c r="B47">
        <v>315</v>
      </c>
      <c r="C47">
        <v>49</v>
      </c>
      <c r="D47">
        <v>369</v>
      </c>
      <c r="E47">
        <v>40</v>
      </c>
      <c r="F47">
        <v>71</v>
      </c>
      <c r="G47">
        <v>209</v>
      </c>
      <c r="H47">
        <v>20</v>
      </c>
      <c r="I47">
        <v>0</v>
      </c>
      <c r="J47">
        <v>41</v>
      </c>
      <c r="K47">
        <v>45</v>
      </c>
      <c r="L47">
        <v>398</v>
      </c>
      <c r="M47">
        <v>323</v>
      </c>
      <c r="N47">
        <v>815</v>
      </c>
      <c r="P47">
        <f t="shared" si="4"/>
        <v>29.780999999999981</v>
      </c>
      <c r="Q47">
        <f t="shared" si="2"/>
        <v>0.315</v>
      </c>
      <c r="R47">
        <f t="shared" si="2"/>
        <v>4.9000000000000002E-2</v>
      </c>
      <c r="S47">
        <f t="shared" si="2"/>
        <v>0.36899999999999999</v>
      </c>
      <c r="T47">
        <f t="shared" si="2"/>
        <v>0.04</v>
      </c>
      <c r="U47">
        <f t="shared" si="3"/>
        <v>0.39800000000000002</v>
      </c>
      <c r="V47">
        <f t="shared" si="3"/>
        <v>0.32300000000000001</v>
      </c>
      <c r="W47">
        <f t="shared" si="3"/>
        <v>0.81499999999999995</v>
      </c>
    </row>
    <row r="48" spans="1:23" x14ac:dyDescent="0.45">
      <c r="A48">
        <v>35</v>
      </c>
      <c r="B48">
        <v>323</v>
      </c>
      <c r="C48">
        <v>49</v>
      </c>
      <c r="D48">
        <v>368</v>
      </c>
      <c r="E48">
        <v>40</v>
      </c>
      <c r="F48">
        <v>71</v>
      </c>
      <c r="G48">
        <v>210</v>
      </c>
      <c r="H48">
        <v>20</v>
      </c>
      <c r="I48">
        <v>0</v>
      </c>
      <c r="J48">
        <v>42</v>
      </c>
      <c r="K48">
        <v>43</v>
      </c>
      <c r="L48">
        <v>396</v>
      </c>
      <c r="M48">
        <v>305</v>
      </c>
      <c r="N48">
        <v>767</v>
      </c>
      <c r="P48">
        <f t="shared" si="4"/>
        <v>30.553999999999981</v>
      </c>
      <c r="Q48">
        <f t="shared" si="2"/>
        <v>0.32300000000000001</v>
      </c>
      <c r="R48">
        <f t="shared" si="2"/>
        <v>4.9000000000000002E-2</v>
      </c>
      <c r="S48">
        <f t="shared" si="2"/>
        <v>0.36799999999999999</v>
      </c>
      <c r="T48">
        <f t="shared" si="2"/>
        <v>0.04</v>
      </c>
      <c r="U48">
        <f t="shared" si="3"/>
        <v>0.39600000000000002</v>
      </c>
      <c r="V48">
        <f t="shared" si="3"/>
        <v>0.30499999999999999</v>
      </c>
      <c r="W48">
        <f t="shared" si="3"/>
        <v>0.76700000000000002</v>
      </c>
    </row>
    <row r="49" spans="1:23" x14ac:dyDescent="0.45">
      <c r="A49">
        <v>36</v>
      </c>
      <c r="B49">
        <v>276</v>
      </c>
      <c r="C49">
        <v>96</v>
      </c>
      <c r="D49">
        <v>362</v>
      </c>
      <c r="E49">
        <v>40</v>
      </c>
      <c r="F49">
        <v>72</v>
      </c>
      <c r="G49">
        <v>208</v>
      </c>
      <c r="H49">
        <v>19</v>
      </c>
      <c r="I49">
        <v>0</v>
      </c>
      <c r="J49">
        <v>41</v>
      </c>
      <c r="K49">
        <v>44</v>
      </c>
      <c r="L49">
        <v>396</v>
      </c>
      <c r="M49">
        <v>304</v>
      </c>
      <c r="N49">
        <v>848</v>
      </c>
      <c r="P49">
        <f t="shared" si="4"/>
        <v>31.333999999999978</v>
      </c>
      <c r="Q49">
        <f t="shared" si="2"/>
        <v>0.27600000000000002</v>
      </c>
      <c r="R49">
        <f t="shared" si="2"/>
        <v>9.6000000000000002E-2</v>
      </c>
      <c r="S49">
        <f t="shared" si="2"/>
        <v>0.36199999999999999</v>
      </c>
      <c r="T49">
        <f t="shared" si="2"/>
        <v>0.04</v>
      </c>
      <c r="U49">
        <f t="shared" si="3"/>
        <v>0.39600000000000002</v>
      </c>
      <c r="V49">
        <f t="shared" si="3"/>
        <v>0.30399999999999999</v>
      </c>
      <c r="W49">
        <f t="shared" si="3"/>
        <v>0.84799999999999998</v>
      </c>
    </row>
    <row r="50" spans="1:23" x14ac:dyDescent="0.45">
      <c r="A50">
        <v>37</v>
      </c>
      <c r="B50">
        <v>317</v>
      </c>
      <c r="C50">
        <v>51</v>
      </c>
      <c r="D50">
        <v>364</v>
      </c>
      <c r="E50">
        <v>40</v>
      </c>
      <c r="F50">
        <v>72</v>
      </c>
      <c r="G50">
        <v>208</v>
      </c>
      <c r="H50">
        <v>20</v>
      </c>
      <c r="I50">
        <v>0</v>
      </c>
      <c r="J50">
        <v>41</v>
      </c>
      <c r="K50">
        <v>43</v>
      </c>
      <c r="L50">
        <v>396</v>
      </c>
      <c r="M50">
        <v>309</v>
      </c>
      <c r="N50">
        <v>769</v>
      </c>
      <c r="P50">
        <f t="shared" si="4"/>
        <v>32.107999999999976</v>
      </c>
      <c r="Q50">
        <f t="shared" si="2"/>
        <v>0.317</v>
      </c>
      <c r="R50">
        <f t="shared" si="2"/>
        <v>5.0999999999999997E-2</v>
      </c>
      <c r="S50">
        <f t="shared" si="2"/>
        <v>0.36399999999999999</v>
      </c>
      <c r="T50">
        <f t="shared" si="2"/>
        <v>0.04</v>
      </c>
      <c r="U50">
        <f t="shared" si="3"/>
        <v>0.39600000000000002</v>
      </c>
      <c r="V50">
        <f t="shared" si="3"/>
        <v>0.309</v>
      </c>
      <c r="W50">
        <f t="shared" si="3"/>
        <v>0.76900000000000002</v>
      </c>
    </row>
    <row r="51" spans="1:23" x14ac:dyDescent="0.45">
      <c r="A51">
        <v>38</v>
      </c>
      <c r="B51">
        <v>279</v>
      </c>
      <c r="C51">
        <v>83</v>
      </c>
      <c r="D51">
        <v>363</v>
      </c>
      <c r="E51">
        <v>40</v>
      </c>
      <c r="F51">
        <v>72</v>
      </c>
      <c r="G51">
        <v>210</v>
      </c>
      <c r="H51">
        <v>20</v>
      </c>
      <c r="I51">
        <v>0</v>
      </c>
      <c r="J51">
        <v>41</v>
      </c>
      <c r="K51">
        <v>44</v>
      </c>
      <c r="L51">
        <v>396</v>
      </c>
      <c r="M51">
        <v>305</v>
      </c>
      <c r="N51">
        <v>798</v>
      </c>
      <c r="P51">
        <f t="shared" si="4"/>
        <v>32.879999999999974</v>
      </c>
      <c r="Q51">
        <f t="shared" si="2"/>
        <v>0.27900000000000003</v>
      </c>
      <c r="R51">
        <f t="shared" si="2"/>
        <v>8.3000000000000004E-2</v>
      </c>
      <c r="S51">
        <f t="shared" si="2"/>
        <v>0.36299999999999999</v>
      </c>
      <c r="T51">
        <f t="shared" si="2"/>
        <v>0.04</v>
      </c>
      <c r="U51">
        <f t="shared" si="3"/>
        <v>0.39600000000000002</v>
      </c>
      <c r="V51">
        <f t="shared" si="3"/>
        <v>0.30499999999999999</v>
      </c>
      <c r="W51">
        <f t="shared" si="3"/>
        <v>0.79800000000000004</v>
      </c>
    </row>
    <row r="52" spans="1:23" x14ac:dyDescent="0.45">
      <c r="A52">
        <v>39</v>
      </c>
      <c r="B52">
        <v>277</v>
      </c>
      <c r="C52">
        <v>90</v>
      </c>
      <c r="D52">
        <v>364</v>
      </c>
      <c r="E52">
        <v>40</v>
      </c>
      <c r="F52">
        <v>72</v>
      </c>
      <c r="G52">
        <v>209</v>
      </c>
      <c r="H52">
        <v>20</v>
      </c>
      <c r="I52">
        <v>0</v>
      </c>
      <c r="J52">
        <v>41</v>
      </c>
      <c r="K52">
        <v>44</v>
      </c>
      <c r="L52">
        <v>398</v>
      </c>
      <c r="M52">
        <v>310</v>
      </c>
      <c r="N52">
        <v>848</v>
      </c>
      <c r="P52">
        <f t="shared" si="4"/>
        <v>33.644999999999975</v>
      </c>
      <c r="Q52">
        <f t="shared" si="2"/>
        <v>0.27700000000000002</v>
      </c>
      <c r="R52">
        <f t="shared" si="2"/>
        <v>0.09</v>
      </c>
      <c r="S52">
        <f t="shared" si="2"/>
        <v>0.36399999999999999</v>
      </c>
      <c r="T52">
        <f t="shared" si="2"/>
        <v>0.04</v>
      </c>
      <c r="U52">
        <f t="shared" si="3"/>
        <v>0.39800000000000002</v>
      </c>
      <c r="V52">
        <f t="shared" si="3"/>
        <v>0.31</v>
      </c>
      <c r="W52">
        <f t="shared" si="3"/>
        <v>0.84799999999999998</v>
      </c>
    </row>
    <row r="53" spans="1:23" x14ac:dyDescent="0.45">
      <c r="A53">
        <v>40</v>
      </c>
      <c r="B53">
        <v>321</v>
      </c>
      <c r="C53">
        <v>45</v>
      </c>
      <c r="D53">
        <v>361</v>
      </c>
      <c r="E53">
        <v>40</v>
      </c>
      <c r="F53">
        <v>71</v>
      </c>
      <c r="G53">
        <v>210</v>
      </c>
      <c r="H53">
        <v>20</v>
      </c>
      <c r="I53">
        <v>0</v>
      </c>
      <c r="J53">
        <v>41</v>
      </c>
      <c r="K53">
        <v>44</v>
      </c>
      <c r="L53">
        <v>397</v>
      </c>
      <c r="M53">
        <v>306</v>
      </c>
      <c r="N53">
        <v>810</v>
      </c>
      <c r="P53">
        <f t="shared" si="4"/>
        <v>34.415999999999976</v>
      </c>
      <c r="Q53">
        <f t="shared" si="2"/>
        <v>0.32100000000000001</v>
      </c>
      <c r="R53">
        <f t="shared" si="2"/>
        <v>4.4999999999999998E-2</v>
      </c>
      <c r="S53">
        <f t="shared" si="2"/>
        <v>0.36099999999999999</v>
      </c>
      <c r="T53">
        <f t="shared" si="2"/>
        <v>0.04</v>
      </c>
      <c r="U53">
        <f t="shared" si="3"/>
        <v>0.39700000000000002</v>
      </c>
      <c r="V53">
        <f t="shared" si="3"/>
        <v>0.30599999999999999</v>
      </c>
      <c r="W53">
        <f t="shared" si="3"/>
        <v>0.81</v>
      </c>
    </row>
    <row r="54" spans="1:23" x14ac:dyDescent="0.45">
      <c r="A54">
        <v>41</v>
      </c>
      <c r="B54">
        <v>321</v>
      </c>
      <c r="C54">
        <v>40</v>
      </c>
      <c r="D54">
        <v>365</v>
      </c>
      <c r="E54">
        <v>40</v>
      </c>
      <c r="F54">
        <v>72</v>
      </c>
      <c r="G54">
        <v>209</v>
      </c>
      <c r="H54">
        <v>20</v>
      </c>
      <c r="I54">
        <v>0</v>
      </c>
      <c r="J54">
        <v>42</v>
      </c>
      <c r="K54">
        <v>41</v>
      </c>
      <c r="L54">
        <v>396</v>
      </c>
      <c r="M54">
        <v>312</v>
      </c>
      <c r="N54">
        <v>759</v>
      </c>
      <c r="P54">
        <f t="shared" si="4"/>
        <v>35.182999999999971</v>
      </c>
      <c r="Q54">
        <f t="shared" si="2"/>
        <v>0.32100000000000001</v>
      </c>
      <c r="R54">
        <f t="shared" si="2"/>
        <v>0.04</v>
      </c>
      <c r="S54">
        <f t="shared" si="2"/>
        <v>0.36499999999999999</v>
      </c>
      <c r="T54">
        <f t="shared" si="2"/>
        <v>0.04</v>
      </c>
      <c r="U54">
        <f t="shared" si="3"/>
        <v>0.39600000000000002</v>
      </c>
      <c r="V54">
        <f t="shared" si="3"/>
        <v>0.312</v>
      </c>
      <c r="W54">
        <f t="shared" si="3"/>
        <v>0.75900000000000001</v>
      </c>
    </row>
    <row r="55" spans="1:23" x14ac:dyDescent="0.45">
      <c r="A55">
        <v>42</v>
      </c>
      <c r="B55">
        <v>278</v>
      </c>
      <c r="C55">
        <v>85</v>
      </c>
      <c r="D55">
        <v>361</v>
      </c>
      <c r="E55">
        <v>40</v>
      </c>
      <c r="F55">
        <v>71</v>
      </c>
      <c r="G55">
        <v>208</v>
      </c>
      <c r="H55">
        <v>20</v>
      </c>
      <c r="I55">
        <v>0</v>
      </c>
      <c r="J55">
        <v>42</v>
      </c>
      <c r="K55">
        <v>43</v>
      </c>
      <c r="L55">
        <v>394</v>
      </c>
      <c r="M55">
        <v>315</v>
      </c>
      <c r="N55">
        <v>799</v>
      </c>
      <c r="P55">
        <f t="shared" si="4"/>
        <v>35.94899999999997</v>
      </c>
      <c r="Q55">
        <f t="shared" si="2"/>
        <v>0.27800000000000002</v>
      </c>
      <c r="R55">
        <f t="shared" si="2"/>
        <v>8.5000000000000006E-2</v>
      </c>
      <c r="S55">
        <f t="shared" si="2"/>
        <v>0.36099999999999999</v>
      </c>
      <c r="T55">
        <f t="shared" si="2"/>
        <v>0.04</v>
      </c>
      <c r="U55">
        <f t="shared" si="3"/>
        <v>0.39400000000000002</v>
      </c>
      <c r="V55">
        <f t="shared" si="3"/>
        <v>0.315</v>
      </c>
      <c r="W55">
        <f t="shared" si="3"/>
        <v>0.79900000000000004</v>
      </c>
    </row>
    <row r="56" spans="1:23" x14ac:dyDescent="0.45">
      <c r="A56">
        <v>43</v>
      </c>
      <c r="B56">
        <v>279</v>
      </c>
      <c r="C56">
        <v>86</v>
      </c>
      <c r="D56">
        <v>363</v>
      </c>
      <c r="E56">
        <v>40</v>
      </c>
      <c r="F56">
        <v>74</v>
      </c>
      <c r="G56">
        <v>209</v>
      </c>
      <c r="H56">
        <v>20</v>
      </c>
      <c r="I56">
        <v>0</v>
      </c>
      <c r="J56">
        <v>41</v>
      </c>
      <c r="K56">
        <v>42</v>
      </c>
      <c r="L56">
        <v>398</v>
      </c>
      <c r="M56">
        <v>310</v>
      </c>
      <c r="N56">
        <v>799</v>
      </c>
      <c r="P56">
        <f t="shared" si="4"/>
        <v>36.712999999999965</v>
      </c>
      <c r="Q56">
        <f t="shared" si="2"/>
        <v>0.27900000000000003</v>
      </c>
      <c r="R56">
        <f t="shared" si="2"/>
        <v>8.5999999999999993E-2</v>
      </c>
      <c r="S56">
        <f t="shared" si="2"/>
        <v>0.36299999999999999</v>
      </c>
      <c r="T56">
        <f t="shared" si="2"/>
        <v>0.04</v>
      </c>
      <c r="U56">
        <f t="shared" si="3"/>
        <v>0.39800000000000002</v>
      </c>
      <c r="V56">
        <f t="shared" si="3"/>
        <v>0.31</v>
      </c>
      <c r="W56">
        <f t="shared" si="3"/>
        <v>0.79900000000000004</v>
      </c>
    </row>
    <row r="57" spans="1:23" x14ac:dyDescent="0.45">
      <c r="A57">
        <v>44</v>
      </c>
      <c r="B57">
        <v>277</v>
      </c>
      <c r="C57">
        <v>90</v>
      </c>
      <c r="D57">
        <v>359</v>
      </c>
      <c r="E57">
        <v>40</v>
      </c>
      <c r="F57">
        <v>72</v>
      </c>
      <c r="G57">
        <v>209</v>
      </c>
      <c r="H57">
        <v>20</v>
      </c>
      <c r="I57">
        <v>0</v>
      </c>
      <c r="J57">
        <v>42</v>
      </c>
      <c r="K57">
        <v>45</v>
      </c>
      <c r="L57">
        <v>398</v>
      </c>
      <c r="M57">
        <v>305</v>
      </c>
      <c r="N57">
        <v>804</v>
      </c>
      <c r="P57">
        <f t="shared" si="4"/>
        <v>37.480999999999966</v>
      </c>
      <c r="Q57">
        <f t="shared" si="2"/>
        <v>0.27700000000000002</v>
      </c>
      <c r="R57">
        <f t="shared" si="2"/>
        <v>0.09</v>
      </c>
      <c r="S57">
        <f t="shared" si="2"/>
        <v>0.35899999999999999</v>
      </c>
      <c r="T57">
        <f t="shared" si="2"/>
        <v>0.04</v>
      </c>
      <c r="U57">
        <f t="shared" si="3"/>
        <v>0.39800000000000002</v>
      </c>
      <c r="V57">
        <f t="shared" si="3"/>
        <v>0.30499999999999999</v>
      </c>
      <c r="W57">
        <f t="shared" si="3"/>
        <v>0.80400000000000005</v>
      </c>
    </row>
    <row r="58" spans="1:23" x14ac:dyDescent="0.45">
      <c r="A58">
        <v>45</v>
      </c>
      <c r="B58">
        <v>276</v>
      </c>
      <c r="C58">
        <v>90</v>
      </c>
      <c r="D58">
        <v>364</v>
      </c>
      <c r="E58">
        <v>40</v>
      </c>
      <c r="F58">
        <v>71</v>
      </c>
      <c r="G58">
        <v>208</v>
      </c>
      <c r="H58">
        <v>20</v>
      </c>
      <c r="I58">
        <v>0</v>
      </c>
      <c r="J58">
        <v>40</v>
      </c>
      <c r="K58">
        <v>42</v>
      </c>
      <c r="L58">
        <v>393</v>
      </c>
      <c r="M58">
        <v>303</v>
      </c>
      <c r="N58">
        <v>1452</v>
      </c>
      <c r="P58">
        <f t="shared" si="4"/>
        <v>38.246999999999971</v>
      </c>
      <c r="Q58">
        <f t="shared" si="2"/>
        <v>0.27600000000000002</v>
      </c>
      <c r="R58">
        <f t="shared" si="2"/>
        <v>0.09</v>
      </c>
      <c r="S58">
        <f t="shared" si="2"/>
        <v>0.36399999999999999</v>
      </c>
      <c r="T58">
        <f t="shared" si="2"/>
        <v>0.04</v>
      </c>
      <c r="U58">
        <f t="shared" si="3"/>
        <v>0.39300000000000002</v>
      </c>
      <c r="V58">
        <f t="shared" si="3"/>
        <v>0.30299999999999999</v>
      </c>
      <c r="W58">
        <f t="shared" si="3"/>
        <v>1.452</v>
      </c>
    </row>
    <row r="59" spans="1:23" x14ac:dyDescent="0.45">
      <c r="A59">
        <v>46</v>
      </c>
      <c r="B59">
        <v>922</v>
      </c>
      <c r="C59">
        <v>0</v>
      </c>
      <c r="D59">
        <v>366</v>
      </c>
      <c r="E59">
        <v>40</v>
      </c>
      <c r="F59">
        <v>70</v>
      </c>
      <c r="G59">
        <v>210</v>
      </c>
      <c r="H59">
        <v>20</v>
      </c>
      <c r="I59">
        <v>0</v>
      </c>
      <c r="J59">
        <v>41</v>
      </c>
      <c r="K59">
        <v>43</v>
      </c>
      <c r="L59">
        <v>396</v>
      </c>
      <c r="M59">
        <v>308</v>
      </c>
      <c r="N59">
        <v>719</v>
      </c>
      <c r="P59">
        <f t="shared" si="4"/>
        <v>39.016999999999975</v>
      </c>
      <c r="Q59">
        <f t="shared" si="2"/>
        <v>0.92200000000000004</v>
      </c>
      <c r="R59">
        <f t="shared" si="2"/>
        <v>0</v>
      </c>
      <c r="S59">
        <f t="shared" si="2"/>
        <v>0.36599999999999999</v>
      </c>
      <c r="T59">
        <f t="shared" si="2"/>
        <v>0.04</v>
      </c>
      <c r="U59">
        <f t="shared" si="3"/>
        <v>0.39600000000000002</v>
      </c>
      <c r="V59">
        <f t="shared" si="3"/>
        <v>0.308</v>
      </c>
      <c r="W59">
        <f t="shared" si="3"/>
        <v>0.71899999999999997</v>
      </c>
    </row>
    <row r="60" spans="1:23" x14ac:dyDescent="0.45">
      <c r="A60">
        <v>47</v>
      </c>
      <c r="B60">
        <v>278</v>
      </c>
      <c r="C60">
        <v>86</v>
      </c>
      <c r="D60">
        <v>361</v>
      </c>
      <c r="E60">
        <v>40</v>
      </c>
      <c r="F60">
        <v>72</v>
      </c>
      <c r="G60">
        <v>209</v>
      </c>
      <c r="H60">
        <v>20</v>
      </c>
      <c r="I60">
        <v>0</v>
      </c>
      <c r="J60">
        <v>41</v>
      </c>
      <c r="K60">
        <v>44</v>
      </c>
      <c r="L60">
        <v>398</v>
      </c>
      <c r="M60">
        <v>305</v>
      </c>
      <c r="N60">
        <v>806</v>
      </c>
      <c r="P60">
        <f t="shared" si="4"/>
        <v>40.34499999999997</v>
      </c>
      <c r="Q60">
        <f t="shared" si="2"/>
        <v>0.27800000000000002</v>
      </c>
      <c r="R60">
        <f t="shared" si="2"/>
        <v>8.5999999999999993E-2</v>
      </c>
      <c r="S60">
        <f t="shared" si="2"/>
        <v>0.36099999999999999</v>
      </c>
      <c r="T60">
        <f t="shared" si="2"/>
        <v>0.04</v>
      </c>
      <c r="U60">
        <f t="shared" si="3"/>
        <v>0.39800000000000002</v>
      </c>
      <c r="V60">
        <f t="shared" si="3"/>
        <v>0.30499999999999999</v>
      </c>
      <c r="W60">
        <f t="shared" si="3"/>
        <v>0.80600000000000005</v>
      </c>
    </row>
    <row r="61" spans="1:23" x14ac:dyDescent="0.45">
      <c r="A61">
        <v>48</v>
      </c>
      <c r="B61">
        <v>276</v>
      </c>
      <c r="C61">
        <v>86</v>
      </c>
      <c r="D61">
        <v>360</v>
      </c>
      <c r="E61">
        <v>40</v>
      </c>
      <c r="F61">
        <v>73</v>
      </c>
      <c r="G61">
        <v>209</v>
      </c>
      <c r="H61">
        <v>20</v>
      </c>
      <c r="I61">
        <v>0</v>
      </c>
      <c r="J61">
        <v>42</v>
      </c>
      <c r="K61">
        <v>41</v>
      </c>
      <c r="L61">
        <v>397</v>
      </c>
      <c r="M61">
        <v>305</v>
      </c>
      <c r="N61">
        <v>842</v>
      </c>
      <c r="P61">
        <f t="shared" si="4"/>
        <v>41.109999999999964</v>
      </c>
      <c r="Q61">
        <f t="shared" si="2"/>
        <v>0.27600000000000002</v>
      </c>
      <c r="R61">
        <f t="shared" si="2"/>
        <v>8.5999999999999993E-2</v>
      </c>
      <c r="S61">
        <f t="shared" si="2"/>
        <v>0.36</v>
      </c>
      <c r="T61">
        <f t="shared" si="2"/>
        <v>0.04</v>
      </c>
      <c r="U61">
        <f t="shared" si="3"/>
        <v>0.39700000000000002</v>
      </c>
      <c r="V61">
        <f t="shared" si="3"/>
        <v>0.30499999999999999</v>
      </c>
      <c r="W61">
        <f t="shared" si="3"/>
        <v>0.84199999999999997</v>
      </c>
    </row>
    <row r="62" spans="1:23" x14ac:dyDescent="0.45">
      <c r="A62">
        <v>49</v>
      </c>
      <c r="B62">
        <v>319</v>
      </c>
      <c r="C62">
        <v>50</v>
      </c>
      <c r="D62">
        <v>362</v>
      </c>
      <c r="E62">
        <v>40</v>
      </c>
      <c r="F62">
        <v>72</v>
      </c>
      <c r="G62">
        <v>209</v>
      </c>
      <c r="H62">
        <v>20</v>
      </c>
      <c r="I62">
        <v>0</v>
      </c>
      <c r="J62">
        <v>41</v>
      </c>
      <c r="K62">
        <v>44</v>
      </c>
      <c r="L62">
        <v>396</v>
      </c>
      <c r="M62">
        <v>306</v>
      </c>
      <c r="N62">
        <v>766</v>
      </c>
      <c r="P62">
        <f t="shared" si="4"/>
        <v>41.871999999999964</v>
      </c>
      <c r="Q62">
        <f t="shared" si="2"/>
        <v>0.31900000000000001</v>
      </c>
      <c r="R62">
        <f t="shared" si="2"/>
        <v>0.05</v>
      </c>
      <c r="S62">
        <f t="shared" si="2"/>
        <v>0.36199999999999999</v>
      </c>
      <c r="T62">
        <f t="shared" si="2"/>
        <v>0.04</v>
      </c>
      <c r="U62">
        <f t="shared" si="3"/>
        <v>0.39600000000000002</v>
      </c>
      <c r="V62">
        <f t="shared" si="3"/>
        <v>0.30599999999999999</v>
      </c>
      <c r="W62">
        <f t="shared" si="3"/>
        <v>0.76600000000000001</v>
      </c>
    </row>
    <row r="63" spans="1:23" x14ac:dyDescent="0.45">
      <c r="A63">
        <v>50</v>
      </c>
      <c r="B63">
        <v>280</v>
      </c>
      <c r="C63">
        <v>86</v>
      </c>
      <c r="D63">
        <v>362</v>
      </c>
      <c r="E63">
        <v>40</v>
      </c>
      <c r="F63">
        <v>71</v>
      </c>
      <c r="G63">
        <v>208</v>
      </c>
      <c r="H63">
        <v>20</v>
      </c>
      <c r="I63">
        <v>0</v>
      </c>
      <c r="J63">
        <v>42</v>
      </c>
      <c r="K63">
        <v>44</v>
      </c>
      <c r="L63">
        <v>396</v>
      </c>
      <c r="M63">
        <v>307</v>
      </c>
      <c r="N63">
        <v>804</v>
      </c>
      <c r="P63">
        <f t="shared" si="4"/>
        <v>42.642999999999965</v>
      </c>
      <c r="Q63">
        <f t="shared" si="2"/>
        <v>0.28000000000000003</v>
      </c>
      <c r="R63">
        <f t="shared" si="2"/>
        <v>8.5999999999999993E-2</v>
      </c>
      <c r="S63">
        <f t="shared" si="2"/>
        <v>0.36199999999999999</v>
      </c>
      <c r="T63">
        <f t="shared" si="2"/>
        <v>0.04</v>
      </c>
      <c r="U63">
        <f t="shared" si="3"/>
        <v>0.39600000000000002</v>
      </c>
      <c r="V63">
        <f t="shared" si="3"/>
        <v>0.307</v>
      </c>
      <c r="W63">
        <f t="shared" si="3"/>
        <v>0.80400000000000005</v>
      </c>
    </row>
    <row r="64" spans="1:23" x14ac:dyDescent="0.45">
      <c r="A64">
        <v>51</v>
      </c>
      <c r="B64">
        <v>278</v>
      </c>
      <c r="C64">
        <v>85</v>
      </c>
      <c r="D64">
        <v>362</v>
      </c>
      <c r="E64">
        <v>40</v>
      </c>
      <c r="F64">
        <v>72</v>
      </c>
      <c r="G64">
        <v>209</v>
      </c>
      <c r="H64">
        <v>20</v>
      </c>
      <c r="I64">
        <v>0</v>
      </c>
      <c r="J64">
        <v>42</v>
      </c>
      <c r="K64">
        <v>42</v>
      </c>
      <c r="L64">
        <v>397</v>
      </c>
      <c r="M64">
        <v>312</v>
      </c>
      <c r="N64">
        <v>853</v>
      </c>
      <c r="P64">
        <f t="shared" si="4"/>
        <v>43.410999999999966</v>
      </c>
      <c r="Q64">
        <f t="shared" si="2"/>
        <v>0.27800000000000002</v>
      </c>
      <c r="R64">
        <f t="shared" si="2"/>
        <v>8.5000000000000006E-2</v>
      </c>
      <c r="S64">
        <f t="shared" si="2"/>
        <v>0.36199999999999999</v>
      </c>
      <c r="T64">
        <f t="shared" si="2"/>
        <v>0.04</v>
      </c>
      <c r="U64">
        <f t="shared" si="3"/>
        <v>0.39700000000000002</v>
      </c>
      <c r="V64">
        <f t="shared" si="3"/>
        <v>0.312</v>
      </c>
      <c r="W64">
        <f t="shared" si="3"/>
        <v>0.85299999999999998</v>
      </c>
    </row>
    <row r="65" spans="1:23" x14ac:dyDescent="0.45">
      <c r="A65">
        <v>52</v>
      </c>
      <c r="B65">
        <v>319</v>
      </c>
      <c r="C65">
        <v>35</v>
      </c>
      <c r="D65">
        <v>366</v>
      </c>
      <c r="E65">
        <v>40</v>
      </c>
      <c r="F65">
        <v>72</v>
      </c>
      <c r="G65">
        <v>209</v>
      </c>
      <c r="H65">
        <v>22</v>
      </c>
      <c r="I65">
        <v>0</v>
      </c>
      <c r="J65">
        <v>40</v>
      </c>
      <c r="K65">
        <v>45</v>
      </c>
      <c r="L65">
        <v>400</v>
      </c>
      <c r="M65">
        <v>305</v>
      </c>
      <c r="N65">
        <v>765</v>
      </c>
      <c r="P65">
        <f t="shared" si="4"/>
        <v>44.175999999999966</v>
      </c>
      <c r="Q65">
        <f t="shared" si="2"/>
        <v>0.31900000000000001</v>
      </c>
      <c r="R65">
        <f t="shared" si="2"/>
        <v>3.5000000000000003E-2</v>
      </c>
      <c r="S65">
        <f t="shared" si="2"/>
        <v>0.36599999999999999</v>
      </c>
      <c r="T65">
        <f t="shared" si="2"/>
        <v>0.04</v>
      </c>
      <c r="U65">
        <f t="shared" si="3"/>
        <v>0.4</v>
      </c>
      <c r="V65">
        <f t="shared" si="3"/>
        <v>0.30499999999999999</v>
      </c>
      <c r="W65">
        <f t="shared" si="3"/>
        <v>0.76500000000000001</v>
      </c>
    </row>
    <row r="66" spans="1:23" x14ac:dyDescent="0.45">
      <c r="A66">
        <v>53</v>
      </c>
      <c r="B66">
        <v>280</v>
      </c>
      <c r="C66">
        <v>78</v>
      </c>
      <c r="D66">
        <v>364</v>
      </c>
      <c r="E66">
        <v>40</v>
      </c>
      <c r="F66">
        <v>72</v>
      </c>
      <c r="G66">
        <v>209</v>
      </c>
      <c r="H66">
        <v>20</v>
      </c>
      <c r="I66">
        <v>0</v>
      </c>
      <c r="J66">
        <v>41</v>
      </c>
      <c r="K66">
        <v>44</v>
      </c>
      <c r="L66">
        <v>395</v>
      </c>
      <c r="M66">
        <v>313</v>
      </c>
      <c r="N66">
        <v>849</v>
      </c>
      <c r="P66">
        <f t="shared" si="4"/>
        <v>44.935999999999964</v>
      </c>
      <c r="Q66">
        <f t="shared" si="2"/>
        <v>0.28000000000000003</v>
      </c>
      <c r="R66">
        <f t="shared" si="2"/>
        <v>7.8E-2</v>
      </c>
      <c r="S66">
        <f t="shared" si="2"/>
        <v>0.36399999999999999</v>
      </c>
      <c r="T66">
        <f t="shared" si="2"/>
        <v>0.04</v>
      </c>
      <c r="U66">
        <f t="shared" si="3"/>
        <v>0.39500000000000002</v>
      </c>
      <c r="V66">
        <f t="shared" si="3"/>
        <v>0.313</v>
      </c>
      <c r="W66">
        <f t="shared" si="3"/>
        <v>0.84899999999999998</v>
      </c>
    </row>
    <row r="67" spans="1:23" x14ac:dyDescent="0.45">
      <c r="A67">
        <v>54</v>
      </c>
      <c r="B67">
        <v>323</v>
      </c>
      <c r="C67">
        <v>37</v>
      </c>
      <c r="D67">
        <v>364</v>
      </c>
      <c r="E67">
        <v>40</v>
      </c>
      <c r="F67">
        <v>72</v>
      </c>
      <c r="G67">
        <v>209</v>
      </c>
      <c r="H67">
        <v>20</v>
      </c>
      <c r="I67">
        <v>0</v>
      </c>
      <c r="J67">
        <v>42</v>
      </c>
      <c r="K67">
        <v>42</v>
      </c>
      <c r="L67">
        <v>395</v>
      </c>
      <c r="M67">
        <v>308</v>
      </c>
      <c r="N67">
        <v>791</v>
      </c>
      <c r="P67">
        <f t="shared" si="4"/>
        <v>45.697999999999965</v>
      </c>
      <c r="Q67">
        <f t="shared" si="2"/>
        <v>0.32300000000000001</v>
      </c>
      <c r="R67">
        <f t="shared" si="2"/>
        <v>3.6999999999999998E-2</v>
      </c>
      <c r="S67">
        <f t="shared" si="2"/>
        <v>0.36399999999999999</v>
      </c>
      <c r="T67">
        <f t="shared" si="2"/>
        <v>0.04</v>
      </c>
      <c r="U67">
        <f t="shared" si="3"/>
        <v>0.39500000000000002</v>
      </c>
      <c r="V67">
        <f t="shared" si="3"/>
        <v>0.308</v>
      </c>
      <c r="W67">
        <f t="shared" si="3"/>
        <v>0.79100000000000004</v>
      </c>
    </row>
    <row r="68" spans="1:23" x14ac:dyDescent="0.45">
      <c r="A68">
        <v>55</v>
      </c>
      <c r="B68">
        <v>316</v>
      </c>
      <c r="C68">
        <v>48</v>
      </c>
      <c r="D68">
        <v>370</v>
      </c>
      <c r="E68">
        <v>40</v>
      </c>
      <c r="F68">
        <v>72</v>
      </c>
      <c r="G68">
        <v>209</v>
      </c>
      <c r="H68">
        <v>20</v>
      </c>
      <c r="I68">
        <v>0</v>
      </c>
      <c r="J68">
        <v>42</v>
      </c>
      <c r="K68">
        <v>42</v>
      </c>
      <c r="L68">
        <v>395</v>
      </c>
      <c r="M68">
        <v>305</v>
      </c>
      <c r="N68">
        <v>775</v>
      </c>
      <c r="P68">
        <f t="shared" si="4"/>
        <v>46.461999999999961</v>
      </c>
      <c r="Q68">
        <f t="shared" si="2"/>
        <v>0.316</v>
      </c>
      <c r="R68">
        <f t="shared" si="2"/>
        <v>4.8000000000000001E-2</v>
      </c>
      <c r="S68">
        <f t="shared" si="2"/>
        <v>0.37</v>
      </c>
      <c r="T68">
        <f t="shared" si="2"/>
        <v>0.04</v>
      </c>
      <c r="U68">
        <f t="shared" si="3"/>
        <v>0.39500000000000002</v>
      </c>
      <c r="V68">
        <f t="shared" si="3"/>
        <v>0.30499999999999999</v>
      </c>
      <c r="W68">
        <f t="shared" si="3"/>
        <v>0.77500000000000002</v>
      </c>
    </row>
    <row r="69" spans="1:23" x14ac:dyDescent="0.45">
      <c r="A69">
        <v>56</v>
      </c>
      <c r="B69">
        <v>276</v>
      </c>
      <c r="C69">
        <v>82</v>
      </c>
      <c r="D69">
        <v>366</v>
      </c>
      <c r="E69">
        <v>40</v>
      </c>
      <c r="F69">
        <v>71</v>
      </c>
      <c r="G69">
        <v>209</v>
      </c>
      <c r="H69">
        <v>20</v>
      </c>
      <c r="I69">
        <v>0</v>
      </c>
      <c r="J69">
        <v>41</v>
      </c>
      <c r="K69">
        <v>43</v>
      </c>
      <c r="L69">
        <v>395</v>
      </c>
      <c r="M69">
        <v>313</v>
      </c>
      <c r="N69">
        <v>845</v>
      </c>
      <c r="P69">
        <f t="shared" si="4"/>
        <v>47.235999999999962</v>
      </c>
      <c r="Q69">
        <f t="shared" si="2"/>
        <v>0.27600000000000002</v>
      </c>
      <c r="R69">
        <f t="shared" si="2"/>
        <v>8.2000000000000003E-2</v>
      </c>
      <c r="S69">
        <f t="shared" si="2"/>
        <v>0.36599999999999999</v>
      </c>
      <c r="T69">
        <f t="shared" si="2"/>
        <v>0.04</v>
      </c>
      <c r="U69">
        <f t="shared" si="3"/>
        <v>0.39500000000000002</v>
      </c>
      <c r="V69">
        <f t="shared" si="3"/>
        <v>0.313</v>
      </c>
      <c r="W69">
        <f t="shared" si="3"/>
        <v>0.84499999999999997</v>
      </c>
    </row>
    <row r="70" spans="1:23" x14ac:dyDescent="0.45">
      <c r="A70">
        <v>57</v>
      </c>
      <c r="B70">
        <v>316</v>
      </c>
      <c r="C70">
        <v>38</v>
      </c>
      <c r="D70">
        <v>361</v>
      </c>
      <c r="E70">
        <v>40</v>
      </c>
      <c r="F70">
        <v>73</v>
      </c>
      <c r="G70">
        <v>209</v>
      </c>
      <c r="H70">
        <v>20</v>
      </c>
      <c r="I70">
        <v>0</v>
      </c>
      <c r="J70">
        <v>42</v>
      </c>
      <c r="K70">
        <v>43</v>
      </c>
      <c r="L70">
        <v>398</v>
      </c>
      <c r="M70">
        <v>310</v>
      </c>
      <c r="N70">
        <v>797</v>
      </c>
      <c r="P70">
        <f t="shared" si="4"/>
        <v>47.999999999999964</v>
      </c>
      <c r="Q70">
        <f t="shared" si="2"/>
        <v>0.316</v>
      </c>
      <c r="R70">
        <f t="shared" si="2"/>
        <v>3.7999999999999999E-2</v>
      </c>
      <c r="S70">
        <f t="shared" si="2"/>
        <v>0.36099999999999999</v>
      </c>
      <c r="T70">
        <f t="shared" si="2"/>
        <v>0.04</v>
      </c>
      <c r="U70">
        <f t="shared" si="3"/>
        <v>0.39800000000000002</v>
      </c>
      <c r="V70">
        <f t="shared" si="3"/>
        <v>0.31</v>
      </c>
      <c r="W70">
        <f t="shared" si="3"/>
        <v>0.79700000000000004</v>
      </c>
    </row>
    <row r="71" spans="1:23" x14ac:dyDescent="0.45">
      <c r="A71">
        <v>58</v>
      </c>
      <c r="B71">
        <v>319</v>
      </c>
      <c r="C71">
        <v>51</v>
      </c>
      <c r="D71">
        <v>362</v>
      </c>
      <c r="E71">
        <v>40</v>
      </c>
      <c r="F71">
        <v>71</v>
      </c>
      <c r="G71">
        <v>209</v>
      </c>
      <c r="H71">
        <v>20</v>
      </c>
      <c r="I71">
        <v>0</v>
      </c>
      <c r="J71">
        <v>40</v>
      </c>
      <c r="K71">
        <v>40</v>
      </c>
      <c r="L71">
        <v>390</v>
      </c>
      <c r="M71">
        <v>308</v>
      </c>
      <c r="N71">
        <v>1552</v>
      </c>
      <c r="P71">
        <f t="shared" si="4"/>
        <v>48.75499999999996</v>
      </c>
      <c r="Q71">
        <f t="shared" si="2"/>
        <v>0.31900000000000001</v>
      </c>
      <c r="R71">
        <f t="shared" si="2"/>
        <v>5.0999999999999997E-2</v>
      </c>
      <c r="S71">
        <f t="shared" si="2"/>
        <v>0.36199999999999999</v>
      </c>
      <c r="T71">
        <f t="shared" si="2"/>
        <v>0.04</v>
      </c>
      <c r="U71">
        <f t="shared" si="3"/>
        <v>0.39</v>
      </c>
      <c r="V71">
        <f t="shared" si="3"/>
        <v>0.308</v>
      </c>
      <c r="W71">
        <f t="shared" si="3"/>
        <v>1.552</v>
      </c>
    </row>
    <row r="72" spans="1:23" x14ac:dyDescent="0.45">
      <c r="A72">
        <v>59</v>
      </c>
      <c r="B72">
        <v>1063</v>
      </c>
      <c r="C72">
        <v>0</v>
      </c>
      <c r="D72">
        <v>362</v>
      </c>
      <c r="E72">
        <v>40</v>
      </c>
      <c r="F72">
        <v>69</v>
      </c>
      <c r="G72">
        <v>209</v>
      </c>
      <c r="H72">
        <v>20</v>
      </c>
      <c r="I72">
        <v>0</v>
      </c>
      <c r="J72">
        <v>41</v>
      </c>
      <c r="K72">
        <v>43</v>
      </c>
      <c r="L72">
        <v>392</v>
      </c>
      <c r="M72">
        <v>316</v>
      </c>
      <c r="N72">
        <v>722</v>
      </c>
      <c r="P72">
        <f t="shared" si="4"/>
        <v>49.526999999999965</v>
      </c>
      <c r="Q72">
        <f t="shared" si="2"/>
        <v>1.0629999999999999</v>
      </c>
      <c r="R72">
        <f t="shared" si="2"/>
        <v>0</v>
      </c>
      <c r="S72">
        <f t="shared" si="2"/>
        <v>0.36199999999999999</v>
      </c>
      <c r="T72">
        <f t="shared" si="2"/>
        <v>0.04</v>
      </c>
      <c r="U72">
        <f t="shared" si="3"/>
        <v>0.39200000000000002</v>
      </c>
      <c r="V72">
        <f t="shared" si="3"/>
        <v>0.316</v>
      </c>
      <c r="W72">
        <f t="shared" si="3"/>
        <v>0.72199999999999998</v>
      </c>
    </row>
    <row r="73" spans="1:23" x14ac:dyDescent="0.45">
      <c r="A73">
        <v>60</v>
      </c>
      <c r="B73">
        <v>279</v>
      </c>
      <c r="C73">
        <v>82</v>
      </c>
      <c r="D73">
        <v>368</v>
      </c>
      <c r="E73">
        <v>40</v>
      </c>
      <c r="F73">
        <v>73</v>
      </c>
      <c r="G73">
        <v>209</v>
      </c>
      <c r="H73">
        <v>20</v>
      </c>
      <c r="I73">
        <v>0</v>
      </c>
      <c r="J73">
        <v>41</v>
      </c>
      <c r="K73">
        <v>43</v>
      </c>
      <c r="L73">
        <v>397</v>
      </c>
      <c r="M73">
        <v>311</v>
      </c>
      <c r="N73">
        <v>845</v>
      </c>
      <c r="P73">
        <f t="shared" si="4"/>
        <v>50.991999999999969</v>
      </c>
      <c r="Q73">
        <f t="shared" si="2"/>
        <v>0.27900000000000003</v>
      </c>
      <c r="R73">
        <f t="shared" si="2"/>
        <v>8.2000000000000003E-2</v>
      </c>
      <c r="S73">
        <f t="shared" si="2"/>
        <v>0.36799999999999999</v>
      </c>
      <c r="T73">
        <f t="shared" si="2"/>
        <v>0.04</v>
      </c>
      <c r="U73">
        <f t="shared" si="3"/>
        <v>0.39700000000000002</v>
      </c>
      <c r="V73">
        <f t="shared" si="3"/>
        <v>0.311</v>
      </c>
      <c r="W73">
        <f t="shared" si="3"/>
        <v>0.84499999999999997</v>
      </c>
    </row>
    <row r="74" spans="1:23" x14ac:dyDescent="0.45">
      <c r="A74">
        <v>61</v>
      </c>
      <c r="B74">
        <v>319</v>
      </c>
      <c r="C74">
        <v>50</v>
      </c>
      <c r="D74">
        <v>364</v>
      </c>
      <c r="E74">
        <v>40</v>
      </c>
      <c r="F74">
        <v>72</v>
      </c>
      <c r="G74">
        <v>209</v>
      </c>
      <c r="H74">
        <v>20</v>
      </c>
      <c r="I74">
        <v>0</v>
      </c>
      <c r="J74">
        <v>42</v>
      </c>
      <c r="K74">
        <v>43</v>
      </c>
      <c r="L74">
        <v>396</v>
      </c>
      <c r="M74">
        <v>309</v>
      </c>
      <c r="N74">
        <v>768</v>
      </c>
      <c r="P74">
        <f t="shared" si="4"/>
        <v>51.760999999999974</v>
      </c>
      <c r="Q74">
        <f t="shared" si="2"/>
        <v>0.31900000000000001</v>
      </c>
      <c r="R74">
        <f t="shared" si="2"/>
        <v>0.05</v>
      </c>
      <c r="S74">
        <f t="shared" si="2"/>
        <v>0.36399999999999999</v>
      </c>
      <c r="T74">
        <f t="shared" si="2"/>
        <v>0.04</v>
      </c>
      <c r="U74">
        <f t="shared" si="3"/>
        <v>0.39600000000000002</v>
      </c>
      <c r="V74">
        <f t="shared" si="3"/>
        <v>0.309</v>
      </c>
      <c r="W74">
        <f t="shared" si="3"/>
        <v>0.76800000000000002</v>
      </c>
    </row>
    <row r="75" spans="1:23" x14ac:dyDescent="0.45">
      <c r="A75">
        <v>62</v>
      </c>
      <c r="B75">
        <v>277</v>
      </c>
      <c r="C75">
        <v>86</v>
      </c>
      <c r="D75">
        <v>366</v>
      </c>
      <c r="E75">
        <v>40</v>
      </c>
      <c r="F75">
        <v>72</v>
      </c>
      <c r="G75">
        <v>208</v>
      </c>
      <c r="H75">
        <v>20</v>
      </c>
      <c r="I75">
        <v>0</v>
      </c>
      <c r="J75">
        <v>42</v>
      </c>
      <c r="K75">
        <v>42</v>
      </c>
      <c r="L75">
        <v>395</v>
      </c>
      <c r="M75">
        <v>306</v>
      </c>
      <c r="N75">
        <v>851</v>
      </c>
      <c r="P75">
        <f t="shared" si="4"/>
        <v>52.53399999999997</v>
      </c>
      <c r="Q75">
        <f t="shared" si="2"/>
        <v>0.27700000000000002</v>
      </c>
      <c r="R75">
        <f t="shared" si="2"/>
        <v>8.5999999999999993E-2</v>
      </c>
      <c r="S75">
        <f t="shared" si="2"/>
        <v>0.36599999999999999</v>
      </c>
      <c r="T75">
        <f t="shared" si="2"/>
        <v>0.04</v>
      </c>
      <c r="U75">
        <f t="shared" si="3"/>
        <v>0.39500000000000002</v>
      </c>
      <c r="V75">
        <f t="shared" si="3"/>
        <v>0.30599999999999999</v>
      </c>
      <c r="W75">
        <f t="shared" si="3"/>
        <v>0.85099999999999998</v>
      </c>
    </row>
    <row r="76" spans="1:23" x14ac:dyDescent="0.45">
      <c r="A76">
        <v>63</v>
      </c>
      <c r="B76">
        <v>318</v>
      </c>
      <c r="C76">
        <v>35</v>
      </c>
      <c r="D76">
        <v>372</v>
      </c>
      <c r="E76">
        <v>40</v>
      </c>
      <c r="F76">
        <v>72</v>
      </c>
      <c r="G76">
        <v>208</v>
      </c>
      <c r="H76">
        <v>20</v>
      </c>
      <c r="I76">
        <v>0</v>
      </c>
      <c r="J76">
        <v>41</v>
      </c>
      <c r="K76">
        <v>43</v>
      </c>
      <c r="L76">
        <v>395</v>
      </c>
      <c r="M76">
        <v>315</v>
      </c>
      <c r="N76">
        <v>763</v>
      </c>
      <c r="P76">
        <f t="shared" si="4"/>
        <v>53.302999999999969</v>
      </c>
      <c r="Q76">
        <f t="shared" si="2"/>
        <v>0.318</v>
      </c>
      <c r="R76">
        <f t="shared" si="2"/>
        <v>3.5000000000000003E-2</v>
      </c>
      <c r="S76">
        <f t="shared" si="2"/>
        <v>0.372</v>
      </c>
      <c r="T76">
        <f t="shared" si="2"/>
        <v>0.04</v>
      </c>
      <c r="U76">
        <f t="shared" si="3"/>
        <v>0.39500000000000002</v>
      </c>
      <c r="V76">
        <f t="shared" si="3"/>
        <v>0.315</v>
      </c>
      <c r="W76">
        <f t="shared" si="3"/>
        <v>0.76300000000000001</v>
      </c>
    </row>
    <row r="77" spans="1:23" x14ac:dyDescent="0.45">
      <c r="A77">
        <v>64</v>
      </c>
      <c r="B77">
        <v>281</v>
      </c>
      <c r="C77">
        <v>77</v>
      </c>
      <c r="D77">
        <v>372</v>
      </c>
      <c r="E77">
        <v>40</v>
      </c>
      <c r="F77">
        <v>71</v>
      </c>
      <c r="G77">
        <v>208</v>
      </c>
      <c r="H77">
        <v>20</v>
      </c>
      <c r="I77">
        <v>0</v>
      </c>
      <c r="J77">
        <v>41</v>
      </c>
      <c r="K77">
        <v>42</v>
      </c>
      <c r="L77">
        <v>394</v>
      </c>
      <c r="M77">
        <v>303</v>
      </c>
      <c r="N77">
        <v>850</v>
      </c>
      <c r="P77">
        <f t="shared" si="4"/>
        <v>54.067999999999962</v>
      </c>
      <c r="Q77">
        <f t="shared" si="2"/>
        <v>0.28100000000000003</v>
      </c>
      <c r="R77">
        <f t="shared" si="2"/>
        <v>7.6999999999999999E-2</v>
      </c>
      <c r="S77">
        <f t="shared" si="2"/>
        <v>0.372</v>
      </c>
      <c r="T77">
        <f t="shared" ref="T77:T140" si="5">E77/1000</f>
        <v>0.04</v>
      </c>
      <c r="U77">
        <f t="shared" si="3"/>
        <v>0.39400000000000002</v>
      </c>
      <c r="V77">
        <f t="shared" si="3"/>
        <v>0.30299999999999999</v>
      </c>
      <c r="W77">
        <f t="shared" si="3"/>
        <v>0.85</v>
      </c>
    </row>
    <row r="78" spans="1:23" x14ac:dyDescent="0.45">
      <c r="A78">
        <v>65</v>
      </c>
      <c r="B78">
        <v>323</v>
      </c>
      <c r="C78">
        <v>41</v>
      </c>
      <c r="D78">
        <v>366</v>
      </c>
      <c r="E78">
        <v>40</v>
      </c>
      <c r="F78">
        <v>71</v>
      </c>
      <c r="G78">
        <v>208</v>
      </c>
      <c r="H78">
        <v>20</v>
      </c>
      <c r="I78">
        <v>0</v>
      </c>
      <c r="J78">
        <v>41</v>
      </c>
      <c r="K78">
        <v>44</v>
      </c>
      <c r="L78">
        <v>396</v>
      </c>
      <c r="M78">
        <v>308</v>
      </c>
      <c r="N78">
        <v>802</v>
      </c>
      <c r="P78">
        <f t="shared" si="4"/>
        <v>54.837999999999958</v>
      </c>
      <c r="Q78">
        <f t="shared" ref="Q78:T141" si="6">B78/1000</f>
        <v>0.32300000000000001</v>
      </c>
      <c r="R78">
        <f t="shared" si="6"/>
        <v>4.1000000000000002E-2</v>
      </c>
      <c r="S78">
        <f t="shared" si="6"/>
        <v>0.36599999999999999</v>
      </c>
      <c r="T78">
        <f t="shared" si="5"/>
        <v>0.04</v>
      </c>
      <c r="U78">
        <f t="shared" ref="U78:W141" si="7">L78/1000</f>
        <v>0.39600000000000002</v>
      </c>
      <c r="V78">
        <f t="shared" si="7"/>
        <v>0.308</v>
      </c>
      <c r="W78">
        <f t="shared" si="7"/>
        <v>0.80200000000000005</v>
      </c>
    </row>
    <row r="79" spans="1:23" x14ac:dyDescent="0.45">
      <c r="A79">
        <v>66</v>
      </c>
      <c r="B79">
        <v>314</v>
      </c>
      <c r="C79">
        <v>49</v>
      </c>
      <c r="D79">
        <v>362</v>
      </c>
      <c r="E79">
        <v>40</v>
      </c>
      <c r="F79">
        <v>72</v>
      </c>
      <c r="G79">
        <v>212</v>
      </c>
      <c r="H79">
        <v>20</v>
      </c>
      <c r="I79">
        <v>0</v>
      </c>
      <c r="J79">
        <v>42</v>
      </c>
      <c r="K79">
        <v>43</v>
      </c>
      <c r="L79">
        <v>399</v>
      </c>
      <c r="M79">
        <v>311</v>
      </c>
      <c r="N79">
        <v>817</v>
      </c>
      <c r="P79">
        <f t="shared" ref="P79:P142" si="8">SUM(P78:T78)</f>
        <v>55.607999999999954</v>
      </c>
      <c r="Q79">
        <f t="shared" si="6"/>
        <v>0.314</v>
      </c>
      <c r="R79">
        <f t="shared" si="6"/>
        <v>4.9000000000000002E-2</v>
      </c>
      <c r="S79">
        <f t="shared" si="6"/>
        <v>0.36199999999999999</v>
      </c>
      <c r="T79">
        <f t="shared" si="5"/>
        <v>0.04</v>
      </c>
      <c r="U79">
        <f t="shared" si="7"/>
        <v>0.39900000000000002</v>
      </c>
      <c r="V79">
        <f t="shared" si="7"/>
        <v>0.311</v>
      </c>
      <c r="W79">
        <f t="shared" si="7"/>
        <v>0.81699999999999995</v>
      </c>
    </row>
    <row r="80" spans="1:23" x14ac:dyDescent="0.45">
      <c r="A80">
        <v>67</v>
      </c>
      <c r="B80">
        <v>323</v>
      </c>
      <c r="C80">
        <v>39</v>
      </c>
      <c r="D80">
        <v>362</v>
      </c>
      <c r="E80">
        <v>40</v>
      </c>
      <c r="F80">
        <v>72</v>
      </c>
      <c r="G80">
        <v>208</v>
      </c>
      <c r="H80">
        <v>20</v>
      </c>
      <c r="I80">
        <v>0</v>
      </c>
      <c r="J80">
        <v>41</v>
      </c>
      <c r="K80">
        <v>43</v>
      </c>
      <c r="L80">
        <v>396</v>
      </c>
      <c r="M80">
        <v>307</v>
      </c>
      <c r="N80">
        <v>796</v>
      </c>
      <c r="P80">
        <f t="shared" si="8"/>
        <v>56.372999999999955</v>
      </c>
      <c r="Q80">
        <f t="shared" si="6"/>
        <v>0.32300000000000001</v>
      </c>
      <c r="R80">
        <f t="shared" si="6"/>
        <v>3.9E-2</v>
      </c>
      <c r="S80">
        <f t="shared" si="6"/>
        <v>0.36199999999999999</v>
      </c>
      <c r="T80">
        <f t="shared" si="5"/>
        <v>0.04</v>
      </c>
      <c r="U80">
        <f t="shared" si="7"/>
        <v>0.39600000000000002</v>
      </c>
      <c r="V80">
        <f t="shared" si="7"/>
        <v>0.307</v>
      </c>
      <c r="W80">
        <f t="shared" si="7"/>
        <v>0.79600000000000004</v>
      </c>
    </row>
    <row r="81" spans="1:23" x14ac:dyDescent="0.45">
      <c r="A81">
        <v>68</v>
      </c>
      <c r="B81">
        <v>317</v>
      </c>
      <c r="C81">
        <v>44</v>
      </c>
      <c r="D81">
        <v>361</v>
      </c>
      <c r="E81">
        <v>40</v>
      </c>
      <c r="F81">
        <v>72</v>
      </c>
      <c r="G81">
        <v>209</v>
      </c>
      <c r="H81">
        <v>20</v>
      </c>
      <c r="I81">
        <v>0</v>
      </c>
      <c r="J81">
        <v>42</v>
      </c>
      <c r="K81">
        <v>43</v>
      </c>
      <c r="L81">
        <v>396</v>
      </c>
      <c r="M81">
        <v>314</v>
      </c>
      <c r="N81">
        <v>798</v>
      </c>
      <c r="P81">
        <f t="shared" si="8"/>
        <v>57.136999999999958</v>
      </c>
      <c r="Q81">
        <f t="shared" si="6"/>
        <v>0.317</v>
      </c>
      <c r="R81">
        <f t="shared" si="6"/>
        <v>4.3999999999999997E-2</v>
      </c>
      <c r="S81">
        <f t="shared" si="6"/>
        <v>0.36099999999999999</v>
      </c>
      <c r="T81">
        <f t="shared" si="5"/>
        <v>0.04</v>
      </c>
      <c r="U81">
        <f t="shared" si="7"/>
        <v>0.39600000000000002</v>
      </c>
      <c r="V81">
        <f t="shared" si="7"/>
        <v>0.314</v>
      </c>
      <c r="W81">
        <f t="shared" si="7"/>
        <v>0.79800000000000004</v>
      </c>
    </row>
    <row r="82" spans="1:23" x14ac:dyDescent="0.45">
      <c r="A82">
        <v>69</v>
      </c>
      <c r="B82">
        <v>317</v>
      </c>
      <c r="C82">
        <v>50</v>
      </c>
      <c r="D82">
        <v>368</v>
      </c>
      <c r="E82">
        <v>40</v>
      </c>
      <c r="F82">
        <v>72</v>
      </c>
      <c r="G82">
        <v>209</v>
      </c>
      <c r="H82">
        <v>20</v>
      </c>
      <c r="I82">
        <v>0</v>
      </c>
      <c r="J82">
        <v>41</v>
      </c>
      <c r="K82">
        <v>43</v>
      </c>
      <c r="L82">
        <v>396</v>
      </c>
      <c r="M82">
        <v>310</v>
      </c>
      <c r="N82">
        <v>825</v>
      </c>
      <c r="P82">
        <f t="shared" si="8"/>
        <v>57.898999999999951</v>
      </c>
      <c r="Q82">
        <f t="shared" si="6"/>
        <v>0.317</v>
      </c>
      <c r="R82">
        <f t="shared" si="6"/>
        <v>0.05</v>
      </c>
      <c r="S82">
        <f t="shared" si="6"/>
        <v>0.36799999999999999</v>
      </c>
      <c r="T82">
        <f t="shared" si="5"/>
        <v>0.04</v>
      </c>
      <c r="U82">
        <f t="shared" si="7"/>
        <v>0.39600000000000002</v>
      </c>
      <c r="V82">
        <f t="shared" si="7"/>
        <v>0.31</v>
      </c>
      <c r="W82">
        <f t="shared" si="7"/>
        <v>0.82499999999999996</v>
      </c>
    </row>
    <row r="83" spans="1:23" x14ac:dyDescent="0.45">
      <c r="A83">
        <v>70</v>
      </c>
      <c r="B83">
        <v>320</v>
      </c>
      <c r="C83">
        <v>38</v>
      </c>
      <c r="D83">
        <v>361</v>
      </c>
      <c r="E83">
        <v>40</v>
      </c>
      <c r="F83">
        <v>73</v>
      </c>
      <c r="G83">
        <v>209</v>
      </c>
      <c r="H83">
        <v>20</v>
      </c>
      <c r="I83">
        <v>0</v>
      </c>
      <c r="J83">
        <v>41</v>
      </c>
      <c r="K83">
        <v>44</v>
      </c>
      <c r="L83">
        <v>398</v>
      </c>
      <c r="M83">
        <v>313</v>
      </c>
      <c r="N83">
        <v>763</v>
      </c>
      <c r="P83">
        <f t="shared" si="8"/>
        <v>58.67399999999995</v>
      </c>
      <c r="Q83">
        <f t="shared" si="6"/>
        <v>0.32</v>
      </c>
      <c r="R83">
        <f t="shared" si="6"/>
        <v>3.7999999999999999E-2</v>
      </c>
      <c r="S83">
        <f t="shared" si="6"/>
        <v>0.36099999999999999</v>
      </c>
      <c r="T83">
        <f t="shared" si="5"/>
        <v>0.04</v>
      </c>
      <c r="U83">
        <f t="shared" si="7"/>
        <v>0.39800000000000002</v>
      </c>
      <c r="V83">
        <f t="shared" si="7"/>
        <v>0.313</v>
      </c>
      <c r="W83">
        <f t="shared" si="7"/>
        <v>0.76300000000000001</v>
      </c>
    </row>
    <row r="84" spans="1:23" x14ac:dyDescent="0.45">
      <c r="A84">
        <v>71</v>
      </c>
      <c r="B84">
        <v>283</v>
      </c>
      <c r="C84">
        <v>78</v>
      </c>
      <c r="D84">
        <v>361</v>
      </c>
      <c r="E84">
        <v>40</v>
      </c>
      <c r="F84">
        <v>72</v>
      </c>
      <c r="G84">
        <v>209</v>
      </c>
      <c r="H84">
        <v>20</v>
      </c>
      <c r="I84">
        <v>0</v>
      </c>
      <c r="J84">
        <v>41</v>
      </c>
      <c r="K84">
        <v>43</v>
      </c>
      <c r="L84">
        <v>396</v>
      </c>
      <c r="M84">
        <v>310</v>
      </c>
      <c r="N84">
        <v>803</v>
      </c>
      <c r="P84">
        <f t="shared" si="8"/>
        <v>59.432999999999943</v>
      </c>
      <c r="Q84">
        <f t="shared" si="6"/>
        <v>0.28299999999999997</v>
      </c>
      <c r="R84">
        <f t="shared" si="6"/>
        <v>7.8E-2</v>
      </c>
      <c r="S84">
        <f t="shared" si="6"/>
        <v>0.36099999999999999</v>
      </c>
      <c r="T84">
        <f t="shared" si="5"/>
        <v>0.04</v>
      </c>
      <c r="U84">
        <f t="shared" si="7"/>
        <v>0.39600000000000002</v>
      </c>
      <c r="V84">
        <f t="shared" si="7"/>
        <v>0.31</v>
      </c>
      <c r="W84">
        <f t="shared" si="7"/>
        <v>0.80300000000000005</v>
      </c>
    </row>
    <row r="85" spans="1:23" x14ac:dyDescent="0.45">
      <c r="A85">
        <v>72</v>
      </c>
      <c r="B85">
        <v>278</v>
      </c>
      <c r="C85">
        <v>75</v>
      </c>
      <c r="D85">
        <v>362</v>
      </c>
      <c r="E85">
        <v>40</v>
      </c>
      <c r="F85">
        <v>71</v>
      </c>
      <c r="G85">
        <v>209</v>
      </c>
      <c r="H85">
        <v>20</v>
      </c>
      <c r="I85">
        <v>0</v>
      </c>
      <c r="J85">
        <v>42</v>
      </c>
      <c r="K85">
        <v>42</v>
      </c>
      <c r="L85">
        <v>396</v>
      </c>
      <c r="M85">
        <v>303</v>
      </c>
      <c r="N85">
        <v>792</v>
      </c>
      <c r="P85">
        <f t="shared" si="8"/>
        <v>60.194999999999943</v>
      </c>
      <c r="Q85">
        <f t="shared" si="6"/>
        <v>0.27800000000000002</v>
      </c>
      <c r="R85">
        <f t="shared" si="6"/>
        <v>7.4999999999999997E-2</v>
      </c>
      <c r="S85">
        <f t="shared" si="6"/>
        <v>0.36199999999999999</v>
      </c>
      <c r="T85">
        <f t="shared" si="5"/>
        <v>0.04</v>
      </c>
      <c r="U85">
        <f t="shared" si="7"/>
        <v>0.39600000000000002</v>
      </c>
      <c r="V85">
        <f t="shared" si="7"/>
        <v>0.30299999999999999</v>
      </c>
      <c r="W85">
        <f t="shared" si="7"/>
        <v>0.79200000000000004</v>
      </c>
    </row>
    <row r="86" spans="1:23" x14ac:dyDescent="0.45">
      <c r="A86">
        <v>73</v>
      </c>
      <c r="B86">
        <v>277</v>
      </c>
      <c r="C86">
        <v>83</v>
      </c>
      <c r="D86">
        <v>364</v>
      </c>
      <c r="E86">
        <v>40</v>
      </c>
      <c r="F86">
        <v>73</v>
      </c>
      <c r="G86">
        <v>209</v>
      </c>
      <c r="H86">
        <v>22</v>
      </c>
      <c r="I86">
        <v>0</v>
      </c>
      <c r="J86">
        <v>40</v>
      </c>
      <c r="K86">
        <v>40</v>
      </c>
      <c r="L86">
        <v>395</v>
      </c>
      <c r="M86">
        <v>302</v>
      </c>
      <c r="N86">
        <v>1445</v>
      </c>
      <c r="P86">
        <f t="shared" si="8"/>
        <v>60.949999999999946</v>
      </c>
      <c r="Q86">
        <f t="shared" si="6"/>
        <v>0.27700000000000002</v>
      </c>
      <c r="R86">
        <f t="shared" si="6"/>
        <v>8.3000000000000004E-2</v>
      </c>
      <c r="S86">
        <f t="shared" si="6"/>
        <v>0.36399999999999999</v>
      </c>
      <c r="T86">
        <f t="shared" si="5"/>
        <v>0.04</v>
      </c>
      <c r="U86">
        <f t="shared" si="7"/>
        <v>0.39500000000000002</v>
      </c>
      <c r="V86">
        <f t="shared" si="7"/>
        <v>0.30199999999999999</v>
      </c>
      <c r="W86">
        <f t="shared" si="7"/>
        <v>1.4450000000000001</v>
      </c>
    </row>
    <row r="87" spans="1:23" x14ac:dyDescent="0.45">
      <c r="A87">
        <v>74</v>
      </c>
      <c r="B87">
        <v>914</v>
      </c>
      <c r="C87">
        <v>0</v>
      </c>
      <c r="D87">
        <v>362</v>
      </c>
      <c r="E87">
        <v>40</v>
      </c>
      <c r="F87">
        <v>71</v>
      </c>
      <c r="G87">
        <v>209</v>
      </c>
      <c r="H87">
        <v>20</v>
      </c>
      <c r="I87">
        <v>0</v>
      </c>
      <c r="J87">
        <v>41</v>
      </c>
      <c r="K87">
        <v>43</v>
      </c>
      <c r="L87">
        <v>395</v>
      </c>
      <c r="M87">
        <v>314</v>
      </c>
      <c r="N87">
        <v>762</v>
      </c>
      <c r="P87">
        <f t="shared" si="8"/>
        <v>61.713999999999942</v>
      </c>
      <c r="Q87">
        <f t="shared" si="6"/>
        <v>0.91400000000000003</v>
      </c>
      <c r="R87">
        <f t="shared" si="6"/>
        <v>0</v>
      </c>
      <c r="S87">
        <f t="shared" si="6"/>
        <v>0.36199999999999999</v>
      </c>
      <c r="T87">
        <f t="shared" si="5"/>
        <v>0.04</v>
      </c>
      <c r="U87">
        <f t="shared" si="7"/>
        <v>0.39500000000000002</v>
      </c>
      <c r="V87">
        <f t="shared" si="7"/>
        <v>0.314</v>
      </c>
      <c r="W87">
        <f t="shared" si="7"/>
        <v>0.76200000000000001</v>
      </c>
    </row>
    <row r="88" spans="1:23" x14ac:dyDescent="0.45">
      <c r="A88">
        <v>75</v>
      </c>
      <c r="B88">
        <v>323</v>
      </c>
      <c r="C88">
        <v>33</v>
      </c>
      <c r="D88">
        <v>363</v>
      </c>
      <c r="E88">
        <v>41</v>
      </c>
      <c r="F88">
        <v>75</v>
      </c>
      <c r="G88">
        <v>209</v>
      </c>
      <c r="H88">
        <v>20</v>
      </c>
      <c r="I88">
        <v>0</v>
      </c>
      <c r="J88">
        <v>44</v>
      </c>
      <c r="K88">
        <v>41</v>
      </c>
      <c r="L88">
        <v>400</v>
      </c>
      <c r="M88">
        <v>305</v>
      </c>
      <c r="N88">
        <v>756</v>
      </c>
      <c r="P88">
        <f t="shared" si="8"/>
        <v>63.029999999999944</v>
      </c>
      <c r="Q88">
        <f t="shared" si="6"/>
        <v>0.32300000000000001</v>
      </c>
      <c r="R88">
        <f t="shared" si="6"/>
        <v>3.3000000000000002E-2</v>
      </c>
      <c r="S88">
        <f t="shared" si="6"/>
        <v>0.36299999999999999</v>
      </c>
      <c r="T88">
        <f t="shared" si="5"/>
        <v>4.1000000000000002E-2</v>
      </c>
      <c r="U88">
        <f t="shared" si="7"/>
        <v>0.4</v>
      </c>
      <c r="V88">
        <f t="shared" si="7"/>
        <v>0.30499999999999999</v>
      </c>
      <c r="W88">
        <f t="shared" si="7"/>
        <v>0.75600000000000001</v>
      </c>
    </row>
    <row r="89" spans="1:23" x14ac:dyDescent="0.45">
      <c r="A89">
        <v>76</v>
      </c>
      <c r="B89">
        <v>276</v>
      </c>
      <c r="C89">
        <v>85</v>
      </c>
      <c r="D89">
        <v>364</v>
      </c>
      <c r="E89">
        <v>40</v>
      </c>
      <c r="F89">
        <v>72</v>
      </c>
      <c r="G89">
        <v>208</v>
      </c>
      <c r="H89">
        <v>20</v>
      </c>
      <c r="I89">
        <v>0</v>
      </c>
      <c r="J89">
        <v>41</v>
      </c>
      <c r="K89">
        <v>43</v>
      </c>
      <c r="L89">
        <v>395</v>
      </c>
      <c r="M89">
        <v>308</v>
      </c>
      <c r="N89">
        <v>850</v>
      </c>
      <c r="P89">
        <f t="shared" si="8"/>
        <v>63.789999999999942</v>
      </c>
      <c r="Q89">
        <f t="shared" si="6"/>
        <v>0.27600000000000002</v>
      </c>
      <c r="R89">
        <f t="shared" si="6"/>
        <v>8.5000000000000006E-2</v>
      </c>
      <c r="S89">
        <f t="shared" si="6"/>
        <v>0.36399999999999999</v>
      </c>
      <c r="T89">
        <f t="shared" si="5"/>
        <v>0.04</v>
      </c>
      <c r="U89">
        <f t="shared" si="7"/>
        <v>0.39500000000000002</v>
      </c>
      <c r="V89">
        <f t="shared" si="7"/>
        <v>0.308</v>
      </c>
      <c r="W89">
        <f t="shared" si="7"/>
        <v>0.85</v>
      </c>
    </row>
    <row r="90" spans="1:23" x14ac:dyDescent="0.45">
      <c r="A90">
        <v>77</v>
      </c>
      <c r="B90">
        <v>316</v>
      </c>
      <c r="C90">
        <v>36</v>
      </c>
      <c r="D90">
        <v>365</v>
      </c>
      <c r="E90">
        <v>40</v>
      </c>
      <c r="F90">
        <v>72</v>
      </c>
      <c r="G90">
        <v>210</v>
      </c>
      <c r="H90">
        <v>20</v>
      </c>
      <c r="I90">
        <v>0</v>
      </c>
      <c r="J90">
        <v>41</v>
      </c>
      <c r="K90">
        <v>44</v>
      </c>
      <c r="L90">
        <v>397</v>
      </c>
      <c r="M90">
        <v>306</v>
      </c>
      <c r="N90">
        <v>797</v>
      </c>
      <c r="P90">
        <f t="shared" si="8"/>
        <v>64.55499999999995</v>
      </c>
      <c r="Q90">
        <f t="shared" si="6"/>
        <v>0.316</v>
      </c>
      <c r="R90">
        <f t="shared" si="6"/>
        <v>3.5999999999999997E-2</v>
      </c>
      <c r="S90">
        <f t="shared" si="6"/>
        <v>0.36499999999999999</v>
      </c>
      <c r="T90">
        <f t="shared" si="5"/>
        <v>0.04</v>
      </c>
      <c r="U90">
        <f t="shared" si="7"/>
        <v>0.39700000000000002</v>
      </c>
      <c r="V90">
        <f t="shared" si="7"/>
        <v>0.30599999999999999</v>
      </c>
      <c r="W90">
        <f t="shared" si="7"/>
        <v>0.79700000000000004</v>
      </c>
    </row>
    <row r="91" spans="1:23" x14ac:dyDescent="0.45">
      <c r="A91">
        <v>78</v>
      </c>
      <c r="B91">
        <v>313</v>
      </c>
      <c r="C91">
        <v>40</v>
      </c>
      <c r="D91">
        <v>368</v>
      </c>
      <c r="E91">
        <v>40</v>
      </c>
      <c r="F91">
        <v>72</v>
      </c>
      <c r="G91">
        <v>209</v>
      </c>
      <c r="H91">
        <v>20</v>
      </c>
      <c r="I91">
        <v>0</v>
      </c>
      <c r="J91">
        <v>41</v>
      </c>
      <c r="K91">
        <v>45</v>
      </c>
      <c r="L91">
        <v>397</v>
      </c>
      <c r="M91">
        <v>303</v>
      </c>
      <c r="N91">
        <v>765</v>
      </c>
      <c r="P91">
        <f t="shared" si="8"/>
        <v>65.311999999999955</v>
      </c>
      <c r="Q91">
        <f t="shared" si="6"/>
        <v>0.313</v>
      </c>
      <c r="R91">
        <f t="shared" si="6"/>
        <v>0.04</v>
      </c>
      <c r="S91">
        <f t="shared" si="6"/>
        <v>0.36799999999999999</v>
      </c>
      <c r="T91">
        <f t="shared" si="5"/>
        <v>0.04</v>
      </c>
      <c r="U91">
        <f t="shared" si="7"/>
        <v>0.39700000000000002</v>
      </c>
      <c r="V91">
        <f t="shared" si="7"/>
        <v>0.30299999999999999</v>
      </c>
      <c r="W91">
        <f t="shared" si="7"/>
        <v>0.76500000000000001</v>
      </c>
    </row>
    <row r="92" spans="1:23" x14ac:dyDescent="0.45">
      <c r="A92">
        <v>79</v>
      </c>
      <c r="B92">
        <v>276</v>
      </c>
      <c r="C92">
        <v>91</v>
      </c>
      <c r="D92">
        <v>364</v>
      </c>
      <c r="E92">
        <v>40</v>
      </c>
      <c r="F92">
        <v>72</v>
      </c>
      <c r="G92">
        <v>209</v>
      </c>
      <c r="H92">
        <v>20</v>
      </c>
      <c r="I92">
        <v>0</v>
      </c>
      <c r="J92">
        <v>42</v>
      </c>
      <c r="K92">
        <v>43</v>
      </c>
      <c r="L92">
        <v>395</v>
      </c>
      <c r="M92">
        <v>396</v>
      </c>
      <c r="N92">
        <v>847</v>
      </c>
      <c r="P92">
        <f t="shared" si="8"/>
        <v>66.072999999999965</v>
      </c>
      <c r="Q92">
        <f t="shared" si="6"/>
        <v>0.27600000000000002</v>
      </c>
      <c r="R92">
        <f t="shared" si="6"/>
        <v>9.0999999999999998E-2</v>
      </c>
      <c r="S92">
        <f t="shared" si="6"/>
        <v>0.36399999999999999</v>
      </c>
      <c r="T92">
        <f t="shared" si="5"/>
        <v>0.04</v>
      </c>
      <c r="U92">
        <f t="shared" si="7"/>
        <v>0.39500000000000002</v>
      </c>
      <c r="V92">
        <f t="shared" si="7"/>
        <v>0.39600000000000002</v>
      </c>
      <c r="W92">
        <f t="shared" si="7"/>
        <v>0.84699999999999998</v>
      </c>
    </row>
    <row r="93" spans="1:23" x14ac:dyDescent="0.45">
      <c r="A93">
        <v>80</v>
      </c>
      <c r="B93">
        <v>313</v>
      </c>
      <c r="C93">
        <v>45</v>
      </c>
      <c r="D93">
        <v>365</v>
      </c>
      <c r="E93">
        <v>40</v>
      </c>
      <c r="F93">
        <v>73</v>
      </c>
      <c r="G93">
        <v>210</v>
      </c>
      <c r="H93">
        <v>20</v>
      </c>
      <c r="I93">
        <v>0</v>
      </c>
      <c r="J93">
        <v>42</v>
      </c>
      <c r="K93">
        <v>42</v>
      </c>
      <c r="L93">
        <v>398</v>
      </c>
      <c r="M93">
        <v>309</v>
      </c>
      <c r="N93">
        <v>777</v>
      </c>
      <c r="P93">
        <f t="shared" si="8"/>
        <v>66.843999999999966</v>
      </c>
      <c r="Q93">
        <f t="shared" si="6"/>
        <v>0.313</v>
      </c>
      <c r="R93">
        <f t="shared" si="6"/>
        <v>4.4999999999999998E-2</v>
      </c>
      <c r="S93">
        <f t="shared" si="6"/>
        <v>0.36499999999999999</v>
      </c>
      <c r="T93">
        <f t="shared" si="5"/>
        <v>0.04</v>
      </c>
      <c r="U93">
        <f t="shared" si="7"/>
        <v>0.39800000000000002</v>
      </c>
      <c r="V93">
        <f t="shared" si="7"/>
        <v>0.309</v>
      </c>
      <c r="W93">
        <f t="shared" si="7"/>
        <v>0.77700000000000002</v>
      </c>
    </row>
    <row r="94" spans="1:23" x14ac:dyDescent="0.45">
      <c r="A94">
        <v>81</v>
      </c>
      <c r="B94">
        <v>278</v>
      </c>
      <c r="C94">
        <v>71</v>
      </c>
      <c r="D94">
        <v>362</v>
      </c>
      <c r="E94">
        <v>40</v>
      </c>
      <c r="F94">
        <v>72</v>
      </c>
      <c r="G94">
        <v>209</v>
      </c>
      <c r="H94">
        <v>20</v>
      </c>
      <c r="I94">
        <v>0</v>
      </c>
      <c r="J94">
        <v>41</v>
      </c>
      <c r="K94">
        <v>44</v>
      </c>
      <c r="L94">
        <v>396</v>
      </c>
      <c r="M94">
        <v>314</v>
      </c>
      <c r="N94">
        <v>788</v>
      </c>
      <c r="P94">
        <f t="shared" si="8"/>
        <v>67.606999999999971</v>
      </c>
      <c r="Q94">
        <f t="shared" si="6"/>
        <v>0.27800000000000002</v>
      </c>
      <c r="R94">
        <f t="shared" si="6"/>
        <v>7.0999999999999994E-2</v>
      </c>
      <c r="S94">
        <f t="shared" si="6"/>
        <v>0.36199999999999999</v>
      </c>
      <c r="T94">
        <f t="shared" si="5"/>
        <v>0.04</v>
      </c>
      <c r="U94">
        <f t="shared" si="7"/>
        <v>0.39600000000000002</v>
      </c>
      <c r="V94">
        <f t="shared" si="7"/>
        <v>0.314</v>
      </c>
      <c r="W94">
        <f t="shared" si="7"/>
        <v>0.78800000000000003</v>
      </c>
    </row>
    <row r="95" spans="1:23" x14ac:dyDescent="0.45">
      <c r="A95">
        <v>82</v>
      </c>
      <c r="B95">
        <v>277</v>
      </c>
      <c r="C95">
        <v>85</v>
      </c>
      <c r="D95">
        <v>368</v>
      </c>
      <c r="E95">
        <v>40</v>
      </c>
      <c r="F95">
        <v>72</v>
      </c>
      <c r="G95">
        <v>209</v>
      </c>
      <c r="H95">
        <v>20</v>
      </c>
      <c r="I95">
        <v>0</v>
      </c>
      <c r="J95">
        <v>41</v>
      </c>
      <c r="K95">
        <v>44</v>
      </c>
      <c r="L95">
        <v>396</v>
      </c>
      <c r="M95">
        <v>309</v>
      </c>
      <c r="N95">
        <v>854</v>
      </c>
      <c r="P95">
        <f t="shared" si="8"/>
        <v>68.357999999999976</v>
      </c>
      <c r="Q95">
        <f t="shared" si="6"/>
        <v>0.27700000000000002</v>
      </c>
      <c r="R95">
        <f t="shared" si="6"/>
        <v>8.5000000000000006E-2</v>
      </c>
      <c r="S95">
        <f t="shared" si="6"/>
        <v>0.36799999999999999</v>
      </c>
      <c r="T95">
        <f t="shared" si="5"/>
        <v>0.04</v>
      </c>
      <c r="U95">
        <f t="shared" si="7"/>
        <v>0.39600000000000002</v>
      </c>
      <c r="V95">
        <f t="shared" si="7"/>
        <v>0.309</v>
      </c>
      <c r="W95">
        <f t="shared" si="7"/>
        <v>0.85399999999999998</v>
      </c>
    </row>
    <row r="96" spans="1:23" x14ac:dyDescent="0.45">
      <c r="A96">
        <v>83</v>
      </c>
      <c r="B96">
        <v>318</v>
      </c>
      <c r="C96">
        <v>44</v>
      </c>
      <c r="D96">
        <v>362</v>
      </c>
      <c r="E96">
        <v>40</v>
      </c>
      <c r="F96">
        <v>73</v>
      </c>
      <c r="G96">
        <v>209</v>
      </c>
      <c r="H96">
        <v>20</v>
      </c>
      <c r="I96">
        <v>0</v>
      </c>
      <c r="J96">
        <v>44</v>
      </c>
      <c r="K96">
        <v>42</v>
      </c>
      <c r="L96">
        <v>398</v>
      </c>
      <c r="M96">
        <v>314</v>
      </c>
      <c r="N96">
        <v>763</v>
      </c>
      <c r="P96">
        <f t="shared" si="8"/>
        <v>69.127999999999972</v>
      </c>
      <c r="Q96">
        <f t="shared" si="6"/>
        <v>0.318</v>
      </c>
      <c r="R96">
        <f t="shared" si="6"/>
        <v>4.3999999999999997E-2</v>
      </c>
      <c r="S96">
        <f t="shared" si="6"/>
        <v>0.36199999999999999</v>
      </c>
      <c r="T96">
        <f t="shared" si="5"/>
        <v>0.04</v>
      </c>
      <c r="U96">
        <f t="shared" si="7"/>
        <v>0.39800000000000002</v>
      </c>
      <c r="V96">
        <f t="shared" si="7"/>
        <v>0.314</v>
      </c>
      <c r="W96">
        <f t="shared" si="7"/>
        <v>0.76300000000000001</v>
      </c>
    </row>
    <row r="97" spans="1:23" x14ac:dyDescent="0.45">
      <c r="A97">
        <v>84</v>
      </c>
      <c r="B97">
        <v>278</v>
      </c>
      <c r="C97">
        <v>81</v>
      </c>
      <c r="D97">
        <v>367</v>
      </c>
      <c r="E97">
        <v>40</v>
      </c>
      <c r="F97">
        <v>72</v>
      </c>
      <c r="G97">
        <v>209</v>
      </c>
      <c r="H97">
        <v>20</v>
      </c>
      <c r="I97">
        <v>0</v>
      </c>
      <c r="J97">
        <v>41</v>
      </c>
      <c r="K97">
        <v>44</v>
      </c>
      <c r="L97">
        <v>397</v>
      </c>
      <c r="M97">
        <v>313</v>
      </c>
      <c r="N97">
        <v>850</v>
      </c>
      <c r="P97">
        <f t="shared" si="8"/>
        <v>69.891999999999967</v>
      </c>
      <c r="Q97">
        <f t="shared" si="6"/>
        <v>0.27800000000000002</v>
      </c>
      <c r="R97">
        <f t="shared" si="6"/>
        <v>8.1000000000000003E-2</v>
      </c>
      <c r="S97">
        <f t="shared" si="6"/>
        <v>0.36699999999999999</v>
      </c>
      <c r="T97">
        <f t="shared" si="5"/>
        <v>0.04</v>
      </c>
      <c r="U97">
        <f t="shared" si="7"/>
        <v>0.39700000000000002</v>
      </c>
      <c r="V97">
        <f t="shared" si="7"/>
        <v>0.313</v>
      </c>
      <c r="W97">
        <f t="shared" si="7"/>
        <v>0.85</v>
      </c>
    </row>
    <row r="98" spans="1:23" x14ac:dyDescent="0.45">
      <c r="A98">
        <v>85</v>
      </c>
      <c r="B98">
        <v>316</v>
      </c>
      <c r="C98">
        <v>42</v>
      </c>
      <c r="D98">
        <v>362</v>
      </c>
      <c r="E98">
        <v>40</v>
      </c>
      <c r="F98">
        <v>72</v>
      </c>
      <c r="G98">
        <v>209</v>
      </c>
      <c r="H98">
        <v>20</v>
      </c>
      <c r="I98">
        <v>0</v>
      </c>
      <c r="J98">
        <v>41</v>
      </c>
      <c r="K98">
        <v>43</v>
      </c>
      <c r="L98">
        <v>395</v>
      </c>
      <c r="M98">
        <v>311</v>
      </c>
      <c r="N98">
        <v>797</v>
      </c>
      <c r="P98">
        <f t="shared" si="8"/>
        <v>70.657999999999987</v>
      </c>
      <c r="Q98">
        <f t="shared" si="6"/>
        <v>0.316</v>
      </c>
      <c r="R98">
        <f t="shared" si="6"/>
        <v>4.2000000000000003E-2</v>
      </c>
      <c r="S98">
        <f t="shared" si="6"/>
        <v>0.36199999999999999</v>
      </c>
      <c r="T98">
        <f t="shared" si="5"/>
        <v>0.04</v>
      </c>
      <c r="U98">
        <f t="shared" si="7"/>
        <v>0.39500000000000002</v>
      </c>
      <c r="V98">
        <f t="shared" si="7"/>
        <v>0.311</v>
      </c>
      <c r="W98">
        <f t="shared" si="7"/>
        <v>0.79700000000000004</v>
      </c>
    </row>
    <row r="99" spans="1:23" x14ac:dyDescent="0.45">
      <c r="A99">
        <v>86</v>
      </c>
      <c r="B99">
        <v>314</v>
      </c>
      <c r="C99">
        <v>48</v>
      </c>
      <c r="D99">
        <v>362</v>
      </c>
      <c r="E99">
        <v>40</v>
      </c>
      <c r="F99">
        <v>72</v>
      </c>
      <c r="G99">
        <v>209</v>
      </c>
      <c r="H99">
        <v>20</v>
      </c>
      <c r="I99">
        <v>0</v>
      </c>
      <c r="J99">
        <v>42</v>
      </c>
      <c r="K99">
        <v>42</v>
      </c>
      <c r="L99">
        <v>396</v>
      </c>
      <c r="M99">
        <v>311</v>
      </c>
      <c r="N99">
        <v>767</v>
      </c>
      <c r="P99">
        <f t="shared" si="8"/>
        <v>71.417999999999992</v>
      </c>
      <c r="Q99">
        <f t="shared" si="6"/>
        <v>0.314</v>
      </c>
      <c r="R99">
        <f t="shared" si="6"/>
        <v>4.8000000000000001E-2</v>
      </c>
      <c r="S99">
        <f t="shared" si="6"/>
        <v>0.36199999999999999</v>
      </c>
      <c r="T99">
        <f t="shared" si="5"/>
        <v>0.04</v>
      </c>
      <c r="U99">
        <f t="shared" si="7"/>
        <v>0.39600000000000002</v>
      </c>
      <c r="V99">
        <f t="shared" si="7"/>
        <v>0.311</v>
      </c>
      <c r="W99">
        <f t="shared" si="7"/>
        <v>0.76700000000000002</v>
      </c>
    </row>
    <row r="100" spans="1:23" x14ac:dyDescent="0.45">
      <c r="A100">
        <v>87</v>
      </c>
      <c r="B100">
        <v>279</v>
      </c>
      <c r="C100">
        <v>83</v>
      </c>
      <c r="D100">
        <v>361</v>
      </c>
      <c r="E100">
        <v>40</v>
      </c>
      <c r="F100">
        <v>71</v>
      </c>
      <c r="G100">
        <v>209</v>
      </c>
      <c r="H100">
        <v>20</v>
      </c>
      <c r="I100">
        <v>0</v>
      </c>
      <c r="J100">
        <v>42</v>
      </c>
      <c r="K100">
        <v>42</v>
      </c>
      <c r="L100">
        <v>394</v>
      </c>
      <c r="M100">
        <v>308</v>
      </c>
      <c r="N100">
        <v>800</v>
      </c>
      <c r="P100">
        <f t="shared" si="8"/>
        <v>72.181999999999988</v>
      </c>
      <c r="Q100">
        <f t="shared" si="6"/>
        <v>0.27900000000000003</v>
      </c>
      <c r="R100">
        <f t="shared" si="6"/>
        <v>8.3000000000000004E-2</v>
      </c>
      <c r="S100">
        <f t="shared" si="6"/>
        <v>0.36099999999999999</v>
      </c>
      <c r="T100">
        <f t="shared" si="5"/>
        <v>0.04</v>
      </c>
      <c r="U100">
        <f t="shared" si="7"/>
        <v>0.39400000000000002</v>
      </c>
      <c r="V100">
        <f t="shared" si="7"/>
        <v>0.308</v>
      </c>
      <c r="W100">
        <f t="shared" si="7"/>
        <v>0.8</v>
      </c>
    </row>
    <row r="101" spans="1:23" x14ac:dyDescent="0.45">
      <c r="A101">
        <v>88</v>
      </c>
      <c r="B101">
        <v>277</v>
      </c>
      <c r="C101">
        <v>83</v>
      </c>
      <c r="D101">
        <v>361</v>
      </c>
      <c r="E101">
        <v>40</v>
      </c>
      <c r="F101">
        <v>74</v>
      </c>
      <c r="G101">
        <v>209</v>
      </c>
      <c r="H101">
        <v>22</v>
      </c>
      <c r="I101">
        <v>0</v>
      </c>
      <c r="J101">
        <v>40</v>
      </c>
      <c r="K101">
        <v>40</v>
      </c>
      <c r="L101">
        <v>395</v>
      </c>
      <c r="M101">
        <v>301</v>
      </c>
      <c r="N101">
        <v>1444</v>
      </c>
      <c r="P101">
        <f t="shared" si="8"/>
        <v>72.944999999999993</v>
      </c>
      <c r="Q101">
        <f t="shared" si="6"/>
        <v>0.27700000000000002</v>
      </c>
      <c r="R101">
        <f t="shared" si="6"/>
        <v>8.3000000000000004E-2</v>
      </c>
      <c r="S101">
        <f t="shared" si="6"/>
        <v>0.36099999999999999</v>
      </c>
      <c r="T101">
        <f t="shared" si="5"/>
        <v>0.04</v>
      </c>
      <c r="U101">
        <f t="shared" si="7"/>
        <v>0.39500000000000002</v>
      </c>
      <c r="V101">
        <f t="shared" si="7"/>
        <v>0.30099999999999999</v>
      </c>
      <c r="W101">
        <f t="shared" si="7"/>
        <v>1.444</v>
      </c>
    </row>
    <row r="102" spans="1:23" x14ac:dyDescent="0.45">
      <c r="A102">
        <v>89</v>
      </c>
      <c r="B102">
        <v>918</v>
      </c>
      <c r="C102">
        <v>0</v>
      </c>
      <c r="D102">
        <v>361</v>
      </c>
      <c r="E102">
        <v>40</v>
      </c>
      <c r="F102">
        <v>70</v>
      </c>
      <c r="G102">
        <v>209</v>
      </c>
      <c r="H102">
        <v>20</v>
      </c>
      <c r="I102">
        <v>0</v>
      </c>
      <c r="J102">
        <v>41</v>
      </c>
      <c r="K102">
        <v>44</v>
      </c>
      <c r="L102">
        <v>394</v>
      </c>
      <c r="M102">
        <v>316</v>
      </c>
      <c r="N102">
        <v>717</v>
      </c>
      <c r="P102">
        <f t="shared" si="8"/>
        <v>73.706000000000003</v>
      </c>
      <c r="Q102">
        <f t="shared" si="6"/>
        <v>0.91800000000000004</v>
      </c>
      <c r="R102">
        <f t="shared" si="6"/>
        <v>0</v>
      </c>
      <c r="S102">
        <f t="shared" si="6"/>
        <v>0.36099999999999999</v>
      </c>
      <c r="T102">
        <f t="shared" si="5"/>
        <v>0.04</v>
      </c>
      <c r="U102">
        <f t="shared" si="7"/>
        <v>0.39400000000000002</v>
      </c>
      <c r="V102">
        <f t="shared" si="7"/>
        <v>0.316</v>
      </c>
      <c r="W102">
        <f t="shared" si="7"/>
        <v>0.71699999999999997</v>
      </c>
    </row>
    <row r="103" spans="1:23" x14ac:dyDescent="0.45">
      <c r="A103">
        <v>90</v>
      </c>
      <c r="B103">
        <v>277</v>
      </c>
      <c r="C103">
        <v>81</v>
      </c>
      <c r="D103">
        <v>363</v>
      </c>
      <c r="E103">
        <v>40</v>
      </c>
      <c r="F103">
        <v>72</v>
      </c>
      <c r="G103">
        <v>209</v>
      </c>
      <c r="H103">
        <v>20</v>
      </c>
      <c r="I103">
        <v>0</v>
      </c>
      <c r="J103">
        <v>42</v>
      </c>
      <c r="K103">
        <v>42</v>
      </c>
      <c r="L103">
        <v>396</v>
      </c>
      <c r="M103">
        <v>304</v>
      </c>
      <c r="N103">
        <v>849</v>
      </c>
      <c r="P103">
        <f t="shared" si="8"/>
        <v>75.02500000000002</v>
      </c>
      <c r="Q103">
        <f t="shared" si="6"/>
        <v>0.27700000000000002</v>
      </c>
      <c r="R103">
        <f t="shared" si="6"/>
        <v>8.1000000000000003E-2</v>
      </c>
      <c r="S103">
        <f t="shared" si="6"/>
        <v>0.36299999999999999</v>
      </c>
      <c r="T103">
        <f t="shared" si="5"/>
        <v>0.04</v>
      </c>
      <c r="U103">
        <f t="shared" si="7"/>
        <v>0.39600000000000002</v>
      </c>
      <c r="V103">
        <f t="shared" si="7"/>
        <v>0.30399999999999999</v>
      </c>
      <c r="W103">
        <f t="shared" si="7"/>
        <v>0.84899999999999998</v>
      </c>
    </row>
    <row r="104" spans="1:23" x14ac:dyDescent="0.45">
      <c r="A104">
        <v>91</v>
      </c>
      <c r="B104">
        <v>322</v>
      </c>
      <c r="C104">
        <v>31</v>
      </c>
      <c r="D104">
        <v>363</v>
      </c>
      <c r="E104">
        <v>40</v>
      </c>
      <c r="F104">
        <v>72</v>
      </c>
      <c r="G104">
        <v>209</v>
      </c>
      <c r="H104">
        <v>19</v>
      </c>
      <c r="I104">
        <v>0</v>
      </c>
      <c r="J104">
        <v>41</v>
      </c>
      <c r="K104">
        <v>43</v>
      </c>
      <c r="L104">
        <v>396</v>
      </c>
      <c r="M104">
        <v>309</v>
      </c>
      <c r="N104">
        <v>803</v>
      </c>
      <c r="P104">
        <f t="shared" si="8"/>
        <v>75.78600000000003</v>
      </c>
      <c r="Q104">
        <f t="shared" si="6"/>
        <v>0.32200000000000001</v>
      </c>
      <c r="R104">
        <f t="shared" si="6"/>
        <v>3.1E-2</v>
      </c>
      <c r="S104">
        <f t="shared" si="6"/>
        <v>0.36299999999999999</v>
      </c>
      <c r="T104">
        <f t="shared" si="5"/>
        <v>0.04</v>
      </c>
      <c r="U104">
        <f t="shared" si="7"/>
        <v>0.39600000000000002</v>
      </c>
      <c r="V104">
        <f t="shared" si="7"/>
        <v>0.309</v>
      </c>
      <c r="W104">
        <f t="shared" si="7"/>
        <v>0.80300000000000005</v>
      </c>
    </row>
    <row r="105" spans="1:23" x14ac:dyDescent="0.45">
      <c r="A105">
        <v>92</v>
      </c>
      <c r="B105">
        <v>320</v>
      </c>
      <c r="C105">
        <v>34</v>
      </c>
      <c r="D105">
        <v>357</v>
      </c>
      <c r="E105">
        <v>40</v>
      </c>
      <c r="F105">
        <v>72</v>
      </c>
      <c r="G105">
        <v>208</v>
      </c>
      <c r="H105">
        <v>20</v>
      </c>
      <c r="I105">
        <v>0</v>
      </c>
      <c r="J105">
        <v>41</v>
      </c>
      <c r="K105">
        <v>43</v>
      </c>
      <c r="L105">
        <v>394</v>
      </c>
      <c r="M105">
        <v>313</v>
      </c>
      <c r="N105">
        <v>795</v>
      </c>
      <c r="P105">
        <f t="shared" si="8"/>
        <v>76.542000000000044</v>
      </c>
      <c r="Q105">
        <f t="shared" si="6"/>
        <v>0.32</v>
      </c>
      <c r="R105">
        <f t="shared" si="6"/>
        <v>3.4000000000000002E-2</v>
      </c>
      <c r="S105">
        <f t="shared" si="6"/>
        <v>0.35699999999999998</v>
      </c>
      <c r="T105">
        <f t="shared" si="5"/>
        <v>0.04</v>
      </c>
      <c r="U105">
        <f t="shared" si="7"/>
        <v>0.39400000000000002</v>
      </c>
      <c r="V105">
        <f t="shared" si="7"/>
        <v>0.313</v>
      </c>
      <c r="W105">
        <f t="shared" si="7"/>
        <v>0.79500000000000004</v>
      </c>
    </row>
    <row r="106" spans="1:23" x14ac:dyDescent="0.45">
      <c r="A106">
        <v>93</v>
      </c>
      <c r="B106">
        <v>320</v>
      </c>
      <c r="C106">
        <v>42</v>
      </c>
      <c r="D106">
        <v>361</v>
      </c>
      <c r="E106">
        <v>40</v>
      </c>
      <c r="F106">
        <v>72</v>
      </c>
      <c r="G106">
        <v>209</v>
      </c>
      <c r="H106">
        <v>20</v>
      </c>
      <c r="I106">
        <v>0</v>
      </c>
      <c r="J106">
        <v>41</v>
      </c>
      <c r="K106">
        <v>42</v>
      </c>
      <c r="L106">
        <v>396</v>
      </c>
      <c r="M106">
        <v>311</v>
      </c>
      <c r="N106">
        <v>801</v>
      </c>
      <c r="P106">
        <f t="shared" si="8"/>
        <v>77.293000000000049</v>
      </c>
      <c r="Q106">
        <f t="shared" si="6"/>
        <v>0.32</v>
      </c>
      <c r="R106">
        <f t="shared" si="6"/>
        <v>4.2000000000000003E-2</v>
      </c>
      <c r="S106">
        <f t="shared" si="6"/>
        <v>0.36099999999999999</v>
      </c>
      <c r="T106">
        <f t="shared" si="5"/>
        <v>0.04</v>
      </c>
      <c r="U106">
        <f t="shared" si="7"/>
        <v>0.39600000000000002</v>
      </c>
      <c r="V106">
        <f t="shared" si="7"/>
        <v>0.311</v>
      </c>
      <c r="W106">
        <f t="shared" si="7"/>
        <v>0.80100000000000005</v>
      </c>
    </row>
    <row r="107" spans="1:23" x14ac:dyDescent="0.45">
      <c r="A107">
        <v>94</v>
      </c>
      <c r="B107">
        <v>315</v>
      </c>
      <c r="C107">
        <v>43</v>
      </c>
      <c r="D107">
        <v>366</v>
      </c>
      <c r="E107">
        <v>40</v>
      </c>
      <c r="F107">
        <v>72</v>
      </c>
      <c r="G107">
        <v>208</v>
      </c>
      <c r="H107">
        <v>20</v>
      </c>
      <c r="I107">
        <v>0</v>
      </c>
      <c r="J107">
        <v>41</v>
      </c>
      <c r="K107">
        <v>42</v>
      </c>
      <c r="L107">
        <v>394</v>
      </c>
      <c r="M107">
        <v>311</v>
      </c>
      <c r="N107">
        <v>811</v>
      </c>
      <c r="P107">
        <f t="shared" si="8"/>
        <v>78.056000000000054</v>
      </c>
      <c r="Q107">
        <f t="shared" si="6"/>
        <v>0.315</v>
      </c>
      <c r="R107">
        <f t="shared" si="6"/>
        <v>4.2999999999999997E-2</v>
      </c>
      <c r="S107">
        <f t="shared" si="6"/>
        <v>0.36599999999999999</v>
      </c>
      <c r="T107">
        <f t="shared" si="5"/>
        <v>0.04</v>
      </c>
      <c r="U107">
        <f t="shared" si="7"/>
        <v>0.39400000000000002</v>
      </c>
      <c r="V107">
        <f t="shared" si="7"/>
        <v>0.311</v>
      </c>
      <c r="W107">
        <f t="shared" si="7"/>
        <v>0.81100000000000005</v>
      </c>
    </row>
    <row r="108" spans="1:23" x14ac:dyDescent="0.45">
      <c r="A108">
        <v>95</v>
      </c>
      <c r="B108">
        <v>323</v>
      </c>
      <c r="C108">
        <v>34</v>
      </c>
      <c r="D108">
        <v>369</v>
      </c>
      <c r="E108">
        <v>40</v>
      </c>
      <c r="F108">
        <v>72</v>
      </c>
      <c r="G108">
        <v>210</v>
      </c>
      <c r="H108">
        <v>20</v>
      </c>
      <c r="I108">
        <v>0</v>
      </c>
      <c r="J108">
        <v>41</v>
      </c>
      <c r="K108">
        <v>43</v>
      </c>
      <c r="L108">
        <v>396</v>
      </c>
      <c r="M108">
        <v>305</v>
      </c>
      <c r="N108">
        <v>804</v>
      </c>
      <c r="P108">
        <f t="shared" si="8"/>
        <v>78.820000000000064</v>
      </c>
      <c r="Q108">
        <f t="shared" si="6"/>
        <v>0.32300000000000001</v>
      </c>
      <c r="R108">
        <f t="shared" si="6"/>
        <v>3.4000000000000002E-2</v>
      </c>
      <c r="S108">
        <f t="shared" si="6"/>
        <v>0.36899999999999999</v>
      </c>
      <c r="T108">
        <f t="shared" si="5"/>
        <v>0.04</v>
      </c>
      <c r="U108">
        <f t="shared" si="7"/>
        <v>0.39600000000000002</v>
      </c>
      <c r="V108">
        <f t="shared" si="7"/>
        <v>0.30499999999999999</v>
      </c>
      <c r="W108">
        <f t="shared" si="7"/>
        <v>0.80400000000000005</v>
      </c>
    </row>
    <row r="109" spans="1:23" x14ac:dyDescent="0.45">
      <c r="A109">
        <v>96</v>
      </c>
      <c r="B109">
        <v>318</v>
      </c>
      <c r="C109">
        <v>42</v>
      </c>
      <c r="D109">
        <v>361</v>
      </c>
      <c r="E109">
        <v>40</v>
      </c>
      <c r="F109">
        <v>72</v>
      </c>
      <c r="G109">
        <v>209</v>
      </c>
      <c r="H109">
        <v>20</v>
      </c>
      <c r="I109">
        <v>0</v>
      </c>
      <c r="J109">
        <v>41</v>
      </c>
      <c r="K109">
        <v>43</v>
      </c>
      <c r="L109">
        <v>396</v>
      </c>
      <c r="M109">
        <v>311</v>
      </c>
      <c r="N109">
        <v>769</v>
      </c>
      <c r="P109">
        <f t="shared" si="8"/>
        <v>79.58600000000007</v>
      </c>
      <c r="Q109">
        <f t="shared" si="6"/>
        <v>0.318</v>
      </c>
      <c r="R109">
        <f t="shared" si="6"/>
        <v>4.2000000000000003E-2</v>
      </c>
      <c r="S109">
        <f t="shared" si="6"/>
        <v>0.36099999999999999</v>
      </c>
      <c r="T109">
        <f t="shared" si="5"/>
        <v>0.04</v>
      </c>
      <c r="U109">
        <f t="shared" si="7"/>
        <v>0.39600000000000002</v>
      </c>
      <c r="V109">
        <f t="shared" si="7"/>
        <v>0.311</v>
      </c>
      <c r="W109">
        <f t="shared" si="7"/>
        <v>0.76900000000000002</v>
      </c>
    </row>
    <row r="110" spans="1:23" x14ac:dyDescent="0.45">
      <c r="A110">
        <v>97</v>
      </c>
      <c r="B110">
        <v>280</v>
      </c>
      <c r="C110">
        <v>74</v>
      </c>
      <c r="D110">
        <v>361</v>
      </c>
      <c r="E110">
        <v>40</v>
      </c>
      <c r="F110">
        <v>74</v>
      </c>
      <c r="G110">
        <v>209</v>
      </c>
      <c r="H110">
        <v>19</v>
      </c>
      <c r="I110">
        <v>0</v>
      </c>
      <c r="J110">
        <v>43</v>
      </c>
      <c r="K110">
        <v>44</v>
      </c>
      <c r="L110">
        <v>401</v>
      </c>
      <c r="M110">
        <v>304</v>
      </c>
      <c r="N110">
        <v>796</v>
      </c>
      <c r="P110">
        <f t="shared" si="8"/>
        <v>80.347000000000079</v>
      </c>
      <c r="Q110">
        <f t="shared" si="6"/>
        <v>0.28000000000000003</v>
      </c>
      <c r="R110">
        <f t="shared" si="6"/>
        <v>7.3999999999999996E-2</v>
      </c>
      <c r="S110">
        <f t="shared" si="6"/>
        <v>0.36099999999999999</v>
      </c>
      <c r="T110">
        <f t="shared" si="5"/>
        <v>0.04</v>
      </c>
      <c r="U110">
        <f t="shared" si="7"/>
        <v>0.40100000000000002</v>
      </c>
      <c r="V110">
        <f t="shared" si="7"/>
        <v>0.30399999999999999</v>
      </c>
      <c r="W110">
        <f t="shared" si="7"/>
        <v>0.79600000000000004</v>
      </c>
    </row>
    <row r="111" spans="1:23" x14ac:dyDescent="0.45">
      <c r="A111">
        <v>98</v>
      </c>
      <c r="B111">
        <v>279</v>
      </c>
      <c r="C111">
        <v>84</v>
      </c>
      <c r="D111">
        <v>363</v>
      </c>
      <c r="E111">
        <v>40</v>
      </c>
      <c r="F111">
        <v>72</v>
      </c>
      <c r="G111">
        <v>209</v>
      </c>
      <c r="H111">
        <v>19</v>
      </c>
      <c r="I111">
        <v>0</v>
      </c>
      <c r="J111">
        <v>40</v>
      </c>
      <c r="K111">
        <v>44</v>
      </c>
      <c r="L111">
        <v>395</v>
      </c>
      <c r="M111">
        <v>306</v>
      </c>
      <c r="N111">
        <v>848</v>
      </c>
      <c r="P111">
        <f t="shared" si="8"/>
        <v>81.102000000000089</v>
      </c>
      <c r="Q111">
        <f t="shared" si="6"/>
        <v>0.27900000000000003</v>
      </c>
      <c r="R111">
        <f t="shared" si="6"/>
        <v>8.4000000000000005E-2</v>
      </c>
      <c r="S111">
        <f t="shared" si="6"/>
        <v>0.36299999999999999</v>
      </c>
      <c r="T111">
        <f t="shared" si="5"/>
        <v>0.04</v>
      </c>
      <c r="U111">
        <f t="shared" si="7"/>
        <v>0.39500000000000002</v>
      </c>
      <c r="V111">
        <f t="shared" si="7"/>
        <v>0.30599999999999999</v>
      </c>
      <c r="W111">
        <f t="shared" si="7"/>
        <v>0.84799999999999998</v>
      </c>
    </row>
    <row r="112" spans="1:23" x14ac:dyDescent="0.45">
      <c r="A112">
        <v>99</v>
      </c>
      <c r="B112">
        <v>320</v>
      </c>
      <c r="C112">
        <v>36</v>
      </c>
      <c r="D112">
        <v>366</v>
      </c>
      <c r="E112">
        <v>40</v>
      </c>
      <c r="F112">
        <v>72</v>
      </c>
      <c r="G112">
        <v>209</v>
      </c>
      <c r="H112">
        <v>20</v>
      </c>
      <c r="I112">
        <v>0</v>
      </c>
      <c r="J112">
        <v>41</v>
      </c>
      <c r="K112">
        <v>44</v>
      </c>
      <c r="L112">
        <v>397</v>
      </c>
      <c r="M112">
        <v>310</v>
      </c>
      <c r="N112">
        <v>802</v>
      </c>
      <c r="P112">
        <f t="shared" si="8"/>
        <v>81.868000000000094</v>
      </c>
      <c r="Q112">
        <f t="shared" si="6"/>
        <v>0.32</v>
      </c>
      <c r="R112">
        <f t="shared" si="6"/>
        <v>3.5999999999999997E-2</v>
      </c>
      <c r="S112">
        <f t="shared" si="6"/>
        <v>0.36599999999999999</v>
      </c>
      <c r="T112">
        <f t="shared" si="5"/>
        <v>0.04</v>
      </c>
      <c r="U112">
        <f t="shared" si="7"/>
        <v>0.39700000000000002</v>
      </c>
      <c r="V112">
        <f t="shared" si="7"/>
        <v>0.31</v>
      </c>
      <c r="W112">
        <f t="shared" si="7"/>
        <v>0.80200000000000005</v>
      </c>
    </row>
    <row r="113" spans="1:23" x14ac:dyDescent="0.45">
      <c r="A113">
        <v>100</v>
      </c>
      <c r="B113">
        <v>316</v>
      </c>
      <c r="C113">
        <v>39</v>
      </c>
      <c r="D113">
        <v>361</v>
      </c>
      <c r="E113">
        <v>40</v>
      </c>
      <c r="F113">
        <v>72</v>
      </c>
      <c r="G113">
        <v>210</v>
      </c>
      <c r="H113">
        <v>20</v>
      </c>
      <c r="I113">
        <v>0</v>
      </c>
      <c r="J113">
        <v>42</v>
      </c>
      <c r="K113">
        <v>42</v>
      </c>
      <c r="L113">
        <v>399</v>
      </c>
      <c r="M113">
        <v>312</v>
      </c>
      <c r="N113">
        <v>797</v>
      </c>
      <c r="P113">
        <f t="shared" si="8"/>
        <v>82.630000000000095</v>
      </c>
      <c r="Q113">
        <f t="shared" si="6"/>
        <v>0.316</v>
      </c>
      <c r="R113">
        <f t="shared" si="6"/>
        <v>3.9E-2</v>
      </c>
      <c r="S113">
        <f t="shared" si="6"/>
        <v>0.36099999999999999</v>
      </c>
      <c r="T113">
        <f t="shared" si="5"/>
        <v>0.04</v>
      </c>
      <c r="U113">
        <f t="shared" si="7"/>
        <v>0.39900000000000002</v>
      </c>
      <c r="V113">
        <f t="shared" si="7"/>
        <v>0.312</v>
      </c>
      <c r="W113">
        <f t="shared" si="7"/>
        <v>0.79700000000000004</v>
      </c>
    </row>
    <row r="114" spans="1:23" x14ac:dyDescent="0.45">
      <c r="A114">
        <v>101</v>
      </c>
      <c r="B114">
        <v>314</v>
      </c>
      <c r="C114">
        <v>47</v>
      </c>
      <c r="D114">
        <v>358</v>
      </c>
      <c r="E114">
        <v>40</v>
      </c>
      <c r="F114">
        <v>71</v>
      </c>
      <c r="G114">
        <v>209</v>
      </c>
      <c r="H114">
        <v>20</v>
      </c>
      <c r="I114">
        <v>0</v>
      </c>
      <c r="J114">
        <v>40</v>
      </c>
      <c r="K114">
        <v>45</v>
      </c>
      <c r="L114">
        <v>396</v>
      </c>
      <c r="M114">
        <v>306</v>
      </c>
      <c r="N114">
        <v>800</v>
      </c>
      <c r="P114">
        <f t="shared" si="8"/>
        <v>83.386000000000109</v>
      </c>
      <c r="Q114">
        <f t="shared" si="6"/>
        <v>0.314</v>
      </c>
      <c r="R114">
        <f t="shared" si="6"/>
        <v>4.7E-2</v>
      </c>
      <c r="S114">
        <f t="shared" si="6"/>
        <v>0.35799999999999998</v>
      </c>
      <c r="T114">
        <f t="shared" si="5"/>
        <v>0.04</v>
      </c>
      <c r="U114">
        <f t="shared" si="7"/>
        <v>0.39600000000000002</v>
      </c>
      <c r="V114">
        <f t="shared" si="7"/>
        <v>0.30599999999999999</v>
      </c>
      <c r="W114">
        <f t="shared" si="7"/>
        <v>0.8</v>
      </c>
    </row>
    <row r="115" spans="1:23" x14ac:dyDescent="0.45">
      <c r="A115">
        <v>102</v>
      </c>
      <c r="B115">
        <v>314</v>
      </c>
      <c r="C115">
        <v>49</v>
      </c>
      <c r="D115">
        <v>364</v>
      </c>
      <c r="E115">
        <v>40</v>
      </c>
      <c r="F115">
        <v>75</v>
      </c>
      <c r="G115">
        <v>209</v>
      </c>
      <c r="H115">
        <v>20</v>
      </c>
      <c r="I115">
        <v>0</v>
      </c>
      <c r="J115">
        <v>41</v>
      </c>
      <c r="K115">
        <v>43</v>
      </c>
      <c r="L115">
        <v>399</v>
      </c>
      <c r="M115">
        <v>303</v>
      </c>
      <c r="N115">
        <v>784</v>
      </c>
      <c r="P115">
        <f t="shared" si="8"/>
        <v>84.14500000000011</v>
      </c>
      <c r="Q115">
        <f t="shared" si="6"/>
        <v>0.314</v>
      </c>
      <c r="R115">
        <f t="shared" si="6"/>
        <v>4.9000000000000002E-2</v>
      </c>
      <c r="S115">
        <f t="shared" si="6"/>
        <v>0.36399999999999999</v>
      </c>
      <c r="T115">
        <f t="shared" si="5"/>
        <v>0.04</v>
      </c>
      <c r="U115">
        <f t="shared" si="7"/>
        <v>0.39900000000000002</v>
      </c>
      <c r="V115">
        <f t="shared" si="7"/>
        <v>0.30299999999999999</v>
      </c>
      <c r="W115">
        <f t="shared" si="7"/>
        <v>0.78400000000000003</v>
      </c>
    </row>
    <row r="116" spans="1:23" x14ac:dyDescent="0.45">
      <c r="A116">
        <v>103</v>
      </c>
      <c r="B116">
        <v>288</v>
      </c>
      <c r="C116">
        <v>71</v>
      </c>
      <c r="D116">
        <v>365</v>
      </c>
      <c r="E116">
        <v>40</v>
      </c>
      <c r="F116">
        <v>72</v>
      </c>
      <c r="G116">
        <v>210</v>
      </c>
      <c r="H116">
        <v>20</v>
      </c>
      <c r="I116">
        <v>0</v>
      </c>
      <c r="J116">
        <v>40</v>
      </c>
      <c r="K116">
        <v>40</v>
      </c>
      <c r="L116">
        <v>393</v>
      </c>
      <c r="M116">
        <v>302</v>
      </c>
      <c r="N116">
        <v>1343</v>
      </c>
      <c r="P116">
        <f t="shared" si="8"/>
        <v>84.91200000000012</v>
      </c>
      <c r="Q116">
        <f t="shared" si="6"/>
        <v>0.28799999999999998</v>
      </c>
      <c r="R116">
        <f t="shared" si="6"/>
        <v>7.0999999999999994E-2</v>
      </c>
      <c r="S116">
        <f t="shared" si="6"/>
        <v>0.36499999999999999</v>
      </c>
      <c r="T116">
        <f t="shared" si="5"/>
        <v>0.04</v>
      </c>
      <c r="U116">
        <f t="shared" si="7"/>
        <v>0.39300000000000002</v>
      </c>
      <c r="V116">
        <f t="shared" si="7"/>
        <v>0.30199999999999999</v>
      </c>
      <c r="W116">
        <f t="shared" si="7"/>
        <v>1.343</v>
      </c>
    </row>
    <row r="117" spans="1:23" x14ac:dyDescent="0.45">
      <c r="A117">
        <v>104</v>
      </c>
      <c r="B117">
        <v>825</v>
      </c>
      <c r="C117">
        <v>0</v>
      </c>
      <c r="D117">
        <v>361</v>
      </c>
      <c r="E117">
        <v>40</v>
      </c>
      <c r="F117">
        <v>70</v>
      </c>
      <c r="G117">
        <v>209</v>
      </c>
      <c r="H117">
        <v>20</v>
      </c>
      <c r="I117">
        <v>0</v>
      </c>
      <c r="J117">
        <v>41</v>
      </c>
      <c r="K117">
        <v>44</v>
      </c>
      <c r="L117">
        <v>394</v>
      </c>
      <c r="M117">
        <v>318</v>
      </c>
      <c r="N117">
        <v>769</v>
      </c>
      <c r="P117">
        <f t="shared" si="8"/>
        <v>85.676000000000116</v>
      </c>
      <c r="Q117">
        <f t="shared" si="6"/>
        <v>0.82499999999999996</v>
      </c>
      <c r="R117">
        <f t="shared" si="6"/>
        <v>0</v>
      </c>
      <c r="S117">
        <f t="shared" si="6"/>
        <v>0.36099999999999999</v>
      </c>
      <c r="T117">
        <f t="shared" si="5"/>
        <v>0.04</v>
      </c>
      <c r="U117">
        <f t="shared" si="7"/>
        <v>0.39400000000000002</v>
      </c>
      <c r="V117">
        <f t="shared" si="7"/>
        <v>0.318</v>
      </c>
      <c r="W117">
        <f t="shared" si="7"/>
        <v>0.76900000000000002</v>
      </c>
    </row>
    <row r="118" spans="1:23" x14ac:dyDescent="0.45">
      <c r="A118">
        <v>105</v>
      </c>
      <c r="B118">
        <v>321</v>
      </c>
      <c r="C118">
        <v>32</v>
      </c>
      <c r="D118">
        <v>368</v>
      </c>
      <c r="E118">
        <v>40</v>
      </c>
      <c r="F118">
        <v>72</v>
      </c>
      <c r="G118">
        <v>210</v>
      </c>
      <c r="H118">
        <v>19</v>
      </c>
      <c r="I118">
        <v>0</v>
      </c>
      <c r="J118">
        <v>43</v>
      </c>
      <c r="K118">
        <v>44</v>
      </c>
      <c r="L118">
        <v>398</v>
      </c>
      <c r="M118">
        <v>311</v>
      </c>
      <c r="N118">
        <v>805</v>
      </c>
      <c r="P118">
        <f t="shared" si="8"/>
        <v>86.902000000000129</v>
      </c>
      <c r="Q118">
        <f t="shared" si="6"/>
        <v>0.32100000000000001</v>
      </c>
      <c r="R118">
        <f t="shared" si="6"/>
        <v>3.2000000000000001E-2</v>
      </c>
      <c r="S118">
        <f t="shared" si="6"/>
        <v>0.36799999999999999</v>
      </c>
      <c r="T118">
        <f t="shared" si="5"/>
        <v>0.04</v>
      </c>
      <c r="U118">
        <f t="shared" si="7"/>
        <v>0.39800000000000002</v>
      </c>
      <c r="V118">
        <f t="shared" si="7"/>
        <v>0.311</v>
      </c>
      <c r="W118">
        <f t="shared" si="7"/>
        <v>0.80500000000000005</v>
      </c>
    </row>
    <row r="119" spans="1:23" x14ac:dyDescent="0.45">
      <c r="A119">
        <v>106</v>
      </c>
      <c r="B119">
        <v>316</v>
      </c>
      <c r="C119">
        <v>39</v>
      </c>
      <c r="D119">
        <v>362</v>
      </c>
      <c r="E119">
        <v>40</v>
      </c>
      <c r="F119">
        <v>72</v>
      </c>
      <c r="G119">
        <v>209</v>
      </c>
      <c r="H119">
        <v>20</v>
      </c>
      <c r="I119">
        <v>0</v>
      </c>
      <c r="J119">
        <v>42</v>
      </c>
      <c r="K119">
        <v>42</v>
      </c>
      <c r="L119">
        <v>396</v>
      </c>
      <c r="M119">
        <v>313</v>
      </c>
      <c r="N119">
        <v>761</v>
      </c>
      <c r="P119">
        <f t="shared" si="8"/>
        <v>87.663000000000125</v>
      </c>
      <c r="Q119">
        <f t="shared" si="6"/>
        <v>0.316</v>
      </c>
      <c r="R119">
        <f t="shared" si="6"/>
        <v>3.9E-2</v>
      </c>
      <c r="S119">
        <f t="shared" si="6"/>
        <v>0.36199999999999999</v>
      </c>
      <c r="T119">
        <f t="shared" si="5"/>
        <v>0.04</v>
      </c>
      <c r="U119">
        <f t="shared" si="7"/>
        <v>0.39600000000000002</v>
      </c>
      <c r="V119">
        <f t="shared" si="7"/>
        <v>0.313</v>
      </c>
      <c r="W119">
        <f t="shared" si="7"/>
        <v>0.76100000000000001</v>
      </c>
    </row>
    <row r="120" spans="1:23" x14ac:dyDescent="0.45">
      <c r="A120">
        <v>107</v>
      </c>
      <c r="B120">
        <v>278</v>
      </c>
      <c r="C120">
        <v>83</v>
      </c>
      <c r="D120">
        <v>367</v>
      </c>
      <c r="E120">
        <v>40</v>
      </c>
      <c r="F120">
        <v>72</v>
      </c>
      <c r="G120">
        <v>209</v>
      </c>
      <c r="H120">
        <v>20</v>
      </c>
      <c r="I120">
        <v>0</v>
      </c>
      <c r="J120">
        <v>41</v>
      </c>
      <c r="K120">
        <v>43</v>
      </c>
      <c r="L120">
        <v>396</v>
      </c>
      <c r="M120">
        <v>305</v>
      </c>
      <c r="N120">
        <v>818</v>
      </c>
      <c r="P120">
        <f t="shared" si="8"/>
        <v>88.42000000000013</v>
      </c>
      <c r="Q120">
        <f t="shared" si="6"/>
        <v>0.27800000000000002</v>
      </c>
      <c r="R120">
        <f t="shared" si="6"/>
        <v>8.3000000000000004E-2</v>
      </c>
      <c r="S120">
        <f t="shared" si="6"/>
        <v>0.36699999999999999</v>
      </c>
      <c r="T120">
        <f t="shared" si="5"/>
        <v>0.04</v>
      </c>
      <c r="U120">
        <f t="shared" si="7"/>
        <v>0.39600000000000002</v>
      </c>
      <c r="V120">
        <f t="shared" si="7"/>
        <v>0.30499999999999999</v>
      </c>
      <c r="W120">
        <f t="shared" si="7"/>
        <v>0.81799999999999995</v>
      </c>
    </row>
    <row r="121" spans="1:23" x14ac:dyDescent="0.45">
      <c r="A121">
        <v>108</v>
      </c>
      <c r="B121">
        <v>282</v>
      </c>
      <c r="C121">
        <v>68</v>
      </c>
      <c r="D121">
        <v>366</v>
      </c>
      <c r="E121">
        <v>40</v>
      </c>
      <c r="F121">
        <v>72</v>
      </c>
      <c r="G121">
        <v>209</v>
      </c>
      <c r="H121">
        <v>20</v>
      </c>
      <c r="I121">
        <v>0</v>
      </c>
      <c r="J121">
        <v>43</v>
      </c>
      <c r="K121">
        <v>42</v>
      </c>
      <c r="L121">
        <v>396</v>
      </c>
      <c r="M121">
        <v>313</v>
      </c>
      <c r="N121">
        <v>797</v>
      </c>
      <c r="P121">
        <f t="shared" si="8"/>
        <v>89.188000000000144</v>
      </c>
      <c r="Q121">
        <f t="shared" si="6"/>
        <v>0.28199999999999997</v>
      </c>
      <c r="R121">
        <f t="shared" si="6"/>
        <v>6.8000000000000005E-2</v>
      </c>
      <c r="S121">
        <f t="shared" si="6"/>
        <v>0.36599999999999999</v>
      </c>
      <c r="T121">
        <f t="shared" si="5"/>
        <v>0.04</v>
      </c>
      <c r="U121">
        <f t="shared" si="7"/>
        <v>0.39600000000000002</v>
      </c>
      <c r="V121">
        <f t="shared" si="7"/>
        <v>0.313</v>
      </c>
      <c r="W121">
        <f t="shared" si="7"/>
        <v>0.79700000000000004</v>
      </c>
    </row>
    <row r="122" spans="1:23" x14ac:dyDescent="0.45">
      <c r="A122">
        <v>109</v>
      </c>
      <c r="B122">
        <v>277</v>
      </c>
      <c r="C122">
        <v>76</v>
      </c>
      <c r="D122">
        <v>369</v>
      </c>
      <c r="E122">
        <v>40</v>
      </c>
      <c r="F122">
        <v>71</v>
      </c>
      <c r="G122">
        <v>209</v>
      </c>
      <c r="H122">
        <v>20</v>
      </c>
      <c r="I122">
        <v>0</v>
      </c>
      <c r="J122">
        <v>41</v>
      </c>
      <c r="K122">
        <v>42</v>
      </c>
      <c r="L122">
        <v>395</v>
      </c>
      <c r="M122">
        <v>308</v>
      </c>
      <c r="N122">
        <v>852</v>
      </c>
      <c r="P122">
        <f t="shared" si="8"/>
        <v>89.944000000000145</v>
      </c>
      <c r="Q122">
        <f t="shared" si="6"/>
        <v>0.27700000000000002</v>
      </c>
      <c r="R122">
        <f t="shared" si="6"/>
        <v>7.5999999999999998E-2</v>
      </c>
      <c r="S122">
        <f t="shared" si="6"/>
        <v>0.36899999999999999</v>
      </c>
      <c r="T122">
        <f t="shared" si="5"/>
        <v>0.04</v>
      </c>
      <c r="U122">
        <f t="shared" si="7"/>
        <v>0.39500000000000002</v>
      </c>
      <c r="V122">
        <f t="shared" si="7"/>
        <v>0.308</v>
      </c>
      <c r="W122">
        <f t="shared" si="7"/>
        <v>0.85199999999999998</v>
      </c>
    </row>
    <row r="123" spans="1:23" x14ac:dyDescent="0.45">
      <c r="A123">
        <v>110</v>
      </c>
      <c r="B123">
        <v>321</v>
      </c>
      <c r="C123">
        <v>29</v>
      </c>
      <c r="D123">
        <v>368</v>
      </c>
      <c r="E123">
        <v>40</v>
      </c>
      <c r="F123">
        <v>72</v>
      </c>
      <c r="G123">
        <v>209</v>
      </c>
      <c r="H123">
        <v>20</v>
      </c>
      <c r="I123">
        <v>0</v>
      </c>
      <c r="J123">
        <v>42</v>
      </c>
      <c r="K123">
        <v>42</v>
      </c>
      <c r="L123">
        <v>396</v>
      </c>
      <c r="M123">
        <v>309</v>
      </c>
      <c r="N123">
        <v>797</v>
      </c>
      <c r="P123">
        <f t="shared" si="8"/>
        <v>90.706000000000145</v>
      </c>
      <c r="Q123">
        <f t="shared" si="6"/>
        <v>0.32100000000000001</v>
      </c>
      <c r="R123">
        <f t="shared" si="6"/>
        <v>2.9000000000000001E-2</v>
      </c>
      <c r="S123">
        <f t="shared" si="6"/>
        <v>0.36799999999999999</v>
      </c>
      <c r="T123">
        <f t="shared" si="5"/>
        <v>0.04</v>
      </c>
      <c r="U123">
        <f t="shared" si="7"/>
        <v>0.39600000000000002</v>
      </c>
      <c r="V123">
        <f t="shared" si="7"/>
        <v>0.309</v>
      </c>
      <c r="W123">
        <f t="shared" si="7"/>
        <v>0.79700000000000004</v>
      </c>
    </row>
    <row r="124" spans="1:23" x14ac:dyDescent="0.45">
      <c r="A124">
        <v>111</v>
      </c>
      <c r="B124">
        <v>317</v>
      </c>
      <c r="C124">
        <v>37</v>
      </c>
      <c r="D124">
        <v>362</v>
      </c>
      <c r="E124">
        <v>40</v>
      </c>
      <c r="F124">
        <v>72</v>
      </c>
      <c r="G124">
        <v>209</v>
      </c>
      <c r="H124">
        <v>20</v>
      </c>
      <c r="I124">
        <v>0</v>
      </c>
      <c r="J124">
        <v>40</v>
      </c>
      <c r="K124">
        <v>44</v>
      </c>
      <c r="L124">
        <v>396</v>
      </c>
      <c r="M124">
        <v>319</v>
      </c>
      <c r="N124">
        <v>801</v>
      </c>
      <c r="P124">
        <f t="shared" si="8"/>
        <v>91.464000000000141</v>
      </c>
      <c r="Q124">
        <f t="shared" si="6"/>
        <v>0.317</v>
      </c>
      <c r="R124">
        <f t="shared" si="6"/>
        <v>3.6999999999999998E-2</v>
      </c>
      <c r="S124">
        <f t="shared" si="6"/>
        <v>0.36199999999999999</v>
      </c>
      <c r="T124">
        <f t="shared" si="5"/>
        <v>0.04</v>
      </c>
      <c r="U124">
        <f t="shared" si="7"/>
        <v>0.39600000000000002</v>
      </c>
      <c r="V124">
        <f t="shared" si="7"/>
        <v>0.31900000000000001</v>
      </c>
      <c r="W124">
        <f t="shared" si="7"/>
        <v>0.80100000000000005</v>
      </c>
    </row>
    <row r="125" spans="1:23" x14ac:dyDescent="0.45">
      <c r="A125">
        <v>112</v>
      </c>
      <c r="B125">
        <v>318</v>
      </c>
      <c r="C125">
        <v>42</v>
      </c>
      <c r="D125">
        <v>368</v>
      </c>
      <c r="E125">
        <v>40</v>
      </c>
      <c r="F125">
        <v>72</v>
      </c>
      <c r="G125">
        <v>209</v>
      </c>
      <c r="H125">
        <v>20</v>
      </c>
      <c r="I125">
        <v>0</v>
      </c>
      <c r="J125">
        <v>41</v>
      </c>
      <c r="K125">
        <v>44</v>
      </c>
      <c r="L125">
        <v>397</v>
      </c>
      <c r="M125">
        <v>308</v>
      </c>
      <c r="N125">
        <v>813</v>
      </c>
      <c r="P125">
        <f t="shared" si="8"/>
        <v>92.220000000000141</v>
      </c>
      <c r="Q125">
        <f t="shared" si="6"/>
        <v>0.318</v>
      </c>
      <c r="R125">
        <f t="shared" si="6"/>
        <v>4.2000000000000003E-2</v>
      </c>
      <c r="S125">
        <f t="shared" si="6"/>
        <v>0.36799999999999999</v>
      </c>
      <c r="T125">
        <f t="shared" si="5"/>
        <v>0.04</v>
      </c>
      <c r="U125">
        <f t="shared" si="7"/>
        <v>0.39700000000000002</v>
      </c>
      <c r="V125">
        <f t="shared" si="7"/>
        <v>0.308</v>
      </c>
      <c r="W125">
        <f t="shared" si="7"/>
        <v>0.81299999999999994</v>
      </c>
    </row>
    <row r="126" spans="1:23" x14ac:dyDescent="0.45">
      <c r="A126">
        <v>113</v>
      </c>
      <c r="B126">
        <v>320</v>
      </c>
      <c r="C126">
        <v>36</v>
      </c>
      <c r="D126">
        <v>374</v>
      </c>
      <c r="E126">
        <v>40</v>
      </c>
      <c r="F126">
        <v>72</v>
      </c>
      <c r="G126">
        <v>209</v>
      </c>
      <c r="H126">
        <v>19</v>
      </c>
      <c r="I126">
        <v>0</v>
      </c>
      <c r="J126">
        <v>42</v>
      </c>
      <c r="K126">
        <v>43</v>
      </c>
      <c r="L126">
        <v>396</v>
      </c>
      <c r="M126">
        <v>306</v>
      </c>
      <c r="N126">
        <v>774</v>
      </c>
      <c r="P126">
        <f t="shared" si="8"/>
        <v>92.988000000000142</v>
      </c>
      <c r="Q126">
        <f t="shared" si="6"/>
        <v>0.32</v>
      </c>
      <c r="R126">
        <f t="shared" si="6"/>
        <v>3.5999999999999997E-2</v>
      </c>
      <c r="S126">
        <f t="shared" si="6"/>
        <v>0.374</v>
      </c>
      <c r="T126">
        <f t="shared" si="5"/>
        <v>0.04</v>
      </c>
      <c r="U126">
        <f t="shared" si="7"/>
        <v>0.39600000000000002</v>
      </c>
      <c r="V126">
        <f t="shared" si="7"/>
        <v>0.30599999999999999</v>
      </c>
      <c r="W126">
        <f t="shared" si="7"/>
        <v>0.77400000000000002</v>
      </c>
    </row>
    <row r="127" spans="1:23" x14ac:dyDescent="0.45">
      <c r="A127">
        <v>114</v>
      </c>
      <c r="B127">
        <v>276</v>
      </c>
      <c r="C127">
        <v>74</v>
      </c>
      <c r="D127">
        <v>377</v>
      </c>
      <c r="E127">
        <v>40</v>
      </c>
      <c r="F127">
        <v>72</v>
      </c>
      <c r="G127">
        <v>210</v>
      </c>
      <c r="H127">
        <v>19</v>
      </c>
      <c r="I127">
        <v>0</v>
      </c>
      <c r="J127">
        <v>42</v>
      </c>
      <c r="K127">
        <v>42</v>
      </c>
      <c r="L127">
        <v>396</v>
      </c>
      <c r="M127">
        <v>309</v>
      </c>
      <c r="N127">
        <v>813</v>
      </c>
      <c r="P127">
        <f t="shared" si="8"/>
        <v>93.758000000000138</v>
      </c>
      <c r="Q127">
        <f t="shared" si="6"/>
        <v>0.27600000000000002</v>
      </c>
      <c r="R127">
        <f t="shared" si="6"/>
        <v>7.3999999999999996E-2</v>
      </c>
      <c r="S127">
        <f t="shared" si="6"/>
        <v>0.377</v>
      </c>
      <c r="T127">
        <f t="shared" si="5"/>
        <v>0.04</v>
      </c>
      <c r="U127">
        <f t="shared" si="7"/>
        <v>0.39600000000000002</v>
      </c>
      <c r="V127">
        <f t="shared" si="7"/>
        <v>0.309</v>
      </c>
      <c r="W127">
        <f t="shared" si="7"/>
        <v>0.81299999999999994</v>
      </c>
    </row>
    <row r="128" spans="1:23" x14ac:dyDescent="0.45">
      <c r="A128">
        <v>115</v>
      </c>
      <c r="B128">
        <v>276</v>
      </c>
      <c r="C128">
        <v>80</v>
      </c>
      <c r="D128">
        <v>369</v>
      </c>
      <c r="E128">
        <v>40</v>
      </c>
      <c r="F128">
        <v>72</v>
      </c>
      <c r="G128">
        <v>209</v>
      </c>
      <c r="H128">
        <v>20</v>
      </c>
      <c r="I128">
        <v>0</v>
      </c>
      <c r="J128">
        <v>42</v>
      </c>
      <c r="K128">
        <v>43</v>
      </c>
      <c r="L128">
        <v>396</v>
      </c>
      <c r="M128">
        <v>314</v>
      </c>
      <c r="N128">
        <v>819</v>
      </c>
      <c r="P128">
        <f t="shared" si="8"/>
        <v>94.525000000000134</v>
      </c>
      <c r="Q128">
        <f t="shared" si="6"/>
        <v>0.27600000000000002</v>
      </c>
      <c r="R128">
        <f t="shared" si="6"/>
        <v>0.08</v>
      </c>
      <c r="S128">
        <f t="shared" si="6"/>
        <v>0.36899999999999999</v>
      </c>
      <c r="T128">
        <f t="shared" si="5"/>
        <v>0.04</v>
      </c>
      <c r="U128">
        <f t="shared" si="7"/>
        <v>0.39600000000000002</v>
      </c>
      <c r="V128">
        <f t="shared" si="7"/>
        <v>0.314</v>
      </c>
      <c r="W128">
        <f t="shared" si="7"/>
        <v>0.81899999999999995</v>
      </c>
    </row>
    <row r="129" spans="1:23" x14ac:dyDescent="0.45">
      <c r="A129">
        <v>116</v>
      </c>
      <c r="B129">
        <v>281</v>
      </c>
      <c r="C129">
        <v>74</v>
      </c>
      <c r="D129">
        <v>362</v>
      </c>
      <c r="E129">
        <v>40</v>
      </c>
      <c r="F129">
        <v>71</v>
      </c>
      <c r="G129">
        <v>209</v>
      </c>
      <c r="H129">
        <v>20</v>
      </c>
      <c r="I129">
        <v>0</v>
      </c>
      <c r="J129">
        <v>41</v>
      </c>
      <c r="K129">
        <v>42</v>
      </c>
      <c r="L129">
        <v>394</v>
      </c>
      <c r="M129">
        <v>303</v>
      </c>
      <c r="N129">
        <v>1483</v>
      </c>
      <c r="P129">
        <f t="shared" si="8"/>
        <v>95.290000000000134</v>
      </c>
      <c r="Q129">
        <f t="shared" si="6"/>
        <v>0.28100000000000003</v>
      </c>
      <c r="R129">
        <f t="shared" si="6"/>
        <v>7.3999999999999996E-2</v>
      </c>
      <c r="S129">
        <f t="shared" si="6"/>
        <v>0.36199999999999999</v>
      </c>
      <c r="T129">
        <f t="shared" si="5"/>
        <v>0.04</v>
      </c>
      <c r="U129">
        <f t="shared" si="7"/>
        <v>0.39400000000000002</v>
      </c>
      <c r="V129">
        <f t="shared" si="7"/>
        <v>0.30299999999999999</v>
      </c>
      <c r="W129">
        <f t="shared" si="7"/>
        <v>1.4830000000000001</v>
      </c>
    </row>
    <row r="130" spans="1:23" x14ac:dyDescent="0.45">
      <c r="A130">
        <v>117</v>
      </c>
      <c r="B130">
        <v>963</v>
      </c>
      <c r="C130">
        <v>0</v>
      </c>
      <c r="D130">
        <v>361</v>
      </c>
      <c r="E130">
        <v>40</v>
      </c>
      <c r="F130">
        <v>73</v>
      </c>
      <c r="G130">
        <v>209</v>
      </c>
      <c r="H130">
        <v>20</v>
      </c>
      <c r="I130">
        <v>0</v>
      </c>
      <c r="J130">
        <v>40</v>
      </c>
      <c r="K130">
        <v>44</v>
      </c>
      <c r="L130">
        <v>396</v>
      </c>
      <c r="M130">
        <v>313</v>
      </c>
      <c r="N130">
        <v>773</v>
      </c>
      <c r="P130">
        <f t="shared" si="8"/>
        <v>96.047000000000139</v>
      </c>
      <c r="Q130">
        <f t="shared" si="6"/>
        <v>0.96299999999999997</v>
      </c>
      <c r="R130">
        <f t="shared" si="6"/>
        <v>0</v>
      </c>
      <c r="S130">
        <f t="shared" si="6"/>
        <v>0.36099999999999999</v>
      </c>
      <c r="T130">
        <f t="shared" si="5"/>
        <v>0.04</v>
      </c>
      <c r="U130">
        <f t="shared" si="7"/>
        <v>0.39600000000000002</v>
      </c>
      <c r="V130">
        <f t="shared" si="7"/>
        <v>0.313</v>
      </c>
      <c r="W130">
        <f t="shared" si="7"/>
        <v>0.77300000000000002</v>
      </c>
    </row>
    <row r="131" spans="1:23" x14ac:dyDescent="0.45">
      <c r="A131">
        <v>118</v>
      </c>
      <c r="B131">
        <v>323</v>
      </c>
      <c r="C131">
        <v>30</v>
      </c>
      <c r="D131">
        <v>360</v>
      </c>
      <c r="E131">
        <v>40</v>
      </c>
      <c r="F131">
        <v>72</v>
      </c>
      <c r="G131">
        <v>209</v>
      </c>
      <c r="H131">
        <v>20</v>
      </c>
      <c r="I131">
        <v>0</v>
      </c>
      <c r="J131">
        <v>42</v>
      </c>
      <c r="K131">
        <v>45</v>
      </c>
      <c r="L131">
        <v>398</v>
      </c>
      <c r="M131">
        <v>302</v>
      </c>
      <c r="N131">
        <v>793</v>
      </c>
      <c r="P131">
        <f t="shared" si="8"/>
        <v>97.411000000000143</v>
      </c>
      <c r="Q131">
        <f t="shared" si="6"/>
        <v>0.32300000000000001</v>
      </c>
      <c r="R131">
        <f t="shared" si="6"/>
        <v>0.03</v>
      </c>
      <c r="S131">
        <f t="shared" si="6"/>
        <v>0.36</v>
      </c>
      <c r="T131">
        <f t="shared" si="5"/>
        <v>0.04</v>
      </c>
      <c r="U131">
        <f t="shared" si="7"/>
        <v>0.39800000000000002</v>
      </c>
      <c r="V131">
        <f t="shared" si="7"/>
        <v>0.30199999999999999</v>
      </c>
      <c r="W131">
        <f t="shared" si="7"/>
        <v>0.79300000000000004</v>
      </c>
    </row>
    <row r="132" spans="1:23" x14ac:dyDescent="0.45">
      <c r="A132">
        <v>119</v>
      </c>
      <c r="B132">
        <v>319</v>
      </c>
      <c r="C132">
        <v>40</v>
      </c>
      <c r="D132">
        <v>367</v>
      </c>
      <c r="E132">
        <v>40</v>
      </c>
      <c r="F132">
        <v>71</v>
      </c>
      <c r="G132">
        <v>209</v>
      </c>
      <c r="H132">
        <v>19</v>
      </c>
      <c r="I132">
        <v>0</v>
      </c>
      <c r="J132">
        <v>41</v>
      </c>
      <c r="K132">
        <v>42</v>
      </c>
      <c r="L132">
        <v>393</v>
      </c>
      <c r="M132">
        <v>306</v>
      </c>
      <c r="N132">
        <v>774</v>
      </c>
      <c r="P132">
        <f t="shared" si="8"/>
        <v>98.164000000000144</v>
      </c>
      <c r="Q132">
        <f t="shared" si="6"/>
        <v>0.31900000000000001</v>
      </c>
      <c r="R132">
        <f t="shared" si="6"/>
        <v>0.04</v>
      </c>
      <c r="S132">
        <f t="shared" si="6"/>
        <v>0.36699999999999999</v>
      </c>
      <c r="T132">
        <f t="shared" si="5"/>
        <v>0.04</v>
      </c>
      <c r="U132">
        <f t="shared" si="7"/>
        <v>0.39300000000000002</v>
      </c>
      <c r="V132">
        <f t="shared" si="7"/>
        <v>0.30599999999999999</v>
      </c>
      <c r="W132">
        <f t="shared" si="7"/>
        <v>0.77400000000000002</v>
      </c>
    </row>
    <row r="133" spans="1:23" x14ac:dyDescent="0.45">
      <c r="A133">
        <v>120</v>
      </c>
      <c r="B133">
        <v>276</v>
      </c>
      <c r="C133">
        <v>75</v>
      </c>
      <c r="D133">
        <v>366</v>
      </c>
      <c r="E133">
        <v>40</v>
      </c>
      <c r="F133">
        <v>72</v>
      </c>
      <c r="G133">
        <v>209</v>
      </c>
      <c r="H133">
        <v>20</v>
      </c>
      <c r="I133">
        <v>0</v>
      </c>
      <c r="J133">
        <v>41</v>
      </c>
      <c r="K133">
        <v>42</v>
      </c>
      <c r="L133">
        <v>396</v>
      </c>
      <c r="M133">
        <v>304</v>
      </c>
      <c r="N133">
        <v>841</v>
      </c>
      <c r="P133">
        <f t="shared" si="8"/>
        <v>98.930000000000163</v>
      </c>
      <c r="Q133">
        <f t="shared" si="6"/>
        <v>0.27600000000000002</v>
      </c>
      <c r="R133">
        <f t="shared" si="6"/>
        <v>7.4999999999999997E-2</v>
      </c>
      <c r="S133">
        <f t="shared" si="6"/>
        <v>0.36599999999999999</v>
      </c>
      <c r="T133">
        <f t="shared" si="5"/>
        <v>0.04</v>
      </c>
      <c r="U133">
        <f t="shared" si="7"/>
        <v>0.39600000000000002</v>
      </c>
      <c r="V133">
        <f t="shared" si="7"/>
        <v>0.30399999999999999</v>
      </c>
      <c r="W133">
        <f t="shared" si="7"/>
        <v>0.84099999999999997</v>
      </c>
    </row>
    <row r="134" spans="1:23" x14ac:dyDescent="0.45">
      <c r="A134">
        <v>121</v>
      </c>
      <c r="B134">
        <v>316</v>
      </c>
      <c r="C134">
        <v>44</v>
      </c>
      <c r="D134">
        <v>367</v>
      </c>
      <c r="E134">
        <v>40</v>
      </c>
      <c r="F134">
        <v>71</v>
      </c>
      <c r="G134">
        <v>209</v>
      </c>
      <c r="H134">
        <v>21</v>
      </c>
      <c r="I134">
        <v>0</v>
      </c>
      <c r="J134">
        <v>42</v>
      </c>
      <c r="K134">
        <v>43</v>
      </c>
      <c r="L134">
        <v>398</v>
      </c>
      <c r="M134">
        <v>312</v>
      </c>
      <c r="N134">
        <v>823</v>
      </c>
      <c r="P134">
        <f t="shared" si="8"/>
        <v>99.687000000000168</v>
      </c>
      <c r="Q134">
        <f t="shared" si="6"/>
        <v>0.316</v>
      </c>
      <c r="R134">
        <f t="shared" si="6"/>
        <v>4.3999999999999997E-2</v>
      </c>
      <c r="S134">
        <f t="shared" si="6"/>
        <v>0.36699999999999999</v>
      </c>
      <c r="T134">
        <f t="shared" si="5"/>
        <v>0.04</v>
      </c>
      <c r="U134">
        <f t="shared" si="7"/>
        <v>0.39800000000000002</v>
      </c>
      <c r="V134">
        <f t="shared" si="7"/>
        <v>0.312</v>
      </c>
      <c r="W134">
        <f t="shared" si="7"/>
        <v>0.82299999999999995</v>
      </c>
    </row>
    <row r="135" spans="1:23" x14ac:dyDescent="0.45">
      <c r="A135">
        <v>122</v>
      </c>
      <c r="B135">
        <v>322</v>
      </c>
      <c r="C135">
        <v>33</v>
      </c>
      <c r="D135">
        <v>364</v>
      </c>
      <c r="E135">
        <v>40</v>
      </c>
      <c r="F135">
        <v>72</v>
      </c>
      <c r="G135">
        <v>209</v>
      </c>
      <c r="H135">
        <v>20</v>
      </c>
      <c r="I135">
        <v>0</v>
      </c>
      <c r="J135">
        <v>41</v>
      </c>
      <c r="K135">
        <v>43</v>
      </c>
      <c r="L135">
        <v>396</v>
      </c>
      <c r="M135">
        <v>305</v>
      </c>
      <c r="N135">
        <v>761</v>
      </c>
      <c r="P135">
        <f t="shared" si="8"/>
        <v>100.45400000000018</v>
      </c>
      <c r="Q135">
        <f t="shared" si="6"/>
        <v>0.32200000000000001</v>
      </c>
      <c r="R135">
        <f t="shared" si="6"/>
        <v>3.3000000000000002E-2</v>
      </c>
      <c r="S135">
        <f t="shared" si="6"/>
        <v>0.36399999999999999</v>
      </c>
      <c r="T135">
        <f t="shared" si="5"/>
        <v>0.04</v>
      </c>
      <c r="U135">
        <f t="shared" si="7"/>
        <v>0.39600000000000002</v>
      </c>
      <c r="V135">
        <f t="shared" si="7"/>
        <v>0.30499999999999999</v>
      </c>
      <c r="W135">
        <f t="shared" si="7"/>
        <v>0.76100000000000001</v>
      </c>
    </row>
    <row r="136" spans="1:23" x14ac:dyDescent="0.45">
      <c r="A136">
        <v>123</v>
      </c>
      <c r="B136">
        <v>277</v>
      </c>
      <c r="C136">
        <v>77</v>
      </c>
      <c r="D136">
        <v>364</v>
      </c>
      <c r="E136">
        <v>40</v>
      </c>
      <c r="F136">
        <v>72</v>
      </c>
      <c r="G136">
        <v>210</v>
      </c>
      <c r="H136">
        <v>22</v>
      </c>
      <c r="I136">
        <v>0</v>
      </c>
      <c r="J136">
        <v>41</v>
      </c>
      <c r="K136">
        <v>43</v>
      </c>
      <c r="L136">
        <v>400</v>
      </c>
      <c r="M136">
        <v>303</v>
      </c>
      <c r="N136">
        <v>848</v>
      </c>
      <c r="P136">
        <f t="shared" si="8"/>
        <v>101.21300000000019</v>
      </c>
      <c r="Q136">
        <f t="shared" si="6"/>
        <v>0.27700000000000002</v>
      </c>
      <c r="R136">
        <f t="shared" si="6"/>
        <v>7.6999999999999999E-2</v>
      </c>
      <c r="S136">
        <f t="shared" si="6"/>
        <v>0.36399999999999999</v>
      </c>
      <c r="T136">
        <f t="shared" si="5"/>
        <v>0.04</v>
      </c>
      <c r="U136">
        <f t="shared" si="7"/>
        <v>0.4</v>
      </c>
      <c r="V136">
        <f t="shared" si="7"/>
        <v>0.30299999999999999</v>
      </c>
      <c r="W136">
        <f t="shared" si="7"/>
        <v>0.84799999999999998</v>
      </c>
    </row>
    <row r="137" spans="1:23" x14ac:dyDescent="0.45">
      <c r="A137">
        <v>124</v>
      </c>
      <c r="B137">
        <v>323</v>
      </c>
      <c r="C137">
        <v>36</v>
      </c>
      <c r="D137">
        <v>365</v>
      </c>
      <c r="E137">
        <v>40</v>
      </c>
      <c r="F137">
        <v>72</v>
      </c>
      <c r="G137">
        <v>209</v>
      </c>
      <c r="H137">
        <v>19</v>
      </c>
      <c r="I137">
        <v>0</v>
      </c>
      <c r="J137">
        <v>41</v>
      </c>
      <c r="K137">
        <v>45</v>
      </c>
      <c r="L137">
        <v>395</v>
      </c>
      <c r="M137">
        <v>304</v>
      </c>
      <c r="N137">
        <v>802</v>
      </c>
      <c r="P137">
        <f t="shared" si="8"/>
        <v>101.9710000000002</v>
      </c>
      <c r="Q137">
        <f t="shared" si="6"/>
        <v>0.32300000000000001</v>
      </c>
      <c r="R137">
        <f t="shared" si="6"/>
        <v>3.5999999999999997E-2</v>
      </c>
      <c r="S137">
        <f t="shared" si="6"/>
        <v>0.36499999999999999</v>
      </c>
      <c r="T137">
        <f t="shared" si="5"/>
        <v>0.04</v>
      </c>
      <c r="U137">
        <f t="shared" si="7"/>
        <v>0.39500000000000002</v>
      </c>
      <c r="V137">
        <f t="shared" si="7"/>
        <v>0.30399999999999999</v>
      </c>
      <c r="W137">
        <f t="shared" si="7"/>
        <v>0.80200000000000005</v>
      </c>
    </row>
    <row r="138" spans="1:23" x14ac:dyDescent="0.45">
      <c r="A138">
        <v>125</v>
      </c>
      <c r="B138">
        <v>315</v>
      </c>
      <c r="C138">
        <v>35</v>
      </c>
      <c r="D138">
        <v>363</v>
      </c>
      <c r="E138">
        <v>40</v>
      </c>
      <c r="F138">
        <v>71</v>
      </c>
      <c r="G138">
        <v>210</v>
      </c>
      <c r="H138">
        <v>20</v>
      </c>
      <c r="I138">
        <v>0</v>
      </c>
      <c r="J138">
        <v>41</v>
      </c>
      <c r="K138">
        <v>40</v>
      </c>
      <c r="L138">
        <v>395</v>
      </c>
      <c r="M138">
        <v>306</v>
      </c>
      <c r="N138">
        <v>801</v>
      </c>
      <c r="P138">
        <f t="shared" si="8"/>
        <v>102.7350000000002</v>
      </c>
      <c r="Q138">
        <f t="shared" si="6"/>
        <v>0.315</v>
      </c>
      <c r="R138">
        <f t="shared" si="6"/>
        <v>3.5000000000000003E-2</v>
      </c>
      <c r="S138">
        <f t="shared" si="6"/>
        <v>0.36299999999999999</v>
      </c>
      <c r="T138">
        <f t="shared" si="5"/>
        <v>0.04</v>
      </c>
      <c r="U138">
        <f t="shared" si="7"/>
        <v>0.39500000000000002</v>
      </c>
      <c r="V138">
        <f t="shared" si="7"/>
        <v>0.30599999999999999</v>
      </c>
      <c r="W138">
        <f t="shared" si="7"/>
        <v>0.80100000000000005</v>
      </c>
    </row>
    <row r="139" spans="1:23" x14ac:dyDescent="0.45">
      <c r="A139">
        <v>126</v>
      </c>
      <c r="B139">
        <v>315</v>
      </c>
      <c r="C139">
        <v>37</v>
      </c>
      <c r="D139">
        <v>365</v>
      </c>
      <c r="E139">
        <v>40</v>
      </c>
      <c r="F139">
        <v>72</v>
      </c>
      <c r="G139">
        <v>209</v>
      </c>
      <c r="H139">
        <v>20</v>
      </c>
      <c r="I139">
        <v>0</v>
      </c>
      <c r="J139">
        <v>42</v>
      </c>
      <c r="K139">
        <v>43</v>
      </c>
      <c r="L139">
        <v>396</v>
      </c>
      <c r="M139">
        <v>311</v>
      </c>
      <c r="N139">
        <v>766</v>
      </c>
      <c r="P139">
        <f t="shared" si="8"/>
        <v>103.4880000000002</v>
      </c>
      <c r="Q139">
        <f t="shared" si="6"/>
        <v>0.315</v>
      </c>
      <c r="R139">
        <f t="shared" si="6"/>
        <v>3.6999999999999998E-2</v>
      </c>
      <c r="S139">
        <f t="shared" si="6"/>
        <v>0.36499999999999999</v>
      </c>
      <c r="T139">
        <f t="shared" si="5"/>
        <v>0.04</v>
      </c>
      <c r="U139">
        <f t="shared" si="7"/>
        <v>0.39600000000000002</v>
      </c>
      <c r="V139">
        <f t="shared" si="7"/>
        <v>0.311</v>
      </c>
      <c r="W139">
        <f t="shared" si="7"/>
        <v>0.76600000000000001</v>
      </c>
    </row>
    <row r="140" spans="1:23" x14ac:dyDescent="0.45">
      <c r="A140">
        <v>127</v>
      </c>
      <c r="B140">
        <v>278</v>
      </c>
      <c r="C140">
        <v>78</v>
      </c>
      <c r="D140">
        <v>362</v>
      </c>
      <c r="E140">
        <v>40</v>
      </c>
      <c r="F140">
        <v>72</v>
      </c>
      <c r="G140">
        <v>209</v>
      </c>
      <c r="H140">
        <v>20</v>
      </c>
      <c r="I140">
        <v>0</v>
      </c>
      <c r="J140">
        <v>41</v>
      </c>
      <c r="K140">
        <v>44</v>
      </c>
      <c r="L140">
        <v>395</v>
      </c>
      <c r="M140">
        <v>305</v>
      </c>
      <c r="N140">
        <v>847</v>
      </c>
      <c r="P140">
        <f t="shared" si="8"/>
        <v>104.2450000000002</v>
      </c>
      <c r="Q140">
        <f t="shared" si="6"/>
        <v>0.27800000000000002</v>
      </c>
      <c r="R140">
        <f t="shared" si="6"/>
        <v>7.8E-2</v>
      </c>
      <c r="S140">
        <f t="shared" si="6"/>
        <v>0.36199999999999999</v>
      </c>
      <c r="T140">
        <f t="shared" si="5"/>
        <v>0.04</v>
      </c>
      <c r="U140">
        <f t="shared" si="7"/>
        <v>0.39500000000000002</v>
      </c>
      <c r="V140">
        <f t="shared" si="7"/>
        <v>0.30499999999999999</v>
      </c>
      <c r="W140">
        <f t="shared" si="7"/>
        <v>0.84699999999999998</v>
      </c>
    </row>
    <row r="141" spans="1:23" x14ac:dyDescent="0.45">
      <c r="A141">
        <v>128</v>
      </c>
      <c r="B141">
        <v>321</v>
      </c>
      <c r="C141">
        <v>32</v>
      </c>
      <c r="D141">
        <v>364</v>
      </c>
      <c r="E141">
        <v>40</v>
      </c>
      <c r="F141">
        <v>72</v>
      </c>
      <c r="G141">
        <v>209</v>
      </c>
      <c r="H141">
        <v>20</v>
      </c>
      <c r="I141">
        <v>0</v>
      </c>
      <c r="J141">
        <v>42</v>
      </c>
      <c r="K141">
        <v>42</v>
      </c>
      <c r="L141">
        <v>396</v>
      </c>
      <c r="M141">
        <v>307</v>
      </c>
      <c r="N141">
        <v>799</v>
      </c>
      <c r="P141">
        <f t="shared" si="8"/>
        <v>105.00300000000021</v>
      </c>
      <c r="Q141">
        <f t="shared" si="6"/>
        <v>0.32100000000000001</v>
      </c>
      <c r="R141">
        <f t="shared" si="6"/>
        <v>3.2000000000000001E-2</v>
      </c>
      <c r="S141">
        <f t="shared" si="6"/>
        <v>0.36399999999999999</v>
      </c>
      <c r="T141">
        <f t="shared" si="6"/>
        <v>0.04</v>
      </c>
      <c r="U141">
        <f t="shared" si="7"/>
        <v>0.39600000000000002</v>
      </c>
      <c r="V141">
        <f t="shared" si="7"/>
        <v>0.307</v>
      </c>
      <c r="W141">
        <f t="shared" si="7"/>
        <v>0.79900000000000004</v>
      </c>
    </row>
    <row r="142" spans="1:23" x14ac:dyDescent="0.45">
      <c r="A142">
        <v>129</v>
      </c>
      <c r="B142">
        <v>318</v>
      </c>
      <c r="C142">
        <v>34</v>
      </c>
      <c r="D142">
        <v>364</v>
      </c>
      <c r="E142">
        <v>40</v>
      </c>
      <c r="F142">
        <v>72</v>
      </c>
      <c r="G142">
        <v>209</v>
      </c>
      <c r="H142">
        <v>20</v>
      </c>
      <c r="I142">
        <v>0</v>
      </c>
      <c r="J142">
        <v>41</v>
      </c>
      <c r="K142">
        <v>44</v>
      </c>
      <c r="L142">
        <v>397</v>
      </c>
      <c r="M142">
        <v>302</v>
      </c>
      <c r="N142">
        <v>1408</v>
      </c>
      <c r="P142">
        <f t="shared" si="8"/>
        <v>105.76000000000022</v>
      </c>
      <c r="Q142">
        <f t="shared" ref="Q142:T175" si="9">B142/1000</f>
        <v>0.318</v>
      </c>
      <c r="R142">
        <f t="shared" si="9"/>
        <v>3.4000000000000002E-2</v>
      </c>
      <c r="S142">
        <f t="shared" si="9"/>
        <v>0.36399999999999999</v>
      </c>
      <c r="T142">
        <f t="shared" si="9"/>
        <v>0.04</v>
      </c>
      <c r="U142">
        <f t="shared" ref="U142:W175" si="10">L142/1000</f>
        <v>0.39700000000000002</v>
      </c>
      <c r="V142">
        <f t="shared" si="10"/>
        <v>0.30199999999999999</v>
      </c>
      <c r="W142">
        <f t="shared" si="10"/>
        <v>1.4079999999999999</v>
      </c>
    </row>
    <row r="143" spans="1:23" x14ac:dyDescent="0.45">
      <c r="A143">
        <v>130</v>
      </c>
      <c r="B143">
        <v>921</v>
      </c>
      <c r="C143">
        <v>0</v>
      </c>
      <c r="D143">
        <v>361</v>
      </c>
      <c r="E143">
        <v>40</v>
      </c>
      <c r="F143">
        <v>69</v>
      </c>
      <c r="G143">
        <v>210</v>
      </c>
      <c r="H143">
        <v>20</v>
      </c>
      <c r="I143">
        <v>0</v>
      </c>
      <c r="J143">
        <v>40</v>
      </c>
      <c r="K143">
        <v>44</v>
      </c>
      <c r="L143">
        <v>394</v>
      </c>
      <c r="M143">
        <v>317</v>
      </c>
      <c r="N143">
        <v>768</v>
      </c>
      <c r="P143">
        <f t="shared" ref="P143:P175" si="11">SUM(P142:T142)</f>
        <v>106.51600000000023</v>
      </c>
      <c r="Q143">
        <f t="shared" si="9"/>
        <v>0.92100000000000004</v>
      </c>
      <c r="R143">
        <f t="shared" si="9"/>
        <v>0</v>
      </c>
      <c r="S143">
        <f t="shared" si="9"/>
        <v>0.36099999999999999</v>
      </c>
      <c r="T143">
        <f t="shared" si="9"/>
        <v>0.04</v>
      </c>
      <c r="U143">
        <f t="shared" si="10"/>
        <v>0.39400000000000002</v>
      </c>
      <c r="V143">
        <f t="shared" si="10"/>
        <v>0.317</v>
      </c>
      <c r="W143">
        <f t="shared" si="10"/>
        <v>0.76800000000000002</v>
      </c>
    </row>
    <row r="144" spans="1:23" x14ac:dyDescent="0.45">
      <c r="A144">
        <v>131</v>
      </c>
      <c r="B144">
        <v>321</v>
      </c>
      <c r="C144">
        <v>29</v>
      </c>
      <c r="D144">
        <v>364</v>
      </c>
      <c r="E144">
        <v>40</v>
      </c>
      <c r="F144">
        <v>73</v>
      </c>
      <c r="G144">
        <v>208</v>
      </c>
      <c r="H144">
        <v>20</v>
      </c>
      <c r="I144">
        <v>0</v>
      </c>
      <c r="J144">
        <v>41</v>
      </c>
      <c r="K144">
        <v>42</v>
      </c>
      <c r="L144">
        <v>397</v>
      </c>
      <c r="M144">
        <v>303</v>
      </c>
      <c r="N144">
        <v>799</v>
      </c>
      <c r="P144">
        <f t="shared" si="11"/>
        <v>107.83800000000025</v>
      </c>
      <c r="Q144">
        <f t="shared" si="9"/>
        <v>0.32100000000000001</v>
      </c>
      <c r="R144">
        <f t="shared" si="9"/>
        <v>2.9000000000000001E-2</v>
      </c>
      <c r="S144">
        <f t="shared" si="9"/>
        <v>0.36399999999999999</v>
      </c>
      <c r="T144">
        <f t="shared" si="9"/>
        <v>0.04</v>
      </c>
      <c r="U144">
        <f t="shared" si="10"/>
        <v>0.39700000000000002</v>
      </c>
      <c r="V144">
        <f t="shared" si="10"/>
        <v>0.30299999999999999</v>
      </c>
      <c r="W144">
        <f t="shared" si="10"/>
        <v>0.79900000000000004</v>
      </c>
    </row>
    <row r="145" spans="1:23" x14ac:dyDescent="0.45">
      <c r="A145">
        <v>132</v>
      </c>
      <c r="B145">
        <v>321</v>
      </c>
      <c r="C145">
        <v>40</v>
      </c>
      <c r="D145">
        <v>363</v>
      </c>
      <c r="E145">
        <v>40</v>
      </c>
      <c r="F145">
        <v>72</v>
      </c>
      <c r="G145">
        <v>209</v>
      </c>
      <c r="H145">
        <v>20</v>
      </c>
      <c r="I145">
        <v>0</v>
      </c>
      <c r="J145">
        <v>41</v>
      </c>
      <c r="K145">
        <v>46</v>
      </c>
      <c r="L145">
        <v>397</v>
      </c>
      <c r="M145">
        <v>306</v>
      </c>
      <c r="N145">
        <v>783</v>
      </c>
      <c r="P145">
        <f t="shared" si="11"/>
        <v>108.59200000000025</v>
      </c>
      <c r="Q145">
        <f t="shared" si="9"/>
        <v>0.32100000000000001</v>
      </c>
      <c r="R145">
        <f t="shared" si="9"/>
        <v>0.04</v>
      </c>
      <c r="S145">
        <f t="shared" si="9"/>
        <v>0.36299999999999999</v>
      </c>
      <c r="T145">
        <f t="shared" si="9"/>
        <v>0.04</v>
      </c>
      <c r="U145">
        <f t="shared" si="10"/>
        <v>0.39700000000000002</v>
      </c>
      <c r="V145">
        <f t="shared" si="10"/>
        <v>0.30599999999999999</v>
      </c>
      <c r="W145">
        <f t="shared" si="10"/>
        <v>0.78300000000000003</v>
      </c>
    </row>
    <row r="146" spans="1:23" x14ac:dyDescent="0.45">
      <c r="A146">
        <v>133</v>
      </c>
      <c r="B146">
        <v>295</v>
      </c>
      <c r="C146">
        <v>60</v>
      </c>
      <c r="D146">
        <v>368</v>
      </c>
      <c r="E146">
        <v>40</v>
      </c>
      <c r="F146">
        <v>72</v>
      </c>
      <c r="G146">
        <v>209</v>
      </c>
      <c r="H146">
        <v>20</v>
      </c>
      <c r="I146">
        <v>0</v>
      </c>
      <c r="J146">
        <v>41</v>
      </c>
      <c r="K146">
        <v>43</v>
      </c>
      <c r="L146">
        <v>396</v>
      </c>
      <c r="M146">
        <v>310</v>
      </c>
      <c r="N146">
        <v>832</v>
      </c>
      <c r="P146">
        <f t="shared" si="11"/>
        <v>109.35600000000026</v>
      </c>
      <c r="Q146">
        <f t="shared" si="9"/>
        <v>0.29499999999999998</v>
      </c>
      <c r="R146">
        <f t="shared" si="9"/>
        <v>0.06</v>
      </c>
      <c r="S146">
        <f t="shared" si="9"/>
        <v>0.36799999999999999</v>
      </c>
      <c r="T146">
        <f t="shared" si="9"/>
        <v>0.04</v>
      </c>
      <c r="U146">
        <f t="shared" si="10"/>
        <v>0.39600000000000002</v>
      </c>
      <c r="V146">
        <f t="shared" si="10"/>
        <v>0.31</v>
      </c>
      <c r="W146">
        <f t="shared" si="10"/>
        <v>0.83199999999999996</v>
      </c>
    </row>
    <row r="147" spans="1:23" x14ac:dyDescent="0.45">
      <c r="A147">
        <v>134</v>
      </c>
      <c r="B147">
        <v>319</v>
      </c>
      <c r="C147">
        <v>30</v>
      </c>
      <c r="D147">
        <v>365</v>
      </c>
      <c r="E147">
        <v>40</v>
      </c>
      <c r="F147">
        <v>71</v>
      </c>
      <c r="G147">
        <v>209</v>
      </c>
      <c r="H147">
        <v>20</v>
      </c>
      <c r="I147">
        <v>0</v>
      </c>
      <c r="J147">
        <v>42</v>
      </c>
      <c r="K147">
        <v>43</v>
      </c>
      <c r="L147">
        <v>395</v>
      </c>
      <c r="M147">
        <v>305</v>
      </c>
      <c r="N147">
        <v>797</v>
      </c>
      <c r="P147">
        <f t="shared" si="11"/>
        <v>110.11900000000027</v>
      </c>
      <c r="Q147">
        <f t="shared" si="9"/>
        <v>0.31900000000000001</v>
      </c>
      <c r="R147">
        <f t="shared" si="9"/>
        <v>0.03</v>
      </c>
      <c r="S147">
        <f t="shared" si="9"/>
        <v>0.36499999999999999</v>
      </c>
      <c r="T147">
        <f t="shared" si="9"/>
        <v>0.04</v>
      </c>
      <c r="U147">
        <f t="shared" si="10"/>
        <v>0.39500000000000002</v>
      </c>
      <c r="V147">
        <f t="shared" si="10"/>
        <v>0.30499999999999999</v>
      </c>
      <c r="W147">
        <f t="shared" si="10"/>
        <v>0.79700000000000004</v>
      </c>
    </row>
    <row r="148" spans="1:23" x14ac:dyDescent="0.45">
      <c r="A148">
        <v>135</v>
      </c>
      <c r="B148">
        <v>319</v>
      </c>
      <c r="C148">
        <v>43</v>
      </c>
      <c r="D148">
        <v>365</v>
      </c>
      <c r="E148">
        <v>40</v>
      </c>
      <c r="F148">
        <v>72</v>
      </c>
      <c r="G148">
        <v>210</v>
      </c>
      <c r="H148">
        <v>20</v>
      </c>
      <c r="I148">
        <v>0</v>
      </c>
      <c r="J148">
        <v>41</v>
      </c>
      <c r="K148">
        <v>43</v>
      </c>
      <c r="L148">
        <v>396</v>
      </c>
      <c r="M148">
        <v>306</v>
      </c>
      <c r="N148">
        <v>770</v>
      </c>
      <c r="P148">
        <f t="shared" si="11"/>
        <v>110.87300000000027</v>
      </c>
      <c r="Q148">
        <f t="shared" si="9"/>
        <v>0.31900000000000001</v>
      </c>
      <c r="R148">
        <f t="shared" si="9"/>
        <v>4.2999999999999997E-2</v>
      </c>
      <c r="S148">
        <f t="shared" si="9"/>
        <v>0.36499999999999999</v>
      </c>
      <c r="T148">
        <f t="shared" si="9"/>
        <v>0.04</v>
      </c>
      <c r="U148">
        <f t="shared" si="10"/>
        <v>0.39600000000000002</v>
      </c>
      <c r="V148">
        <f t="shared" si="10"/>
        <v>0.30599999999999999</v>
      </c>
      <c r="W148">
        <f t="shared" si="10"/>
        <v>0.77</v>
      </c>
    </row>
    <row r="149" spans="1:23" x14ac:dyDescent="0.45">
      <c r="A149">
        <v>136</v>
      </c>
      <c r="B149">
        <v>276</v>
      </c>
      <c r="C149">
        <v>78</v>
      </c>
      <c r="D149">
        <v>363</v>
      </c>
      <c r="E149">
        <v>40</v>
      </c>
      <c r="F149">
        <v>72</v>
      </c>
      <c r="G149">
        <v>209</v>
      </c>
      <c r="H149">
        <v>20</v>
      </c>
      <c r="I149">
        <v>0</v>
      </c>
      <c r="J149">
        <v>42</v>
      </c>
      <c r="K149">
        <v>43</v>
      </c>
      <c r="L149">
        <v>396</v>
      </c>
      <c r="M149">
        <v>307</v>
      </c>
      <c r="N149">
        <v>848</v>
      </c>
      <c r="P149">
        <f t="shared" si="11"/>
        <v>111.64000000000028</v>
      </c>
      <c r="Q149">
        <f t="shared" si="9"/>
        <v>0.27600000000000002</v>
      </c>
      <c r="R149">
        <f t="shared" si="9"/>
        <v>7.8E-2</v>
      </c>
      <c r="S149">
        <f t="shared" si="9"/>
        <v>0.36299999999999999</v>
      </c>
      <c r="T149">
        <f t="shared" si="9"/>
        <v>0.04</v>
      </c>
      <c r="U149">
        <f t="shared" si="10"/>
        <v>0.39600000000000002</v>
      </c>
      <c r="V149">
        <f t="shared" si="10"/>
        <v>0.307</v>
      </c>
      <c r="W149">
        <f t="shared" si="10"/>
        <v>0.84799999999999998</v>
      </c>
    </row>
    <row r="150" spans="1:23" x14ac:dyDescent="0.45">
      <c r="A150">
        <v>137</v>
      </c>
      <c r="B150">
        <v>321</v>
      </c>
      <c r="C150">
        <v>33</v>
      </c>
      <c r="D150">
        <v>364</v>
      </c>
      <c r="E150">
        <v>40</v>
      </c>
      <c r="F150">
        <v>71</v>
      </c>
      <c r="G150">
        <v>212</v>
      </c>
      <c r="H150">
        <v>20</v>
      </c>
      <c r="I150">
        <v>0</v>
      </c>
      <c r="J150">
        <v>41</v>
      </c>
      <c r="K150">
        <v>42</v>
      </c>
      <c r="L150">
        <v>398</v>
      </c>
      <c r="M150">
        <v>307</v>
      </c>
      <c r="N150">
        <v>802</v>
      </c>
      <c r="P150">
        <f t="shared" si="11"/>
        <v>112.39700000000029</v>
      </c>
      <c r="Q150">
        <f t="shared" si="9"/>
        <v>0.32100000000000001</v>
      </c>
      <c r="R150">
        <f t="shared" si="9"/>
        <v>3.3000000000000002E-2</v>
      </c>
      <c r="S150">
        <f t="shared" si="9"/>
        <v>0.36399999999999999</v>
      </c>
      <c r="T150">
        <f t="shared" si="9"/>
        <v>0.04</v>
      </c>
      <c r="U150">
        <f t="shared" si="10"/>
        <v>0.39800000000000002</v>
      </c>
      <c r="V150">
        <f t="shared" si="10"/>
        <v>0.307</v>
      </c>
      <c r="W150">
        <f t="shared" si="10"/>
        <v>0.80200000000000005</v>
      </c>
    </row>
    <row r="151" spans="1:23" x14ac:dyDescent="0.45">
      <c r="A151">
        <v>138</v>
      </c>
      <c r="B151">
        <v>318</v>
      </c>
      <c r="C151">
        <v>34</v>
      </c>
      <c r="D151">
        <v>369</v>
      </c>
      <c r="E151">
        <v>40</v>
      </c>
      <c r="F151">
        <v>72</v>
      </c>
      <c r="G151">
        <v>209</v>
      </c>
      <c r="H151">
        <v>20</v>
      </c>
      <c r="I151">
        <v>0</v>
      </c>
      <c r="J151">
        <v>43</v>
      </c>
      <c r="K151">
        <v>42</v>
      </c>
      <c r="L151">
        <v>397</v>
      </c>
      <c r="M151">
        <v>310</v>
      </c>
      <c r="N151">
        <v>772</v>
      </c>
      <c r="P151">
        <f t="shared" si="11"/>
        <v>113.1550000000003</v>
      </c>
      <c r="Q151">
        <f t="shared" si="9"/>
        <v>0.318</v>
      </c>
      <c r="R151">
        <f t="shared" si="9"/>
        <v>3.4000000000000002E-2</v>
      </c>
      <c r="S151">
        <f t="shared" si="9"/>
        <v>0.36899999999999999</v>
      </c>
      <c r="T151">
        <f t="shared" si="9"/>
        <v>0.04</v>
      </c>
      <c r="U151">
        <f t="shared" si="10"/>
        <v>0.39700000000000002</v>
      </c>
      <c r="V151">
        <f t="shared" si="10"/>
        <v>0.31</v>
      </c>
      <c r="W151">
        <f t="shared" si="10"/>
        <v>0.77200000000000002</v>
      </c>
    </row>
    <row r="152" spans="1:23" x14ac:dyDescent="0.45">
      <c r="A152">
        <v>139</v>
      </c>
      <c r="B152">
        <v>276</v>
      </c>
      <c r="C152">
        <v>68</v>
      </c>
      <c r="D152">
        <v>368</v>
      </c>
      <c r="E152">
        <v>40</v>
      </c>
      <c r="F152">
        <v>72</v>
      </c>
      <c r="G152">
        <v>208</v>
      </c>
      <c r="H152">
        <v>20</v>
      </c>
      <c r="I152">
        <v>0</v>
      </c>
      <c r="J152">
        <v>42</v>
      </c>
      <c r="K152">
        <v>42</v>
      </c>
      <c r="L152">
        <v>395</v>
      </c>
      <c r="M152">
        <v>315</v>
      </c>
      <c r="N152">
        <v>840</v>
      </c>
      <c r="P152">
        <f t="shared" si="11"/>
        <v>113.91600000000031</v>
      </c>
      <c r="Q152">
        <f t="shared" si="9"/>
        <v>0.27600000000000002</v>
      </c>
      <c r="R152">
        <f t="shared" si="9"/>
        <v>6.8000000000000005E-2</v>
      </c>
      <c r="S152">
        <f t="shared" si="9"/>
        <v>0.36799999999999999</v>
      </c>
      <c r="T152">
        <f t="shared" si="9"/>
        <v>0.04</v>
      </c>
      <c r="U152">
        <f t="shared" si="10"/>
        <v>0.39500000000000002</v>
      </c>
      <c r="V152">
        <f t="shared" si="10"/>
        <v>0.315</v>
      </c>
      <c r="W152">
        <f t="shared" si="10"/>
        <v>0.84</v>
      </c>
    </row>
    <row r="153" spans="1:23" x14ac:dyDescent="0.45">
      <c r="A153">
        <v>140</v>
      </c>
      <c r="B153">
        <v>319</v>
      </c>
      <c r="C153">
        <v>38</v>
      </c>
      <c r="D153">
        <v>363</v>
      </c>
      <c r="E153">
        <v>40</v>
      </c>
      <c r="F153">
        <v>73</v>
      </c>
      <c r="G153">
        <v>209</v>
      </c>
      <c r="H153">
        <v>20</v>
      </c>
      <c r="I153">
        <v>0</v>
      </c>
      <c r="J153">
        <v>40</v>
      </c>
      <c r="K153">
        <v>45</v>
      </c>
      <c r="L153">
        <v>397</v>
      </c>
      <c r="M153">
        <v>309</v>
      </c>
      <c r="N153">
        <v>802</v>
      </c>
      <c r="P153">
        <f t="shared" si="11"/>
        <v>114.6680000000003</v>
      </c>
      <c r="Q153">
        <f t="shared" si="9"/>
        <v>0.31900000000000001</v>
      </c>
      <c r="R153">
        <f t="shared" si="9"/>
        <v>3.7999999999999999E-2</v>
      </c>
      <c r="S153">
        <f t="shared" si="9"/>
        <v>0.36299999999999999</v>
      </c>
      <c r="T153">
        <f t="shared" si="9"/>
        <v>0.04</v>
      </c>
      <c r="U153">
        <f t="shared" si="10"/>
        <v>0.39700000000000002</v>
      </c>
      <c r="V153">
        <f t="shared" si="10"/>
        <v>0.309</v>
      </c>
      <c r="W153">
        <f t="shared" si="10"/>
        <v>0.80200000000000005</v>
      </c>
    </row>
    <row r="154" spans="1:23" x14ac:dyDescent="0.45">
      <c r="A154">
        <v>141</v>
      </c>
      <c r="B154">
        <v>313</v>
      </c>
      <c r="C154">
        <v>43</v>
      </c>
      <c r="D154">
        <v>363</v>
      </c>
      <c r="E154">
        <v>40</v>
      </c>
      <c r="F154">
        <v>71</v>
      </c>
      <c r="G154">
        <v>211</v>
      </c>
      <c r="H154">
        <v>20</v>
      </c>
      <c r="I154">
        <v>0</v>
      </c>
      <c r="J154">
        <v>42</v>
      </c>
      <c r="K154">
        <v>43</v>
      </c>
      <c r="L154">
        <v>399</v>
      </c>
      <c r="M154">
        <v>304</v>
      </c>
      <c r="N154">
        <v>818</v>
      </c>
      <c r="P154">
        <f t="shared" si="11"/>
        <v>115.42800000000031</v>
      </c>
      <c r="Q154">
        <f t="shared" si="9"/>
        <v>0.313</v>
      </c>
      <c r="R154">
        <f t="shared" si="9"/>
        <v>4.2999999999999997E-2</v>
      </c>
      <c r="S154">
        <f t="shared" si="9"/>
        <v>0.36299999999999999</v>
      </c>
      <c r="T154">
        <f t="shared" si="9"/>
        <v>0.04</v>
      </c>
      <c r="U154">
        <f t="shared" si="10"/>
        <v>0.39900000000000002</v>
      </c>
      <c r="V154">
        <f t="shared" si="10"/>
        <v>0.30399999999999999</v>
      </c>
      <c r="W154">
        <f t="shared" si="10"/>
        <v>0.81799999999999995</v>
      </c>
    </row>
    <row r="155" spans="1:23" x14ac:dyDescent="0.45">
      <c r="A155">
        <v>142</v>
      </c>
      <c r="B155">
        <v>324</v>
      </c>
      <c r="C155">
        <v>28</v>
      </c>
      <c r="D155">
        <v>364</v>
      </c>
      <c r="E155">
        <v>40</v>
      </c>
      <c r="F155">
        <v>72</v>
      </c>
      <c r="G155">
        <v>211</v>
      </c>
      <c r="H155">
        <v>20</v>
      </c>
      <c r="I155">
        <v>0</v>
      </c>
      <c r="J155">
        <v>40</v>
      </c>
      <c r="K155">
        <v>40</v>
      </c>
      <c r="L155">
        <v>393</v>
      </c>
      <c r="M155">
        <v>304</v>
      </c>
      <c r="N155">
        <v>1249</v>
      </c>
      <c r="P155">
        <f t="shared" si="11"/>
        <v>116.18700000000032</v>
      </c>
      <c r="Q155">
        <f t="shared" si="9"/>
        <v>0.32400000000000001</v>
      </c>
      <c r="R155">
        <f t="shared" si="9"/>
        <v>2.8000000000000001E-2</v>
      </c>
      <c r="S155">
        <f t="shared" si="9"/>
        <v>0.36399999999999999</v>
      </c>
      <c r="T155">
        <f t="shared" si="9"/>
        <v>0.04</v>
      </c>
      <c r="U155">
        <f t="shared" si="10"/>
        <v>0.39300000000000002</v>
      </c>
      <c r="V155">
        <f t="shared" si="10"/>
        <v>0.30399999999999999</v>
      </c>
      <c r="W155">
        <f t="shared" si="10"/>
        <v>1.2490000000000001</v>
      </c>
    </row>
    <row r="156" spans="1:23" x14ac:dyDescent="0.45">
      <c r="A156">
        <v>143</v>
      </c>
      <c r="B156">
        <v>767</v>
      </c>
      <c r="C156">
        <v>0</v>
      </c>
      <c r="D156">
        <v>358</v>
      </c>
      <c r="E156">
        <v>40</v>
      </c>
      <c r="F156">
        <v>70</v>
      </c>
      <c r="G156">
        <v>209</v>
      </c>
      <c r="H156">
        <v>19</v>
      </c>
      <c r="I156">
        <v>0</v>
      </c>
      <c r="J156">
        <v>40</v>
      </c>
      <c r="K156">
        <v>42</v>
      </c>
      <c r="L156">
        <v>391</v>
      </c>
      <c r="M156">
        <v>321</v>
      </c>
      <c r="N156">
        <v>774</v>
      </c>
      <c r="P156">
        <f t="shared" si="11"/>
        <v>116.94300000000034</v>
      </c>
      <c r="Q156">
        <f t="shared" si="9"/>
        <v>0.76700000000000002</v>
      </c>
      <c r="R156">
        <f t="shared" si="9"/>
        <v>0</v>
      </c>
      <c r="S156">
        <f t="shared" si="9"/>
        <v>0.35799999999999998</v>
      </c>
      <c r="T156">
        <f t="shared" si="9"/>
        <v>0.04</v>
      </c>
      <c r="U156">
        <f t="shared" si="10"/>
        <v>0.39100000000000001</v>
      </c>
      <c r="V156">
        <f t="shared" si="10"/>
        <v>0.32100000000000001</v>
      </c>
      <c r="W156">
        <f t="shared" si="10"/>
        <v>0.77400000000000002</v>
      </c>
    </row>
    <row r="157" spans="1:23" x14ac:dyDescent="0.45">
      <c r="A157">
        <v>144</v>
      </c>
      <c r="B157">
        <v>318</v>
      </c>
      <c r="C157">
        <v>16</v>
      </c>
      <c r="D157">
        <v>372</v>
      </c>
      <c r="E157">
        <v>40</v>
      </c>
      <c r="F157">
        <v>72</v>
      </c>
      <c r="G157">
        <v>209</v>
      </c>
      <c r="H157">
        <v>20</v>
      </c>
      <c r="I157">
        <v>0</v>
      </c>
      <c r="J157">
        <v>41</v>
      </c>
      <c r="K157">
        <v>42</v>
      </c>
      <c r="L157">
        <v>396</v>
      </c>
      <c r="M157">
        <v>311</v>
      </c>
      <c r="N157">
        <v>792</v>
      </c>
      <c r="P157">
        <f t="shared" si="11"/>
        <v>118.10800000000035</v>
      </c>
      <c r="Q157">
        <f t="shared" si="9"/>
        <v>0.318</v>
      </c>
      <c r="R157">
        <f t="shared" si="9"/>
        <v>1.6E-2</v>
      </c>
      <c r="S157">
        <f t="shared" si="9"/>
        <v>0.372</v>
      </c>
      <c r="T157">
        <f t="shared" si="9"/>
        <v>0.04</v>
      </c>
      <c r="U157">
        <f t="shared" si="10"/>
        <v>0.39600000000000002</v>
      </c>
      <c r="V157">
        <f t="shared" si="10"/>
        <v>0.311</v>
      </c>
      <c r="W157">
        <f t="shared" si="10"/>
        <v>0.79200000000000004</v>
      </c>
    </row>
    <row r="158" spans="1:23" x14ac:dyDescent="0.45">
      <c r="A158">
        <v>145</v>
      </c>
      <c r="B158">
        <v>315</v>
      </c>
      <c r="C158">
        <v>35</v>
      </c>
      <c r="D158">
        <v>363</v>
      </c>
      <c r="E158">
        <v>40</v>
      </c>
      <c r="F158">
        <v>72</v>
      </c>
      <c r="G158">
        <v>209</v>
      </c>
      <c r="H158">
        <v>19</v>
      </c>
      <c r="I158">
        <v>0</v>
      </c>
      <c r="J158">
        <v>43</v>
      </c>
      <c r="K158">
        <v>43</v>
      </c>
      <c r="L158">
        <v>397</v>
      </c>
      <c r="M158">
        <v>308</v>
      </c>
      <c r="N158">
        <v>769</v>
      </c>
      <c r="P158">
        <f t="shared" si="11"/>
        <v>118.85400000000035</v>
      </c>
      <c r="Q158">
        <f t="shared" si="9"/>
        <v>0.315</v>
      </c>
      <c r="R158">
        <f t="shared" si="9"/>
        <v>3.5000000000000003E-2</v>
      </c>
      <c r="S158">
        <f t="shared" si="9"/>
        <v>0.36299999999999999</v>
      </c>
      <c r="T158">
        <f t="shared" si="9"/>
        <v>0.04</v>
      </c>
      <c r="U158">
        <f t="shared" si="10"/>
        <v>0.39700000000000002</v>
      </c>
      <c r="V158">
        <f t="shared" si="10"/>
        <v>0.308</v>
      </c>
      <c r="W158">
        <f t="shared" si="10"/>
        <v>0.76900000000000002</v>
      </c>
    </row>
    <row r="159" spans="1:23" x14ac:dyDescent="0.45">
      <c r="A159">
        <v>146</v>
      </c>
      <c r="B159">
        <v>279</v>
      </c>
      <c r="C159">
        <v>68</v>
      </c>
      <c r="D159">
        <v>366</v>
      </c>
      <c r="E159">
        <v>40</v>
      </c>
      <c r="F159">
        <v>71</v>
      </c>
      <c r="G159">
        <v>209</v>
      </c>
      <c r="H159">
        <v>20</v>
      </c>
      <c r="I159">
        <v>0</v>
      </c>
      <c r="J159">
        <v>42</v>
      </c>
      <c r="K159">
        <v>44</v>
      </c>
      <c r="L159">
        <v>396</v>
      </c>
      <c r="M159">
        <v>312</v>
      </c>
      <c r="N159">
        <v>844</v>
      </c>
      <c r="P159">
        <f t="shared" si="11"/>
        <v>119.60700000000035</v>
      </c>
      <c r="Q159">
        <f t="shared" si="9"/>
        <v>0.27900000000000003</v>
      </c>
      <c r="R159">
        <f t="shared" si="9"/>
        <v>6.8000000000000005E-2</v>
      </c>
      <c r="S159">
        <f t="shared" si="9"/>
        <v>0.36599999999999999</v>
      </c>
      <c r="T159">
        <f t="shared" si="9"/>
        <v>0.04</v>
      </c>
      <c r="U159">
        <f t="shared" si="10"/>
        <v>0.39600000000000002</v>
      </c>
      <c r="V159">
        <f t="shared" si="10"/>
        <v>0.312</v>
      </c>
      <c r="W159">
        <f t="shared" si="10"/>
        <v>0.84399999999999997</v>
      </c>
    </row>
    <row r="160" spans="1:23" x14ac:dyDescent="0.45">
      <c r="A160">
        <v>147</v>
      </c>
      <c r="B160">
        <v>322</v>
      </c>
      <c r="C160">
        <v>38</v>
      </c>
      <c r="D160">
        <v>365</v>
      </c>
      <c r="E160">
        <v>40</v>
      </c>
      <c r="F160">
        <v>71</v>
      </c>
      <c r="G160">
        <v>209</v>
      </c>
      <c r="H160">
        <v>20</v>
      </c>
      <c r="I160">
        <v>0</v>
      </c>
      <c r="J160">
        <v>41</v>
      </c>
      <c r="K160">
        <v>42</v>
      </c>
      <c r="L160">
        <v>395</v>
      </c>
      <c r="M160">
        <v>308</v>
      </c>
      <c r="N160">
        <v>772</v>
      </c>
      <c r="P160">
        <f t="shared" si="11"/>
        <v>120.36000000000035</v>
      </c>
      <c r="Q160">
        <f t="shared" si="9"/>
        <v>0.32200000000000001</v>
      </c>
      <c r="R160">
        <f t="shared" si="9"/>
        <v>3.7999999999999999E-2</v>
      </c>
      <c r="S160">
        <f t="shared" si="9"/>
        <v>0.36499999999999999</v>
      </c>
      <c r="T160">
        <f t="shared" si="9"/>
        <v>0.04</v>
      </c>
      <c r="U160">
        <f t="shared" si="10"/>
        <v>0.39500000000000002</v>
      </c>
      <c r="V160">
        <f t="shared" si="10"/>
        <v>0.308</v>
      </c>
      <c r="W160">
        <f t="shared" si="10"/>
        <v>0.77200000000000002</v>
      </c>
    </row>
    <row r="161" spans="1:23" x14ac:dyDescent="0.45">
      <c r="A161">
        <v>148</v>
      </c>
      <c r="B161">
        <v>278</v>
      </c>
      <c r="C161">
        <v>75</v>
      </c>
      <c r="D161">
        <v>361</v>
      </c>
      <c r="E161">
        <v>40</v>
      </c>
      <c r="F161">
        <v>72</v>
      </c>
      <c r="G161">
        <v>208</v>
      </c>
      <c r="H161">
        <v>20</v>
      </c>
      <c r="I161">
        <v>0</v>
      </c>
      <c r="J161">
        <v>42</v>
      </c>
      <c r="K161">
        <v>43</v>
      </c>
      <c r="L161">
        <v>396</v>
      </c>
      <c r="M161">
        <v>304</v>
      </c>
      <c r="N161">
        <v>845</v>
      </c>
      <c r="P161">
        <f t="shared" si="11"/>
        <v>121.12500000000036</v>
      </c>
      <c r="Q161">
        <f t="shared" si="9"/>
        <v>0.27800000000000002</v>
      </c>
      <c r="R161">
        <f t="shared" si="9"/>
        <v>7.4999999999999997E-2</v>
      </c>
      <c r="S161">
        <f t="shared" si="9"/>
        <v>0.36099999999999999</v>
      </c>
      <c r="T161">
        <f t="shared" si="9"/>
        <v>0.04</v>
      </c>
      <c r="U161">
        <f t="shared" si="10"/>
        <v>0.39600000000000002</v>
      </c>
      <c r="V161">
        <f t="shared" si="10"/>
        <v>0.30399999999999999</v>
      </c>
      <c r="W161">
        <f t="shared" si="10"/>
        <v>0.84499999999999997</v>
      </c>
    </row>
    <row r="162" spans="1:23" x14ac:dyDescent="0.45">
      <c r="A162">
        <v>149</v>
      </c>
      <c r="B162">
        <v>320</v>
      </c>
      <c r="C162">
        <v>35</v>
      </c>
      <c r="D162">
        <v>360</v>
      </c>
      <c r="E162">
        <v>40</v>
      </c>
      <c r="F162">
        <v>74</v>
      </c>
      <c r="G162">
        <v>211</v>
      </c>
      <c r="H162">
        <v>20</v>
      </c>
      <c r="I162">
        <v>0</v>
      </c>
      <c r="J162">
        <v>41</v>
      </c>
      <c r="K162">
        <v>46</v>
      </c>
      <c r="L162">
        <v>402</v>
      </c>
      <c r="M162">
        <v>305</v>
      </c>
      <c r="N162">
        <v>801</v>
      </c>
      <c r="P162">
        <f t="shared" si="11"/>
        <v>121.87900000000037</v>
      </c>
      <c r="Q162">
        <f t="shared" si="9"/>
        <v>0.32</v>
      </c>
      <c r="R162">
        <f t="shared" si="9"/>
        <v>3.5000000000000003E-2</v>
      </c>
      <c r="S162">
        <f t="shared" si="9"/>
        <v>0.36</v>
      </c>
      <c r="T162">
        <f t="shared" si="9"/>
        <v>0.04</v>
      </c>
      <c r="U162">
        <f t="shared" si="10"/>
        <v>0.40200000000000002</v>
      </c>
      <c r="V162">
        <f t="shared" si="10"/>
        <v>0.30499999999999999</v>
      </c>
      <c r="W162">
        <f t="shared" si="10"/>
        <v>0.80100000000000005</v>
      </c>
    </row>
    <row r="163" spans="1:23" x14ac:dyDescent="0.45">
      <c r="A163">
        <v>150</v>
      </c>
      <c r="B163">
        <v>316</v>
      </c>
      <c r="C163">
        <v>40</v>
      </c>
      <c r="D163">
        <v>364</v>
      </c>
      <c r="E163">
        <v>40</v>
      </c>
      <c r="F163">
        <v>71</v>
      </c>
      <c r="G163">
        <v>209</v>
      </c>
      <c r="H163">
        <v>20</v>
      </c>
      <c r="I163">
        <v>0</v>
      </c>
      <c r="J163">
        <v>42</v>
      </c>
      <c r="K163">
        <v>42</v>
      </c>
      <c r="L163">
        <v>395</v>
      </c>
      <c r="M163">
        <v>311</v>
      </c>
      <c r="N163">
        <v>813</v>
      </c>
      <c r="P163">
        <f t="shared" si="11"/>
        <v>122.63400000000037</v>
      </c>
      <c r="Q163">
        <f t="shared" si="9"/>
        <v>0.316</v>
      </c>
      <c r="R163">
        <f t="shared" si="9"/>
        <v>0.04</v>
      </c>
      <c r="S163">
        <f t="shared" si="9"/>
        <v>0.36399999999999999</v>
      </c>
      <c r="T163">
        <f t="shared" si="9"/>
        <v>0.04</v>
      </c>
      <c r="U163">
        <f t="shared" si="10"/>
        <v>0.39500000000000002</v>
      </c>
      <c r="V163">
        <f t="shared" si="10"/>
        <v>0.311</v>
      </c>
      <c r="W163">
        <f t="shared" si="10"/>
        <v>0.81299999999999994</v>
      </c>
    </row>
    <row r="164" spans="1:23" x14ac:dyDescent="0.45">
      <c r="A164">
        <v>151</v>
      </c>
      <c r="B164">
        <v>320</v>
      </c>
      <c r="C164">
        <v>22</v>
      </c>
      <c r="D164">
        <v>359</v>
      </c>
      <c r="E164">
        <v>41</v>
      </c>
      <c r="F164">
        <v>71</v>
      </c>
      <c r="G164">
        <v>208</v>
      </c>
      <c r="H164">
        <v>20</v>
      </c>
      <c r="I164">
        <v>0</v>
      </c>
      <c r="J164">
        <v>41</v>
      </c>
      <c r="K164">
        <v>45</v>
      </c>
      <c r="L164">
        <v>396</v>
      </c>
      <c r="M164">
        <v>303</v>
      </c>
      <c r="N164">
        <v>750</v>
      </c>
      <c r="P164">
        <f t="shared" si="11"/>
        <v>123.39400000000039</v>
      </c>
      <c r="Q164">
        <f t="shared" si="9"/>
        <v>0.32</v>
      </c>
      <c r="R164">
        <f t="shared" si="9"/>
        <v>2.1999999999999999E-2</v>
      </c>
      <c r="S164">
        <f t="shared" si="9"/>
        <v>0.35899999999999999</v>
      </c>
      <c r="T164">
        <f t="shared" si="9"/>
        <v>4.1000000000000002E-2</v>
      </c>
      <c r="U164">
        <f t="shared" si="10"/>
        <v>0.39600000000000002</v>
      </c>
      <c r="V164">
        <f t="shared" si="10"/>
        <v>0.30299999999999999</v>
      </c>
      <c r="W164">
        <f t="shared" si="10"/>
        <v>0.75</v>
      </c>
    </row>
    <row r="165" spans="1:23" x14ac:dyDescent="0.45">
      <c r="A165">
        <v>152</v>
      </c>
      <c r="B165">
        <v>277</v>
      </c>
      <c r="C165">
        <v>76</v>
      </c>
      <c r="D165">
        <v>363</v>
      </c>
      <c r="E165">
        <v>40</v>
      </c>
      <c r="F165">
        <v>72</v>
      </c>
      <c r="G165">
        <v>209</v>
      </c>
      <c r="H165">
        <v>20</v>
      </c>
      <c r="I165">
        <v>0</v>
      </c>
      <c r="J165">
        <v>42</v>
      </c>
      <c r="K165">
        <v>41</v>
      </c>
      <c r="L165">
        <v>395</v>
      </c>
      <c r="M165">
        <v>314</v>
      </c>
      <c r="N165">
        <v>851</v>
      </c>
      <c r="P165">
        <f t="shared" si="11"/>
        <v>124.13600000000038</v>
      </c>
      <c r="Q165">
        <f t="shared" si="9"/>
        <v>0.27700000000000002</v>
      </c>
      <c r="R165">
        <f t="shared" si="9"/>
        <v>7.5999999999999998E-2</v>
      </c>
      <c r="S165">
        <f t="shared" si="9"/>
        <v>0.36299999999999999</v>
      </c>
      <c r="T165">
        <f t="shared" si="9"/>
        <v>0.04</v>
      </c>
      <c r="U165">
        <f t="shared" si="10"/>
        <v>0.39500000000000002</v>
      </c>
      <c r="V165">
        <f t="shared" si="10"/>
        <v>0.314</v>
      </c>
      <c r="W165">
        <f t="shared" si="10"/>
        <v>0.85099999999999998</v>
      </c>
    </row>
    <row r="166" spans="1:23" x14ac:dyDescent="0.45">
      <c r="A166">
        <v>153</v>
      </c>
      <c r="B166">
        <v>322</v>
      </c>
      <c r="C166">
        <v>28</v>
      </c>
      <c r="D166">
        <v>365</v>
      </c>
      <c r="E166">
        <v>40</v>
      </c>
      <c r="F166">
        <v>74</v>
      </c>
      <c r="G166">
        <v>213</v>
      </c>
      <c r="H166">
        <v>20</v>
      </c>
      <c r="I166">
        <v>0</v>
      </c>
      <c r="J166">
        <v>40</v>
      </c>
      <c r="K166">
        <v>40</v>
      </c>
      <c r="L166">
        <v>397</v>
      </c>
      <c r="M166">
        <v>305</v>
      </c>
      <c r="N166">
        <v>1297</v>
      </c>
      <c r="P166">
        <f t="shared" si="11"/>
        <v>124.89200000000038</v>
      </c>
      <c r="Q166">
        <f t="shared" si="9"/>
        <v>0.32200000000000001</v>
      </c>
      <c r="R166">
        <f t="shared" si="9"/>
        <v>2.8000000000000001E-2</v>
      </c>
      <c r="S166">
        <f t="shared" si="9"/>
        <v>0.36499999999999999</v>
      </c>
      <c r="T166">
        <f t="shared" si="9"/>
        <v>0.04</v>
      </c>
      <c r="U166">
        <f t="shared" si="10"/>
        <v>0.39700000000000002</v>
      </c>
      <c r="V166">
        <f t="shared" si="10"/>
        <v>0.30499999999999999</v>
      </c>
      <c r="W166">
        <f t="shared" si="10"/>
        <v>1.2969999999999999</v>
      </c>
    </row>
    <row r="167" spans="1:23" x14ac:dyDescent="0.45">
      <c r="A167">
        <v>154</v>
      </c>
      <c r="B167">
        <v>814</v>
      </c>
      <c r="C167">
        <v>0</v>
      </c>
      <c r="D167">
        <v>361</v>
      </c>
      <c r="E167">
        <v>40</v>
      </c>
      <c r="F167">
        <v>71</v>
      </c>
      <c r="G167">
        <v>208</v>
      </c>
      <c r="H167">
        <v>20</v>
      </c>
      <c r="I167">
        <v>0</v>
      </c>
      <c r="J167">
        <v>42</v>
      </c>
      <c r="K167">
        <v>42</v>
      </c>
      <c r="L167">
        <v>394</v>
      </c>
      <c r="M167">
        <v>317</v>
      </c>
      <c r="N167">
        <v>766</v>
      </c>
      <c r="P167">
        <f t="shared" si="11"/>
        <v>125.64700000000039</v>
      </c>
      <c r="Q167">
        <f t="shared" si="9"/>
        <v>0.81399999999999995</v>
      </c>
      <c r="R167">
        <f t="shared" si="9"/>
        <v>0</v>
      </c>
      <c r="S167">
        <f t="shared" si="9"/>
        <v>0.36099999999999999</v>
      </c>
      <c r="T167">
        <f t="shared" si="9"/>
        <v>0.04</v>
      </c>
      <c r="U167">
        <f t="shared" si="10"/>
        <v>0.39400000000000002</v>
      </c>
      <c r="V167">
        <f t="shared" si="10"/>
        <v>0.317</v>
      </c>
      <c r="W167">
        <f t="shared" si="10"/>
        <v>0.76600000000000001</v>
      </c>
    </row>
    <row r="168" spans="1:23" x14ac:dyDescent="0.45">
      <c r="A168">
        <v>155</v>
      </c>
      <c r="B168">
        <v>316</v>
      </c>
      <c r="C168">
        <v>37</v>
      </c>
      <c r="D168">
        <v>366</v>
      </c>
      <c r="E168">
        <v>40</v>
      </c>
      <c r="F168">
        <v>72</v>
      </c>
      <c r="G168">
        <v>209</v>
      </c>
      <c r="H168">
        <v>20</v>
      </c>
      <c r="I168">
        <v>0</v>
      </c>
      <c r="J168">
        <v>40</v>
      </c>
      <c r="K168">
        <v>43</v>
      </c>
      <c r="L168">
        <v>395</v>
      </c>
      <c r="M168">
        <v>314</v>
      </c>
      <c r="N168">
        <v>772</v>
      </c>
      <c r="P168">
        <f t="shared" si="11"/>
        <v>126.86200000000039</v>
      </c>
      <c r="Q168">
        <f t="shared" si="9"/>
        <v>0.316</v>
      </c>
      <c r="R168">
        <f t="shared" si="9"/>
        <v>3.6999999999999998E-2</v>
      </c>
      <c r="S168">
        <f t="shared" si="9"/>
        <v>0.36599999999999999</v>
      </c>
      <c r="T168">
        <f t="shared" si="9"/>
        <v>0.04</v>
      </c>
      <c r="U168">
        <f t="shared" si="10"/>
        <v>0.39500000000000002</v>
      </c>
      <c r="V168">
        <f t="shared" si="10"/>
        <v>0.314</v>
      </c>
      <c r="W168">
        <f t="shared" si="10"/>
        <v>0.77200000000000002</v>
      </c>
    </row>
    <row r="169" spans="1:23" x14ac:dyDescent="0.45">
      <c r="A169">
        <v>156</v>
      </c>
      <c r="B169">
        <v>278</v>
      </c>
      <c r="C169">
        <v>71</v>
      </c>
      <c r="D169">
        <v>367</v>
      </c>
      <c r="E169">
        <v>40</v>
      </c>
      <c r="F169">
        <v>71</v>
      </c>
      <c r="G169">
        <v>208</v>
      </c>
      <c r="H169">
        <v>20</v>
      </c>
      <c r="I169">
        <v>0</v>
      </c>
      <c r="J169">
        <v>41</v>
      </c>
      <c r="K169">
        <v>46</v>
      </c>
      <c r="L169">
        <v>397</v>
      </c>
      <c r="M169">
        <v>304</v>
      </c>
      <c r="N169">
        <v>846</v>
      </c>
      <c r="P169">
        <f t="shared" si="11"/>
        <v>127.62100000000041</v>
      </c>
      <c r="Q169">
        <f t="shared" si="9"/>
        <v>0.27800000000000002</v>
      </c>
      <c r="R169">
        <f t="shared" si="9"/>
        <v>7.0999999999999994E-2</v>
      </c>
      <c r="S169">
        <f t="shared" si="9"/>
        <v>0.36699999999999999</v>
      </c>
      <c r="T169">
        <f t="shared" si="9"/>
        <v>0.04</v>
      </c>
      <c r="U169">
        <f t="shared" si="10"/>
        <v>0.39700000000000002</v>
      </c>
      <c r="V169">
        <f t="shared" si="10"/>
        <v>0.30399999999999999</v>
      </c>
      <c r="W169">
        <f t="shared" si="10"/>
        <v>0.84599999999999997</v>
      </c>
    </row>
    <row r="170" spans="1:23" x14ac:dyDescent="0.45">
      <c r="A170">
        <v>157</v>
      </c>
      <c r="B170">
        <v>315</v>
      </c>
      <c r="C170">
        <v>37</v>
      </c>
      <c r="D170">
        <v>365</v>
      </c>
      <c r="E170">
        <v>41</v>
      </c>
      <c r="F170">
        <v>72</v>
      </c>
      <c r="G170">
        <v>209</v>
      </c>
      <c r="H170">
        <v>20</v>
      </c>
      <c r="I170">
        <v>0</v>
      </c>
      <c r="J170">
        <v>42</v>
      </c>
      <c r="K170">
        <v>42</v>
      </c>
      <c r="L170">
        <v>395</v>
      </c>
      <c r="M170">
        <v>309</v>
      </c>
      <c r="N170">
        <v>819</v>
      </c>
      <c r="P170">
        <f t="shared" si="11"/>
        <v>128.37700000000041</v>
      </c>
      <c r="Q170">
        <f t="shared" si="9"/>
        <v>0.315</v>
      </c>
      <c r="R170">
        <f t="shared" si="9"/>
        <v>3.6999999999999998E-2</v>
      </c>
      <c r="S170">
        <f t="shared" si="9"/>
        <v>0.36499999999999999</v>
      </c>
      <c r="T170">
        <f t="shared" si="9"/>
        <v>4.1000000000000002E-2</v>
      </c>
      <c r="U170">
        <f t="shared" si="10"/>
        <v>0.39500000000000002</v>
      </c>
      <c r="V170">
        <f t="shared" si="10"/>
        <v>0.309</v>
      </c>
      <c r="W170">
        <f t="shared" si="10"/>
        <v>0.81899999999999995</v>
      </c>
    </row>
    <row r="171" spans="1:23" x14ac:dyDescent="0.45">
      <c r="A171">
        <v>158</v>
      </c>
      <c r="B171">
        <v>320</v>
      </c>
      <c r="C171">
        <v>20</v>
      </c>
      <c r="D171">
        <v>364</v>
      </c>
      <c r="E171">
        <v>40</v>
      </c>
      <c r="F171">
        <v>72</v>
      </c>
      <c r="G171">
        <v>209</v>
      </c>
      <c r="H171">
        <v>20</v>
      </c>
      <c r="I171">
        <v>0</v>
      </c>
      <c r="J171">
        <v>42</v>
      </c>
      <c r="K171">
        <v>43</v>
      </c>
      <c r="L171">
        <v>397</v>
      </c>
      <c r="M171">
        <v>302</v>
      </c>
      <c r="N171">
        <v>795</v>
      </c>
      <c r="P171">
        <f t="shared" si="11"/>
        <v>129.13500000000042</v>
      </c>
      <c r="Q171">
        <f t="shared" si="9"/>
        <v>0.32</v>
      </c>
      <c r="R171">
        <f t="shared" si="9"/>
        <v>0.02</v>
      </c>
      <c r="S171">
        <f t="shared" si="9"/>
        <v>0.36399999999999999</v>
      </c>
      <c r="T171">
        <f t="shared" si="9"/>
        <v>0.04</v>
      </c>
      <c r="U171">
        <f t="shared" si="10"/>
        <v>0.39700000000000002</v>
      </c>
      <c r="V171">
        <f t="shared" si="10"/>
        <v>0.30199999999999999</v>
      </c>
      <c r="W171">
        <f t="shared" si="10"/>
        <v>0.79500000000000004</v>
      </c>
    </row>
    <row r="172" spans="1:23" x14ac:dyDescent="0.45">
      <c r="A172">
        <v>159</v>
      </c>
      <c r="B172">
        <v>317</v>
      </c>
      <c r="C172">
        <v>29</v>
      </c>
      <c r="D172">
        <v>366</v>
      </c>
      <c r="E172">
        <v>40</v>
      </c>
      <c r="F172">
        <v>72</v>
      </c>
      <c r="G172">
        <v>208</v>
      </c>
      <c r="H172">
        <v>20</v>
      </c>
      <c r="I172">
        <v>0</v>
      </c>
      <c r="J172">
        <v>41</v>
      </c>
      <c r="K172">
        <v>42</v>
      </c>
      <c r="L172">
        <v>395</v>
      </c>
      <c r="M172">
        <v>305</v>
      </c>
      <c r="N172">
        <v>769</v>
      </c>
      <c r="P172">
        <f t="shared" si="11"/>
        <v>129.87900000000042</v>
      </c>
      <c r="Q172">
        <f t="shared" si="9"/>
        <v>0.317</v>
      </c>
      <c r="R172">
        <f t="shared" si="9"/>
        <v>2.9000000000000001E-2</v>
      </c>
      <c r="S172">
        <f t="shared" si="9"/>
        <v>0.36599999999999999</v>
      </c>
      <c r="T172">
        <f t="shared" si="9"/>
        <v>0.04</v>
      </c>
      <c r="U172">
        <f t="shared" si="10"/>
        <v>0.39500000000000002</v>
      </c>
      <c r="V172">
        <f t="shared" si="10"/>
        <v>0.30499999999999999</v>
      </c>
      <c r="W172">
        <f t="shared" si="10"/>
        <v>0.76900000000000002</v>
      </c>
    </row>
    <row r="173" spans="1:23" x14ac:dyDescent="0.45">
      <c r="A173">
        <v>160</v>
      </c>
      <c r="B173">
        <v>281</v>
      </c>
      <c r="C173">
        <v>61</v>
      </c>
      <c r="D173">
        <v>362</v>
      </c>
      <c r="E173">
        <v>40</v>
      </c>
      <c r="F173">
        <v>72</v>
      </c>
      <c r="G173">
        <v>209</v>
      </c>
      <c r="H173">
        <v>20</v>
      </c>
      <c r="I173">
        <v>0</v>
      </c>
      <c r="J173">
        <v>42</v>
      </c>
      <c r="K173">
        <v>43</v>
      </c>
      <c r="L173">
        <v>396</v>
      </c>
      <c r="M173">
        <v>310</v>
      </c>
      <c r="N173">
        <v>830</v>
      </c>
      <c r="P173">
        <f t="shared" si="11"/>
        <v>130.63100000000043</v>
      </c>
      <c r="Q173">
        <f t="shared" si="9"/>
        <v>0.28100000000000003</v>
      </c>
      <c r="R173">
        <f t="shared" si="9"/>
        <v>6.0999999999999999E-2</v>
      </c>
      <c r="S173">
        <f t="shared" si="9"/>
        <v>0.36199999999999999</v>
      </c>
      <c r="T173">
        <f t="shared" si="9"/>
        <v>0.04</v>
      </c>
      <c r="U173">
        <f t="shared" si="10"/>
        <v>0.39600000000000002</v>
      </c>
      <c r="V173">
        <f t="shared" si="10"/>
        <v>0.31</v>
      </c>
      <c r="W173">
        <f t="shared" si="10"/>
        <v>0.83</v>
      </c>
    </row>
    <row r="174" spans="1:23" x14ac:dyDescent="0.45">
      <c r="A174">
        <v>161</v>
      </c>
      <c r="B174">
        <v>315</v>
      </c>
      <c r="C174">
        <v>32</v>
      </c>
      <c r="D174">
        <v>363</v>
      </c>
      <c r="E174">
        <v>40</v>
      </c>
      <c r="F174">
        <v>72</v>
      </c>
      <c r="G174">
        <v>209</v>
      </c>
      <c r="H174">
        <v>20</v>
      </c>
      <c r="I174">
        <v>0</v>
      </c>
      <c r="J174">
        <v>42</v>
      </c>
      <c r="K174">
        <v>42</v>
      </c>
      <c r="L174">
        <v>397</v>
      </c>
      <c r="M174">
        <v>303</v>
      </c>
      <c r="N174">
        <v>768</v>
      </c>
      <c r="P174">
        <f t="shared" si="11"/>
        <v>131.37500000000043</v>
      </c>
      <c r="Q174">
        <f t="shared" si="9"/>
        <v>0.315</v>
      </c>
      <c r="R174">
        <f t="shared" si="9"/>
        <v>3.2000000000000001E-2</v>
      </c>
      <c r="S174">
        <f t="shared" si="9"/>
        <v>0.36299999999999999</v>
      </c>
      <c r="T174">
        <f t="shared" si="9"/>
        <v>0.04</v>
      </c>
      <c r="U174">
        <f t="shared" si="10"/>
        <v>0.39700000000000002</v>
      </c>
      <c r="V174">
        <f t="shared" si="10"/>
        <v>0.30299999999999999</v>
      </c>
      <c r="W174">
        <f t="shared" si="10"/>
        <v>0.76800000000000002</v>
      </c>
    </row>
    <row r="175" spans="1:23" x14ac:dyDescent="0.45">
      <c r="A175">
        <v>162</v>
      </c>
      <c r="B175">
        <v>280</v>
      </c>
      <c r="C175">
        <v>70</v>
      </c>
      <c r="D175">
        <v>368</v>
      </c>
      <c r="E175">
        <v>40</v>
      </c>
      <c r="F175">
        <v>69</v>
      </c>
      <c r="G175">
        <v>209</v>
      </c>
      <c r="H175">
        <v>20</v>
      </c>
      <c r="I175">
        <v>0</v>
      </c>
      <c r="J175">
        <v>40</v>
      </c>
      <c r="K175">
        <v>40</v>
      </c>
      <c r="L175">
        <v>388</v>
      </c>
      <c r="M175">
        <v>307</v>
      </c>
      <c r="N175">
        <v>2757</v>
      </c>
      <c r="P175">
        <f t="shared" si="11"/>
        <v>132.12500000000043</v>
      </c>
      <c r="Q175">
        <f t="shared" si="9"/>
        <v>0.28000000000000003</v>
      </c>
      <c r="R175">
        <f t="shared" si="9"/>
        <v>7.0000000000000007E-2</v>
      </c>
      <c r="S175">
        <f t="shared" si="9"/>
        <v>0.36799999999999999</v>
      </c>
      <c r="T175">
        <f t="shared" si="9"/>
        <v>0.04</v>
      </c>
      <c r="U175">
        <f t="shared" si="10"/>
        <v>0.38800000000000001</v>
      </c>
      <c r="V175">
        <f t="shared" si="10"/>
        <v>0.307</v>
      </c>
      <c r="W175">
        <f t="shared" si="10"/>
        <v>2.7570000000000001</v>
      </c>
    </row>
    <row r="176" spans="1:23" x14ac:dyDescent="0.45">
      <c r="A176" t="s">
        <v>22</v>
      </c>
      <c r="B176">
        <v>183.82900000000001</v>
      </c>
      <c r="C176" t="s">
        <v>1</v>
      </c>
    </row>
    <row r="177" spans="1:3" x14ac:dyDescent="0.45">
      <c r="A177" t="s">
        <v>23</v>
      </c>
      <c r="B177">
        <v>260.01499999999999</v>
      </c>
      <c r="C177" t="s">
        <v>1</v>
      </c>
    </row>
  </sheetData>
  <phoneticPr fontId="1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3DCC-85DF-49F5-8AD5-7564F47F749D}">
  <dimension ref="A1:W177"/>
  <sheetViews>
    <sheetView workbookViewId="0">
      <selection activeCell="Y21" sqref="Y21"/>
    </sheetView>
  </sheetViews>
  <sheetFormatPr defaultRowHeight="18" x14ac:dyDescent="0.45"/>
  <sheetData>
    <row r="1" spans="1:23" x14ac:dyDescent="0.45">
      <c r="A1" t="s">
        <v>36</v>
      </c>
      <c r="B1" t="s">
        <v>51</v>
      </c>
    </row>
    <row r="2" spans="1:23" x14ac:dyDescent="0.45">
      <c r="A2" t="s">
        <v>38</v>
      </c>
      <c r="B2" t="s">
        <v>52</v>
      </c>
    </row>
    <row r="3" spans="1:23" x14ac:dyDescent="0.45">
      <c r="A3" t="s">
        <v>40</v>
      </c>
      <c r="B3">
        <v>0.1</v>
      </c>
    </row>
    <row r="4" spans="1:23" x14ac:dyDescent="0.45">
      <c r="A4" t="s">
        <v>41</v>
      </c>
      <c r="B4">
        <v>10</v>
      </c>
    </row>
    <row r="5" spans="1:23" x14ac:dyDescent="0.45">
      <c r="A5" t="s">
        <v>42</v>
      </c>
      <c r="B5">
        <v>34.902999999999999</v>
      </c>
      <c r="C5" t="s">
        <v>1</v>
      </c>
    </row>
    <row r="6" spans="1:23" x14ac:dyDescent="0.45">
      <c r="A6" t="s">
        <v>43</v>
      </c>
      <c r="B6">
        <v>2.5000000000000001E-2</v>
      </c>
      <c r="C6" t="s">
        <v>1</v>
      </c>
    </row>
    <row r="7" spans="1:23" x14ac:dyDescent="0.45">
      <c r="A7" t="s">
        <v>44</v>
      </c>
      <c r="B7">
        <v>75.281000000000006</v>
      </c>
      <c r="C7" t="s">
        <v>1</v>
      </c>
    </row>
    <row r="8" spans="1:23" x14ac:dyDescent="0.45">
      <c r="A8" t="s">
        <v>45</v>
      </c>
      <c r="B8">
        <v>0.97499999999999998</v>
      </c>
      <c r="C8" t="s">
        <v>1</v>
      </c>
    </row>
    <row r="9" spans="1:23" x14ac:dyDescent="0.45">
      <c r="A9" t="s">
        <v>0</v>
      </c>
      <c r="B9">
        <v>0.753</v>
      </c>
      <c r="C9" t="s">
        <v>1</v>
      </c>
      <c r="P9" t="s">
        <v>2</v>
      </c>
      <c r="Q9">
        <f>AVERAGE(Q13:Q175)</f>
        <v>0.35493251533742354</v>
      </c>
      <c r="R9">
        <f t="shared" ref="R9:W9" si="0">AVERAGE(R13:R175)</f>
        <v>5.091411042944783E-2</v>
      </c>
      <c r="S9">
        <f t="shared" si="0"/>
        <v>0.369840490797546</v>
      </c>
      <c r="T9">
        <f t="shared" si="0"/>
        <v>4.0085889570552181E-2</v>
      </c>
      <c r="U9">
        <f t="shared" si="0"/>
        <v>0.39618404907975513</v>
      </c>
      <c r="V9">
        <f t="shared" si="0"/>
        <v>0.30444785276073594</v>
      </c>
      <c r="W9">
        <f t="shared" si="0"/>
        <v>0.86487730061349677</v>
      </c>
    </row>
    <row r="10" spans="1:23" x14ac:dyDescent="0.45">
      <c r="A10" t="s">
        <v>3</v>
      </c>
      <c r="B10">
        <v>34.384999999999998</v>
      </c>
      <c r="C10" t="s">
        <v>1</v>
      </c>
      <c r="P10" t="s">
        <v>4</v>
      </c>
      <c r="Q10">
        <f>_xlfn.STDEV.S(Q13:Q175)</f>
        <v>0.17222219099764335</v>
      </c>
      <c r="R10">
        <f t="shared" ref="R10:W10" si="1">_xlfn.STDEV.S(R13:R175)</f>
        <v>2.5514798120375822E-2</v>
      </c>
      <c r="S10">
        <f t="shared" si="1"/>
        <v>7.5799762726456124E-2</v>
      </c>
      <c r="T10">
        <f t="shared" si="1"/>
        <v>7.9658819547000844E-4</v>
      </c>
      <c r="U10">
        <f t="shared" si="1"/>
        <v>2.1780024368352443E-3</v>
      </c>
      <c r="V10">
        <f t="shared" si="1"/>
        <v>1.5850440416918552E-2</v>
      </c>
      <c r="W10">
        <f t="shared" si="1"/>
        <v>0.23479672776775753</v>
      </c>
    </row>
    <row r="11" spans="1:23" x14ac:dyDescent="0.45">
      <c r="A11" t="s">
        <v>5</v>
      </c>
      <c r="B11">
        <v>6.6040000000000001</v>
      </c>
      <c r="C11" t="s">
        <v>1</v>
      </c>
    </row>
    <row r="12" spans="1:23" x14ac:dyDescent="0.45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16</v>
      </c>
      <c r="L12" t="s">
        <v>17</v>
      </c>
      <c r="M12" t="s">
        <v>18</v>
      </c>
      <c r="N12" t="s">
        <v>19</v>
      </c>
      <c r="O12" t="s">
        <v>20</v>
      </c>
      <c r="P12" t="s">
        <v>21</v>
      </c>
      <c r="Q12" t="str">
        <f>B12</f>
        <v>XY-move</v>
      </c>
      <c r="R12" t="str">
        <f>C12</f>
        <v>WaitTimeForFocus</v>
      </c>
      <c r="S12" t="str">
        <f>D12</f>
        <v>CapturingTime</v>
      </c>
      <c r="T12" t="str">
        <f>E12</f>
        <v>WaitTimeForResidualFrs</v>
      </c>
      <c r="U12" t="str">
        <f>L12</f>
        <v>Total_Focus_Process</v>
      </c>
      <c r="V12" t="str">
        <f>M12</f>
        <v>Encoding_Time</v>
      </c>
      <c r="W12" t="str">
        <f>N12</f>
        <v>Total_Spot_Time</v>
      </c>
    </row>
    <row r="13" spans="1:23" x14ac:dyDescent="0.45">
      <c r="A13">
        <v>0</v>
      </c>
      <c r="B13">
        <v>893</v>
      </c>
      <c r="C13">
        <v>0</v>
      </c>
      <c r="D13">
        <v>1331</v>
      </c>
      <c r="E13">
        <v>40</v>
      </c>
      <c r="F13">
        <v>70</v>
      </c>
      <c r="G13">
        <v>210</v>
      </c>
      <c r="H13">
        <v>20</v>
      </c>
      <c r="I13">
        <v>0</v>
      </c>
      <c r="J13">
        <v>41</v>
      </c>
      <c r="K13">
        <v>42</v>
      </c>
      <c r="L13">
        <v>395</v>
      </c>
      <c r="M13">
        <v>483</v>
      </c>
      <c r="N13">
        <v>1682</v>
      </c>
      <c r="P13">
        <v>0</v>
      </c>
      <c r="Q13">
        <f>B13/1000</f>
        <v>0.89300000000000002</v>
      </c>
      <c r="R13">
        <f>C13/1000</f>
        <v>0</v>
      </c>
      <c r="S13">
        <f>D13/1000</f>
        <v>1.331</v>
      </c>
      <c r="T13">
        <f>E13/1000</f>
        <v>0.04</v>
      </c>
      <c r="U13">
        <f>L13/1000</f>
        <v>0.39500000000000002</v>
      </c>
      <c r="V13">
        <f>M13/1000</f>
        <v>0.48299999999999998</v>
      </c>
      <c r="W13">
        <f>N13/1000</f>
        <v>1.6819999999999999</v>
      </c>
    </row>
    <row r="14" spans="1:23" x14ac:dyDescent="0.45">
      <c r="A14">
        <v>1</v>
      </c>
      <c r="B14">
        <v>282</v>
      </c>
      <c r="C14">
        <v>79</v>
      </c>
      <c r="D14">
        <v>364</v>
      </c>
      <c r="E14">
        <v>40</v>
      </c>
      <c r="F14">
        <v>85</v>
      </c>
      <c r="G14">
        <v>212</v>
      </c>
      <c r="H14">
        <v>20</v>
      </c>
      <c r="I14">
        <v>0</v>
      </c>
      <c r="J14">
        <v>42</v>
      </c>
      <c r="K14">
        <v>42</v>
      </c>
      <c r="L14">
        <v>412</v>
      </c>
      <c r="M14">
        <v>305</v>
      </c>
      <c r="N14">
        <v>828</v>
      </c>
      <c r="P14">
        <f>Q13+W13-Q14</f>
        <v>2.2930000000000001</v>
      </c>
      <c r="Q14">
        <f t="shared" ref="Q14:T77" si="2">B14/1000</f>
        <v>0.28199999999999997</v>
      </c>
      <c r="R14">
        <f t="shared" si="2"/>
        <v>7.9000000000000001E-2</v>
      </c>
      <c r="S14">
        <f t="shared" si="2"/>
        <v>0.36399999999999999</v>
      </c>
      <c r="T14">
        <f t="shared" si="2"/>
        <v>0.04</v>
      </c>
      <c r="U14">
        <f t="shared" ref="U14:W77" si="3">L14/1000</f>
        <v>0.41199999999999998</v>
      </c>
      <c r="V14">
        <f t="shared" si="3"/>
        <v>0.30499999999999999</v>
      </c>
      <c r="W14">
        <f t="shared" si="3"/>
        <v>0.82799999999999996</v>
      </c>
    </row>
    <row r="15" spans="1:23" x14ac:dyDescent="0.45">
      <c r="A15">
        <v>2</v>
      </c>
      <c r="B15">
        <v>313</v>
      </c>
      <c r="C15">
        <v>76</v>
      </c>
      <c r="D15">
        <v>362</v>
      </c>
      <c r="E15">
        <v>40</v>
      </c>
      <c r="F15">
        <v>73</v>
      </c>
      <c r="G15">
        <v>209</v>
      </c>
      <c r="H15">
        <v>20</v>
      </c>
      <c r="I15">
        <v>0</v>
      </c>
      <c r="J15">
        <v>42</v>
      </c>
      <c r="K15">
        <v>43</v>
      </c>
      <c r="L15">
        <v>397</v>
      </c>
      <c r="M15">
        <v>300</v>
      </c>
      <c r="N15">
        <v>787</v>
      </c>
      <c r="P15">
        <f t="shared" ref="P15:P78" si="4">SUM(P14:T14)</f>
        <v>3.0580000000000003</v>
      </c>
      <c r="Q15">
        <f t="shared" si="2"/>
        <v>0.313</v>
      </c>
      <c r="R15">
        <f t="shared" si="2"/>
        <v>7.5999999999999998E-2</v>
      </c>
      <c r="S15">
        <f t="shared" si="2"/>
        <v>0.36199999999999999</v>
      </c>
      <c r="T15">
        <f t="shared" si="2"/>
        <v>0.04</v>
      </c>
      <c r="U15">
        <f t="shared" si="3"/>
        <v>0.39700000000000002</v>
      </c>
      <c r="V15">
        <f t="shared" si="3"/>
        <v>0.3</v>
      </c>
      <c r="W15">
        <f t="shared" si="3"/>
        <v>0.78700000000000003</v>
      </c>
    </row>
    <row r="16" spans="1:23" x14ac:dyDescent="0.45">
      <c r="A16">
        <v>3</v>
      </c>
      <c r="B16">
        <v>277</v>
      </c>
      <c r="C16">
        <v>88</v>
      </c>
      <c r="D16">
        <v>368</v>
      </c>
      <c r="E16">
        <v>40</v>
      </c>
      <c r="F16">
        <v>74</v>
      </c>
      <c r="G16">
        <v>210</v>
      </c>
      <c r="H16">
        <v>20</v>
      </c>
      <c r="I16">
        <v>0</v>
      </c>
      <c r="J16">
        <v>43</v>
      </c>
      <c r="K16">
        <v>43</v>
      </c>
      <c r="L16">
        <v>401</v>
      </c>
      <c r="M16">
        <v>301</v>
      </c>
      <c r="N16">
        <v>845</v>
      </c>
      <c r="P16">
        <f t="shared" si="4"/>
        <v>3.8490000000000006</v>
      </c>
      <c r="Q16">
        <f t="shared" si="2"/>
        <v>0.27700000000000002</v>
      </c>
      <c r="R16">
        <f t="shared" si="2"/>
        <v>8.7999999999999995E-2</v>
      </c>
      <c r="S16">
        <f t="shared" si="2"/>
        <v>0.36799999999999999</v>
      </c>
      <c r="T16">
        <f t="shared" si="2"/>
        <v>0.04</v>
      </c>
      <c r="U16">
        <f t="shared" si="3"/>
        <v>0.40100000000000002</v>
      </c>
      <c r="V16">
        <f t="shared" si="3"/>
        <v>0.30099999999999999</v>
      </c>
      <c r="W16">
        <f t="shared" si="3"/>
        <v>0.84499999999999997</v>
      </c>
    </row>
    <row r="17" spans="1:23" x14ac:dyDescent="0.45">
      <c r="A17">
        <v>4</v>
      </c>
      <c r="B17">
        <v>320</v>
      </c>
      <c r="C17">
        <v>61</v>
      </c>
      <c r="D17">
        <v>369</v>
      </c>
      <c r="E17">
        <v>40</v>
      </c>
      <c r="F17">
        <v>73</v>
      </c>
      <c r="G17">
        <v>209</v>
      </c>
      <c r="H17">
        <v>20</v>
      </c>
      <c r="I17">
        <v>0</v>
      </c>
      <c r="J17">
        <v>40</v>
      </c>
      <c r="K17">
        <v>44</v>
      </c>
      <c r="L17">
        <v>398</v>
      </c>
      <c r="M17">
        <v>300</v>
      </c>
      <c r="N17">
        <v>819</v>
      </c>
      <c r="P17">
        <f t="shared" si="4"/>
        <v>4.6220000000000008</v>
      </c>
      <c r="Q17">
        <f t="shared" si="2"/>
        <v>0.32</v>
      </c>
      <c r="R17">
        <f t="shared" si="2"/>
        <v>6.0999999999999999E-2</v>
      </c>
      <c r="S17">
        <f t="shared" si="2"/>
        <v>0.36899999999999999</v>
      </c>
      <c r="T17">
        <f t="shared" si="2"/>
        <v>0.04</v>
      </c>
      <c r="U17">
        <f t="shared" si="3"/>
        <v>0.39800000000000002</v>
      </c>
      <c r="V17">
        <f t="shared" si="3"/>
        <v>0.3</v>
      </c>
      <c r="W17">
        <f t="shared" si="3"/>
        <v>0.81899999999999995</v>
      </c>
    </row>
    <row r="18" spans="1:23" x14ac:dyDescent="0.45">
      <c r="A18">
        <v>5</v>
      </c>
      <c r="B18">
        <v>316</v>
      </c>
      <c r="C18">
        <v>56</v>
      </c>
      <c r="D18">
        <v>367</v>
      </c>
      <c r="E18">
        <v>40</v>
      </c>
      <c r="F18">
        <v>75</v>
      </c>
      <c r="G18">
        <v>209</v>
      </c>
      <c r="H18">
        <v>20</v>
      </c>
      <c r="I18">
        <v>0</v>
      </c>
      <c r="J18">
        <v>41</v>
      </c>
      <c r="K18">
        <v>43</v>
      </c>
      <c r="L18">
        <v>399</v>
      </c>
      <c r="M18">
        <v>302</v>
      </c>
      <c r="N18">
        <v>814</v>
      </c>
      <c r="P18">
        <f t="shared" si="4"/>
        <v>5.4120000000000008</v>
      </c>
      <c r="Q18">
        <f t="shared" si="2"/>
        <v>0.316</v>
      </c>
      <c r="R18">
        <f t="shared" si="2"/>
        <v>5.6000000000000001E-2</v>
      </c>
      <c r="S18">
        <f t="shared" si="2"/>
        <v>0.36699999999999999</v>
      </c>
      <c r="T18">
        <f t="shared" si="2"/>
        <v>0.04</v>
      </c>
      <c r="U18">
        <f t="shared" si="3"/>
        <v>0.39900000000000002</v>
      </c>
      <c r="V18">
        <f t="shared" si="3"/>
        <v>0.30199999999999999</v>
      </c>
      <c r="W18">
        <f t="shared" si="3"/>
        <v>0.81399999999999995</v>
      </c>
    </row>
    <row r="19" spans="1:23" x14ac:dyDescent="0.45">
      <c r="A19">
        <v>6</v>
      </c>
      <c r="B19">
        <v>319</v>
      </c>
      <c r="C19">
        <v>49</v>
      </c>
      <c r="D19">
        <v>368</v>
      </c>
      <c r="E19">
        <v>40</v>
      </c>
      <c r="F19">
        <v>74</v>
      </c>
      <c r="G19">
        <v>210</v>
      </c>
      <c r="H19">
        <v>20</v>
      </c>
      <c r="I19">
        <v>0</v>
      </c>
      <c r="J19">
        <v>42</v>
      </c>
      <c r="K19">
        <v>44</v>
      </c>
      <c r="L19">
        <v>399</v>
      </c>
      <c r="M19">
        <v>301</v>
      </c>
      <c r="N19">
        <v>766</v>
      </c>
      <c r="P19">
        <f t="shared" si="4"/>
        <v>6.1910000000000007</v>
      </c>
      <c r="Q19">
        <f t="shared" si="2"/>
        <v>0.31900000000000001</v>
      </c>
      <c r="R19">
        <f t="shared" si="2"/>
        <v>4.9000000000000002E-2</v>
      </c>
      <c r="S19">
        <f t="shared" si="2"/>
        <v>0.36799999999999999</v>
      </c>
      <c r="T19">
        <f t="shared" si="2"/>
        <v>0.04</v>
      </c>
      <c r="U19">
        <f t="shared" si="3"/>
        <v>0.39900000000000002</v>
      </c>
      <c r="V19">
        <f t="shared" si="3"/>
        <v>0.30099999999999999</v>
      </c>
      <c r="W19">
        <f t="shared" si="3"/>
        <v>0.76600000000000001</v>
      </c>
    </row>
    <row r="20" spans="1:23" x14ac:dyDescent="0.45">
      <c r="A20">
        <v>7</v>
      </c>
      <c r="B20">
        <v>280</v>
      </c>
      <c r="C20">
        <v>90</v>
      </c>
      <c r="D20">
        <v>364</v>
      </c>
      <c r="E20">
        <v>40</v>
      </c>
      <c r="F20">
        <v>72</v>
      </c>
      <c r="G20">
        <v>210</v>
      </c>
      <c r="H20">
        <v>20</v>
      </c>
      <c r="I20">
        <v>0</v>
      </c>
      <c r="J20">
        <v>42</v>
      </c>
      <c r="K20">
        <v>41</v>
      </c>
      <c r="L20">
        <v>396</v>
      </c>
      <c r="M20">
        <v>299</v>
      </c>
      <c r="N20">
        <v>801</v>
      </c>
      <c r="P20">
        <f t="shared" si="4"/>
        <v>6.9670000000000014</v>
      </c>
      <c r="Q20">
        <f t="shared" si="2"/>
        <v>0.28000000000000003</v>
      </c>
      <c r="R20">
        <f t="shared" si="2"/>
        <v>0.09</v>
      </c>
      <c r="S20">
        <f t="shared" si="2"/>
        <v>0.36399999999999999</v>
      </c>
      <c r="T20">
        <f t="shared" si="2"/>
        <v>0.04</v>
      </c>
      <c r="U20">
        <f t="shared" si="3"/>
        <v>0.39600000000000002</v>
      </c>
      <c r="V20">
        <f t="shared" si="3"/>
        <v>0.29899999999999999</v>
      </c>
      <c r="W20">
        <f t="shared" si="3"/>
        <v>0.80100000000000005</v>
      </c>
    </row>
    <row r="21" spans="1:23" x14ac:dyDescent="0.45">
      <c r="A21">
        <v>8</v>
      </c>
      <c r="B21">
        <v>276</v>
      </c>
      <c r="C21">
        <v>91</v>
      </c>
      <c r="D21">
        <v>362</v>
      </c>
      <c r="E21">
        <v>40</v>
      </c>
      <c r="F21">
        <v>72</v>
      </c>
      <c r="G21">
        <v>209</v>
      </c>
      <c r="H21">
        <v>20</v>
      </c>
      <c r="I21">
        <v>0</v>
      </c>
      <c r="J21">
        <v>40</v>
      </c>
      <c r="K21">
        <v>40</v>
      </c>
      <c r="L21">
        <v>390</v>
      </c>
      <c r="M21">
        <v>299</v>
      </c>
      <c r="N21">
        <v>1589</v>
      </c>
      <c r="P21">
        <f t="shared" si="4"/>
        <v>7.7410000000000014</v>
      </c>
      <c r="Q21">
        <f t="shared" si="2"/>
        <v>0.27600000000000002</v>
      </c>
      <c r="R21">
        <f t="shared" si="2"/>
        <v>9.0999999999999998E-2</v>
      </c>
      <c r="S21">
        <f t="shared" si="2"/>
        <v>0.36199999999999999</v>
      </c>
      <c r="T21">
        <f t="shared" si="2"/>
        <v>0.04</v>
      </c>
      <c r="U21">
        <f t="shared" si="3"/>
        <v>0.39</v>
      </c>
      <c r="V21">
        <f t="shared" si="3"/>
        <v>0.29899999999999999</v>
      </c>
      <c r="W21">
        <f t="shared" si="3"/>
        <v>1.589</v>
      </c>
    </row>
    <row r="22" spans="1:23" x14ac:dyDescent="0.45">
      <c r="A22">
        <v>9</v>
      </c>
      <c r="B22">
        <v>1059</v>
      </c>
      <c r="C22">
        <v>0</v>
      </c>
      <c r="D22">
        <v>363</v>
      </c>
      <c r="E22">
        <v>40</v>
      </c>
      <c r="F22">
        <v>70</v>
      </c>
      <c r="G22">
        <v>211</v>
      </c>
      <c r="H22">
        <v>20</v>
      </c>
      <c r="I22">
        <v>0</v>
      </c>
      <c r="J22">
        <v>43</v>
      </c>
      <c r="K22">
        <v>44</v>
      </c>
      <c r="L22">
        <v>398</v>
      </c>
      <c r="M22">
        <v>309</v>
      </c>
      <c r="N22">
        <v>744</v>
      </c>
      <c r="P22">
        <f t="shared" si="4"/>
        <v>8.51</v>
      </c>
      <c r="Q22">
        <f t="shared" si="2"/>
        <v>1.0589999999999999</v>
      </c>
      <c r="R22">
        <f t="shared" si="2"/>
        <v>0</v>
      </c>
      <c r="S22">
        <f t="shared" si="2"/>
        <v>0.36299999999999999</v>
      </c>
      <c r="T22">
        <f t="shared" si="2"/>
        <v>0.04</v>
      </c>
      <c r="U22">
        <f t="shared" si="3"/>
        <v>0.39800000000000002</v>
      </c>
      <c r="V22">
        <f t="shared" si="3"/>
        <v>0.309</v>
      </c>
      <c r="W22">
        <f t="shared" si="3"/>
        <v>0.74399999999999999</v>
      </c>
    </row>
    <row r="23" spans="1:23" x14ac:dyDescent="0.45">
      <c r="A23">
        <v>10</v>
      </c>
      <c r="B23">
        <v>313</v>
      </c>
      <c r="C23">
        <v>61</v>
      </c>
      <c r="D23">
        <v>359</v>
      </c>
      <c r="E23">
        <v>40</v>
      </c>
      <c r="F23">
        <v>71</v>
      </c>
      <c r="G23">
        <v>209</v>
      </c>
      <c r="H23">
        <v>20</v>
      </c>
      <c r="I23">
        <v>0</v>
      </c>
      <c r="J23">
        <v>41</v>
      </c>
      <c r="K23">
        <v>42</v>
      </c>
      <c r="L23">
        <v>395</v>
      </c>
      <c r="M23">
        <v>305</v>
      </c>
      <c r="N23">
        <v>769</v>
      </c>
      <c r="P23">
        <f t="shared" si="4"/>
        <v>9.9719999999999978</v>
      </c>
      <c r="Q23">
        <f t="shared" si="2"/>
        <v>0.313</v>
      </c>
      <c r="R23">
        <f t="shared" si="2"/>
        <v>6.0999999999999999E-2</v>
      </c>
      <c r="S23">
        <f t="shared" si="2"/>
        <v>0.35899999999999999</v>
      </c>
      <c r="T23">
        <f t="shared" si="2"/>
        <v>0.04</v>
      </c>
      <c r="U23">
        <f t="shared" si="3"/>
        <v>0.39500000000000002</v>
      </c>
      <c r="V23">
        <f t="shared" si="3"/>
        <v>0.30499999999999999</v>
      </c>
      <c r="W23">
        <f t="shared" si="3"/>
        <v>0.76900000000000002</v>
      </c>
    </row>
    <row r="24" spans="1:23" x14ac:dyDescent="0.45">
      <c r="A24">
        <v>11</v>
      </c>
      <c r="B24">
        <v>278</v>
      </c>
      <c r="C24">
        <v>93</v>
      </c>
      <c r="D24">
        <v>361</v>
      </c>
      <c r="E24">
        <v>41</v>
      </c>
      <c r="F24">
        <v>75</v>
      </c>
      <c r="G24">
        <v>210</v>
      </c>
      <c r="H24">
        <v>20</v>
      </c>
      <c r="I24">
        <v>0</v>
      </c>
      <c r="J24">
        <v>41</v>
      </c>
      <c r="K24">
        <v>44</v>
      </c>
      <c r="L24">
        <v>401</v>
      </c>
      <c r="M24">
        <v>301</v>
      </c>
      <c r="N24">
        <v>854</v>
      </c>
      <c r="P24">
        <f t="shared" si="4"/>
        <v>10.744999999999997</v>
      </c>
      <c r="Q24">
        <f t="shared" si="2"/>
        <v>0.27800000000000002</v>
      </c>
      <c r="R24">
        <f t="shared" si="2"/>
        <v>9.2999999999999999E-2</v>
      </c>
      <c r="S24">
        <f t="shared" si="2"/>
        <v>0.36099999999999999</v>
      </c>
      <c r="T24">
        <f t="shared" si="2"/>
        <v>4.1000000000000002E-2</v>
      </c>
      <c r="U24">
        <f t="shared" si="3"/>
        <v>0.40100000000000002</v>
      </c>
      <c r="V24">
        <f t="shared" si="3"/>
        <v>0.30099999999999999</v>
      </c>
      <c r="W24">
        <f t="shared" si="3"/>
        <v>0.85399999999999998</v>
      </c>
    </row>
    <row r="25" spans="1:23" x14ac:dyDescent="0.45">
      <c r="A25">
        <v>12</v>
      </c>
      <c r="B25">
        <v>323</v>
      </c>
      <c r="C25">
        <v>48</v>
      </c>
      <c r="D25">
        <v>360</v>
      </c>
      <c r="E25">
        <v>40</v>
      </c>
      <c r="F25">
        <v>71</v>
      </c>
      <c r="G25">
        <v>209</v>
      </c>
      <c r="H25">
        <v>20</v>
      </c>
      <c r="I25">
        <v>0</v>
      </c>
      <c r="J25">
        <v>42</v>
      </c>
      <c r="K25">
        <v>42</v>
      </c>
      <c r="L25">
        <v>395</v>
      </c>
      <c r="M25">
        <v>300</v>
      </c>
      <c r="N25">
        <v>793</v>
      </c>
      <c r="P25">
        <f t="shared" si="4"/>
        <v>11.517999999999999</v>
      </c>
      <c r="Q25">
        <f t="shared" si="2"/>
        <v>0.32300000000000001</v>
      </c>
      <c r="R25">
        <f t="shared" si="2"/>
        <v>4.8000000000000001E-2</v>
      </c>
      <c r="S25">
        <f t="shared" si="2"/>
        <v>0.36</v>
      </c>
      <c r="T25">
        <f t="shared" si="2"/>
        <v>0.04</v>
      </c>
      <c r="U25">
        <f t="shared" si="3"/>
        <v>0.39500000000000002</v>
      </c>
      <c r="V25">
        <f t="shared" si="3"/>
        <v>0.3</v>
      </c>
      <c r="W25">
        <f t="shared" si="3"/>
        <v>0.79300000000000004</v>
      </c>
    </row>
    <row r="26" spans="1:23" x14ac:dyDescent="0.45">
      <c r="A26">
        <v>13</v>
      </c>
      <c r="B26">
        <v>315</v>
      </c>
      <c r="C26">
        <v>58</v>
      </c>
      <c r="D26">
        <v>364</v>
      </c>
      <c r="E26">
        <v>40</v>
      </c>
      <c r="F26">
        <v>72</v>
      </c>
      <c r="G26">
        <v>213</v>
      </c>
      <c r="H26">
        <v>20</v>
      </c>
      <c r="I26">
        <v>0</v>
      </c>
      <c r="J26">
        <v>41</v>
      </c>
      <c r="K26">
        <v>43</v>
      </c>
      <c r="L26">
        <v>399</v>
      </c>
      <c r="M26">
        <v>307</v>
      </c>
      <c r="N26">
        <v>772</v>
      </c>
      <c r="P26">
        <f t="shared" si="4"/>
        <v>12.288999999999998</v>
      </c>
      <c r="Q26">
        <f t="shared" si="2"/>
        <v>0.315</v>
      </c>
      <c r="R26">
        <f t="shared" si="2"/>
        <v>5.8000000000000003E-2</v>
      </c>
      <c r="S26">
        <f t="shared" si="2"/>
        <v>0.36399999999999999</v>
      </c>
      <c r="T26">
        <f t="shared" si="2"/>
        <v>0.04</v>
      </c>
      <c r="U26">
        <f t="shared" si="3"/>
        <v>0.39900000000000002</v>
      </c>
      <c r="V26">
        <f t="shared" si="3"/>
        <v>0.307</v>
      </c>
      <c r="W26">
        <f t="shared" si="3"/>
        <v>0.77200000000000002</v>
      </c>
    </row>
    <row r="27" spans="1:23" x14ac:dyDescent="0.45">
      <c r="A27">
        <v>14</v>
      </c>
      <c r="B27">
        <v>277</v>
      </c>
      <c r="C27">
        <v>93</v>
      </c>
      <c r="D27">
        <v>366</v>
      </c>
      <c r="E27">
        <v>40</v>
      </c>
      <c r="F27">
        <v>72</v>
      </c>
      <c r="G27">
        <v>210</v>
      </c>
      <c r="H27">
        <v>20</v>
      </c>
      <c r="I27">
        <v>0</v>
      </c>
      <c r="J27">
        <v>42</v>
      </c>
      <c r="K27">
        <v>42</v>
      </c>
      <c r="L27">
        <v>396</v>
      </c>
      <c r="M27">
        <v>390</v>
      </c>
      <c r="N27">
        <v>855</v>
      </c>
      <c r="P27">
        <f t="shared" si="4"/>
        <v>13.065999999999997</v>
      </c>
      <c r="Q27">
        <f t="shared" si="2"/>
        <v>0.27700000000000002</v>
      </c>
      <c r="R27">
        <f t="shared" si="2"/>
        <v>9.2999999999999999E-2</v>
      </c>
      <c r="S27">
        <f t="shared" si="2"/>
        <v>0.36599999999999999</v>
      </c>
      <c r="T27">
        <f t="shared" si="2"/>
        <v>0.04</v>
      </c>
      <c r="U27">
        <f t="shared" si="3"/>
        <v>0.39600000000000002</v>
      </c>
      <c r="V27">
        <f t="shared" si="3"/>
        <v>0.39</v>
      </c>
      <c r="W27">
        <f t="shared" si="3"/>
        <v>0.85499999999999998</v>
      </c>
    </row>
    <row r="28" spans="1:23" x14ac:dyDescent="0.45">
      <c r="A28">
        <v>15</v>
      </c>
      <c r="B28">
        <v>315</v>
      </c>
      <c r="C28">
        <v>42</v>
      </c>
      <c r="D28">
        <v>365</v>
      </c>
      <c r="E28">
        <v>40</v>
      </c>
      <c r="F28">
        <v>73</v>
      </c>
      <c r="G28">
        <v>211</v>
      </c>
      <c r="H28">
        <v>20</v>
      </c>
      <c r="I28">
        <v>0</v>
      </c>
      <c r="J28">
        <v>40</v>
      </c>
      <c r="K28">
        <v>44</v>
      </c>
      <c r="L28">
        <v>398</v>
      </c>
      <c r="M28">
        <v>300</v>
      </c>
      <c r="N28">
        <v>760</v>
      </c>
      <c r="P28">
        <f t="shared" si="4"/>
        <v>13.841999999999995</v>
      </c>
      <c r="Q28">
        <f t="shared" si="2"/>
        <v>0.315</v>
      </c>
      <c r="R28">
        <f t="shared" si="2"/>
        <v>4.2000000000000003E-2</v>
      </c>
      <c r="S28">
        <f t="shared" si="2"/>
        <v>0.36499999999999999</v>
      </c>
      <c r="T28">
        <f t="shared" si="2"/>
        <v>0.04</v>
      </c>
      <c r="U28">
        <f t="shared" si="3"/>
        <v>0.39800000000000002</v>
      </c>
      <c r="V28">
        <f t="shared" si="3"/>
        <v>0.3</v>
      </c>
      <c r="W28">
        <f t="shared" si="3"/>
        <v>0.76</v>
      </c>
    </row>
    <row r="29" spans="1:23" x14ac:dyDescent="0.45">
      <c r="A29">
        <v>16</v>
      </c>
      <c r="B29">
        <v>280</v>
      </c>
      <c r="C29">
        <v>87</v>
      </c>
      <c r="D29">
        <v>362</v>
      </c>
      <c r="E29">
        <v>40</v>
      </c>
      <c r="F29">
        <v>72</v>
      </c>
      <c r="G29">
        <v>209</v>
      </c>
      <c r="H29">
        <v>20</v>
      </c>
      <c r="I29">
        <v>0</v>
      </c>
      <c r="J29">
        <v>41</v>
      </c>
      <c r="K29">
        <v>44</v>
      </c>
      <c r="L29">
        <v>395</v>
      </c>
      <c r="M29">
        <v>303</v>
      </c>
      <c r="N29">
        <v>797</v>
      </c>
      <c r="P29">
        <f t="shared" si="4"/>
        <v>14.603999999999994</v>
      </c>
      <c r="Q29">
        <f t="shared" si="2"/>
        <v>0.28000000000000003</v>
      </c>
      <c r="R29">
        <f t="shared" si="2"/>
        <v>8.6999999999999994E-2</v>
      </c>
      <c r="S29">
        <f t="shared" si="2"/>
        <v>0.36199999999999999</v>
      </c>
      <c r="T29">
        <f t="shared" si="2"/>
        <v>0.04</v>
      </c>
      <c r="U29">
        <f t="shared" si="3"/>
        <v>0.39500000000000002</v>
      </c>
      <c r="V29">
        <f t="shared" si="3"/>
        <v>0.30299999999999999</v>
      </c>
      <c r="W29">
        <f t="shared" si="3"/>
        <v>0.79700000000000004</v>
      </c>
    </row>
    <row r="30" spans="1:23" x14ac:dyDescent="0.45">
      <c r="A30">
        <v>17</v>
      </c>
      <c r="B30">
        <v>277</v>
      </c>
      <c r="C30">
        <v>91</v>
      </c>
      <c r="D30">
        <v>367</v>
      </c>
      <c r="E30">
        <v>40</v>
      </c>
      <c r="F30">
        <v>72</v>
      </c>
      <c r="G30">
        <v>211</v>
      </c>
      <c r="H30">
        <v>20</v>
      </c>
      <c r="I30">
        <v>0</v>
      </c>
      <c r="J30">
        <v>41</v>
      </c>
      <c r="K30">
        <v>44</v>
      </c>
      <c r="L30">
        <v>397</v>
      </c>
      <c r="M30">
        <v>302</v>
      </c>
      <c r="N30">
        <v>849</v>
      </c>
      <c r="P30">
        <f t="shared" si="4"/>
        <v>15.372999999999992</v>
      </c>
      <c r="Q30">
        <f t="shared" si="2"/>
        <v>0.27700000000000002</v>
      </c>
      <c r="R30">
        <f t="shared" si="2"/>
        <v>9.0999999999999998E-2</v>
      </c>
      <c r="S30">
        <f t="shared" si="2"/>
        <v>0.36699999999999999</v>
      </c>
      <c r="T30">
        <f t="shared" si="2"/>
        <v>0.04</v>
      </c>
      <c r="U30">
        <f t="shared" si="3"/>
        <v>0.39700000000000002</v>
      </c>
      <c r="V30">
        <f t="shared" si="3"/>
        <v>0.30199999999999999</v>
      </c>
      <c r="W30">
        <f t="shared" si="3"/>
        <v>0.84899999999999998</v>
      </c>
    </row>
    <row r="31" spans="1:23" x14ac:dyDescent="0.45">
      <c r="A31">
        <v>18</v>
      </c>
      <c r="B31">
        <v>319</v>
      </c>
      <c r="C31">
        <v>45</v>
      </c>
      <c r="D31">
        <v>363</v>
      </c>
      <c r="E31">
        <v>40</v>
      </c>
      <c r="F31">
        <v>72</v>
      </c>
      <c r="G31">
        <v>210</v>
      </c>
      <c r="H31">
        <v>19</v>
      </c>
      <c r="I31">
        <v>0</v>
      </c>
      <c r="J31">
        <v>40</v>
      </c>
      <c r="K31">
        <v>45</v>
      </c>
      <c r="L31">
        <v>397</v>
      </c>
      <c r="M31">
        <v>301</v>
      </c>
      <c r="N31">
        <v>800</v>
      </c>
      <c r="P31">
        <f t="shared" si="4"/>
        <v>16.147999999999989</v>
      </c>
      <c r="Q31">
        <f t="shared" si="2"/>
        <v>0.31900000000000001</v>
      </c>
      <c r="R31">
        <f t="shared" si="2"/>
        <v>4.4999999999999998E-2</v>
      </c>
      <c r="S31">
        <f t="shared" si="2"/>
        <v>0.36299999999999999</v>
      </c>
      <c r="T31">
        <f t="shared" si="2"/>
        <v>0.04</v>
      </c>
      <c r="U31">
        <f t="shared" si="3"/>
        <v>0.39700000000000002</v>
      </c>
      <c r="V31">
        <f t="shared" si="3"/>
        <v>0.30099999999999999</v>
      </c>
      <c r="W31">
        <f t="shared" si="3"/>
        <v>0.8</v>
      </c>
    </row>
    <row r="32" spans="1:23" x14ac:dyDescent="0.45">
      <c r="A32">
        <v>19</v>
      </c>
      <c r="B32">
        <v>319</v>
      </c>
      <c r="C32">
        <v>52</v>
      </c>
      <c r="D32">
        <v>362</v>
      </c>
      <c r="E32">
        <v>40</v>
      </c>
      <c r="F32">
        <v>71</v>
      </c>
      <c r="G32">
        <v>209</v>
      </c>
      <c r="H32">
        <v>20</v>
      </c>
      <c r="I32">
        <v>0</v>
      </c>
      <c r="J32">
        <v>40</v>
      </c>
      <c r="K32">
        <v>40</v>
      </c>
      <c r="L32">
        <v>391</v>
      </c>
      <c r="M32">
        <v>299</v>
      </c>
      <c r="N32">
        <v>1538</v>
      </c>
      <c r="P32">
        <f t="shared" si="4"/>
        <v>16.914999999999988</v>
      </c>
      <c r="Q32">
        <f t="shared" si="2"/>
        <v>0.31900000000000001</v>
      </c>
      <c r="R32">
        <f t="shared" si="2"/>
        <v>5.1999999999999998E-2</v>
      </c>
      <c r="S32">
        <f t="shared" si="2"/>
        <v>0.36199999999999999</v>
      </c>
      <c r="T32">
        <f t="shared" si="2"/>
        <v>0.04</v>
      </c>
      <c r="U32">
        <f t="shared" si="3"/>
        <v>0.39100000000000001</v>
      </c>
      <c r="V32">
        <f t="shared" si="3"/>
        <v>0.29899999999999999</v>
      </c>
      <c r="W32">
        <f t="shared" si="3"/>
        <v>1.538</v>
      </c>
    </row>
    <row r="33" spans="1:23" x14ac:dyDescent="0.45">
      <c r="A33">
        <v>20</v>
      </c>
      <c r="B33">
        <v>1049</v>
      </c>
      <c r="C33">
        <v>0</v>
      </c>
      <c r="D33">
        <v>361</v>
      </c>
      <c r="E33">
        <v>40</v>
      </c>
      <c r="F33">
        <v>70</v>
      </c>
      <c r="G33">
        <v>209</v>
      </c>
      <c r="H33">
        <v>19</v>
      </c>
      <c r="I33">
        <v>0</v>
      </c>
      <c r="J33">
        <v>40</v>
      </c>
      <c r="K33">
        <v>44</v>
      </c>
      <c r="L33">
        <v>393</v>
      </c>
      <c r="M33">
        <v>304</v>
      </c>
      <c r="N33">
        <v>748</v>
      </c>
      <c r="P33">
        <f t="shared" si="4"/>
        <v>17.687999999999985</v>
      </c>
      <c r="Q33">
        <f t="shared" si="2"/>
        <v>1.0489999999999999</v>
      </c>
      <c r="R33">
        <f t="shared" si="2"/>
        <v>0</v>
      </c>
      <c r="S33">
        <f t="shared" si="2"/>
        <v>0.36099999999999999</v>
      </c>
      <c r="T33">
        <f t="shared" si="2"/>
        <v>0.04</v>
      </c>
      <c r="U33">
        <f t="shared" si="3"/>
        <v>0.39300000000000002</v>
      </c>
      <c r="V33">
        <f t="shared" si="3"/>
        <v>0.30399999999999999</v>
      </c>
      <c r="W33">
        <f t="shared" si="3"/>
        <v>0.748</v>
      </c>
    </row>
    <row r="34" spans="1:23" x14ac:dyDescent="0.45">
      <c r="A34">
        <v>21</v>
      </c>
      <c r="B34">
        <v>316</v>
      </c>
      <c r="C34">
        <v>53</v>
      </c>
      <c r="D34">
        <v>365</v>
      </c>
      <c r="E34">
        <v>40</v>
      </c>
      <c r="F34">
        <v>72</v>
      </c>
      <c r="G34">
        <v>209</v>
      </c>
      <c r="H34">
        <v>20</v>
      </c>
      <c r="I34">
        <v>0</v>
      </c>
      <c r="J34">
        <v>42</v>
      </c>
      <c r="K34">
        <v>43</v>
      </c>
      <c r="L34">
        <v>397</v>
      </c>
      <c r="M34">
        <v>301</v>
      </c>
      <c r="N34">
        <v>767</v>
      </c>
      <c r="P34">
        <f t="shared" si="4"/>
        <v>19.137999999999984</v>
      </c>
      <c r="Q34">
        <f t="shared" si="2"/>
        <v>0.316</v>
      </c>
      <c r="R34">
        <f t="shared" si="2"/>
        <v>5.2999999999999999E-2</v>
      </c>
      <c r="S34">
        <f t="shared" si="2"/>
        <v>0.36499999999999999</v>
      </c>
      <c r="T34">
        <f t="shared" si="2"/>
        <v>0.04</v>
      </c>
      <c r="U34">
        <f t="shared" si="3"/>
        <v>0.39700000000000002</v>
      </c>
      <c r="V34">
        <f t="shared" si="3"/>
        <v>0.30099999999999999</v>
      </c>
      <c r="W34">
        <f t="shared" si="3"/>
        <v>0.76700000000000002</v>
      </c>
    </row>
    <row r="35" spans="1:23" x14ac:dyDescent="0.45">
      <c r="A35">
        <v>22</v>
      </c>
      <c r="B35">
        <v>279</v>
      </c>
      <c r="C35">
        <v>90</v>
      </c>
      <c r="D35">
        <v>364</v>
      </c>
      <c r="E35">
        <v>40</v>
      </c>
      <c r="F35">
        <v>72</v>
      </c>
      <c r="G35">
        <v>212</v>
      </c>
      <c r="H35">
        <v>20</v>
      </c>
      <c r="I35">
        <v>0</v>
      </c>
      <c r="J35">
        <v>43</v>
      </c>
      <c r="K35">
        <v>41</v>
      </c>
      <c r="L35">
        <v>399</v>
      </c>
      <c r="M35">
        <v>304</v>
      </c>
      <c r="N35">
        <v>849</v>
      </c>
      <c r="P35">
        <f t="shared" si="4"/>
        <v>19.911999999999981</v>
      </c>
      <c r="Q35">
        <f t="shared" si="2"/>
        <v>0.27900000000000003</v>
      </c>
      <c r="R35">
        <f t="shared" si="2"/>
        <v>0.09</v>
      </c>
      <c r="S35">
        <f t="shared" si="2"/>
        <v>0.36399999999999999</v>
      </c>
      <c r="T35">
        <f t="shared" si="2"/>
        <v>0.04</v>
      </c>
      <c r="U35">
        <f t="shared" si="3"/>
        <v>0.39900000000000002</v>
      </c>
      <c r="V35">
        <f t="shared" si="3"/>
        <v>0.30399999999999999</v>
      </c>
      <c r="W35">
        <f t="shared" si="3"/>
        <v>0.84899999999999998</v>
      </c>
    </row>
    <row r="36" spans="1:23" x14ac:dyDescent="0.45">
      <c r="A36">
        <v>23</v>
      </c>
      <c r="B36">
        <v>323</v>
      </c>
      <c r="C36">
        <v>47</v>
      </c>
      <c r="D36">
        <v>364</v>
      </c>
      <c r="E36">
        <v>40</v>
      </c>
      <c r="F36">
        <v>71</v>
      </c>
      <c r="G36">
        <v>209</v>
      </c>
      <c r="H36">
        <v>19</v>
      </c>
      <c r="I36">
        <v>0</v>
      </c>
      <c r="J36">
        <v>41</v>
      </c>
      <c r="K36">
        <v>43</v>
      </c>
      <c r="L36">
        <v>395</v>
      </c>
      <c r="M36">
        <v>301</v>
      </c>
      <c r="N36">
        <v>802</v>
      </c>
      <c r="P36">
        <f t="shared" si="4"/>
        <v>20.684999999999981</v>
      </c>
      <c r="Q36">
        <f t="shared" si="2"/>
        <v>0.32300000000000001</v>
      </c>
      <c r="R36">
        <f t="shared" si="2"/>
        <v>4.7E-2</v>
      </c>
      <c r="S36">
        <f t="shared" si="2"/>
        <v>0.36399999999999999</v>
      </c>
      <c r="T36">
        <f t="shared" si="2"/>
        <v>0.04</v>
      </c>
      <c r="U36">
        <f t="shared" si="3"/>
        <v>0.39500000000000002</v>
      </c>
      <c r="V36">
        <f t="shared" si="3"/>
        <v>0.30099999999999999</v>
      </c>
      <c r="W36">
        <f t="shared" si="3"/>
        <v>0.80200000000000005</v>
      </c>
    </row>
    <row r="37" spans="1:23" x14ac:dyDescent="0.45">
      <c r="A37">
        <v>24</v>
      </c>
      <c r="B37">
        <v>316</v>
      </c>
      <c r="C37">
        <v>48</v>
      </c>
      <c r="D37">
        <v>365</v>
      </c>
      <c r="E37">
        <v>40</v>
      </c>
      <c r="F37">
        <v>72</v>
      </c>
      <c r="G37">
        <v>209</v>
      </c>
      <c r="H37">
        <v>20</v>
      </c>
      <c r="I37">
        <v>0</v>
      </c>
      <c r="J37">
        <v>41</v>
      </c>
      <c r="K37">
        <v>43</v>
      </c>
      <c r="L37">
        <v>395</v>
      </c>
      <c r="M37">
        <v>302</v>
      </c>
      <c r="N37">
        <v>764</v>
      </c>
      <c r="P37">
        <f t="shared" si="4"/>
        <v>21.458999999999982</v>
      </c>
      <c r="Q37">
        <f t="shared" si="2"/>
        <v>0.316</v>
      </c>
      <c r="R37">
        <f t="shared" si="2"/>
        <v>4.8000000000000001E-2</v>
      </c>
      <c r="S37">
        <f t="shared" si="2"/>
        <v>0.36499999999999999</v>
      </c>
      <c r="T37">
        <f t="shared" si="2"/>
        <v>0.04</v>
      </c>
      <c r="U37">
        <f t="shared" si="3"/>
        <v>0.39500000000000002</v>
      </c>
      <c r="V37">
        <f t="shared" si="3"/>
        <v>0.30199999999999999</v>
      </c>
      <c r="W37">
        <f t="shared" si="3"/>
        <v>0.76400000000000001</v>
      </c>
    </row>
    <row r="38" spans="1:23" x14ac:dyDescent="0.45">
      <c r="A38">
        <v>25</v>
      </c>
      <c r="B38">
        <v>279</v>
      </c>
      <c r="C38">
        <v>87</v>
      </c>
      <c r="D38">
        <v>367</v>
      </c>
      <c r="E38">
        <v>40</v>
      </c>
      <c r="F38">
        <v>72</v>
      </c>
      <c r="G38">
        <v>208</v>
      </c>
      <c r="H38">
        <v>19</v>
      </c>
      <c r="I38">
        <v>0</v>
      </c>
      <c r="J38">
        <v>42</v>
      </c>
      <c r="K38">
        <v>41</v>
      </c>
      <c r="L38">
        <v>395</v>
      </c>
      <c r="M38">
        <v>304</v>
      </c>
      <c r="N38">
        <v>848</v>
      </c>
      <c r="P38">
        <f t="shared" si="4"/>
        <v>22.227999999999977</v>
      </c>
      <c r="Q38">
        <f t="shared" si="2"/>
        <v>0.27900000000000003</v>
      </c>
      <c r="R38">
        <f t="shared" si="2"/>
        <v>8.6999999999999994E-2</v>
      </c>
      <c r="S38">
        <f t="shared" si="2"/>
        <v>0.36699999999999999</v>
      </c>
      <c r="T38">
        <f t="shared" si="2"/>
        <v>0.04</v>
      </c>
      <c r="U38">
        <f t="shared" si="3"/>
        <v>0.39500000000000002</v>
      </c>
      <c r="V38">
        <f t="shared" si="3"/>
        <v>0.30399999999999999</v>
      </c>
      <c r="W38">
        <f t="shared" si="3"/>
        <v>0.84799999999999998</v>
      </c>
    </row>
    <row r="39" spans="1:23" x14ac:dyDescent="0.45">
      <c r="A39">
        <v>26</v>
      </c>
      <c r="B39">
        <v>322</v>
      </c>
      <c r="C39">
        <v>44</v>
      </c>
      <c r="D39">
        <v>366</v>
      </c>
      <c r="E39">
        <v>40</v>
      </c>
      <c r="F39">
        <v>72</v>
      </c>
      <c r="G39">
        <v>210</v>
      </c>
      <c r="H39">
        <v>20</v>
      </c>
      <c r="I39">
        <v>0</v>
      </c>
      <c r="J39">
        <v>42</v>
      </c>
      <c r="K39">
        <v>43</v>
      </c>
      <c r="L39">
        <v>397</v>
      </c>
      <c r="M39">
        <v>301</v>
      </c>
      <c r="N39">
        <v>800</v>
      </c>
      <c r="P39">
        <f t="shared" si="4"/>
        <v>23.000999999999976</v>
      </c>
      <c r="Q39">
        <f t="shared" si="2"/>
        <v>0.32200000000000001</v>
      </c>
      <c r="R39">
        <f t="shared" si="2"/>
        <v>4.3999999999999997E-2</v>
      </c>
      <c r="S39">
        <f t="shared" si="2"/>
        <v>0.36599999999999999</v>
      </c>
      <c r="T39">
        <f t="shared" si="2"/>
        <v>0.04</v>
      </c>
      <c r="U39">
        <f t="shared" si="3"/>
        <v>0.39700000000000002</v>
      </c>
      <c r="V39">
        <f t="shared" si="3"/>
        <v>0.30099999999999999</v>
      </c>
      <c r="W39">
        <f t="shared" si="3"/>
        <v>0.8</v>
      </c>
    </row>
    <row r="40" spans="1:23" x14ac:dyDescent="0.45">
      <c r="A40">
        <v>27</v>
      </c>
      <c r="B40">
        <v>314</v>
      </c>
      <c r="C40">
        <v>51</v>
      </c>
      <c r="D40">
        <v>368</v>
      </c>
      <c r="E40">
        <v>40</v>
      </c>
      <c r="F40">
        <v>72</v>
      </c>
      <c r="G40">
        <v>211</v>
      </c>
      <c r="H40">
        <v>21</v>
      </c>
      <c r="I40">
        <v>0</v>
      </c>
      <c r="J40">
        <v>41</v>
      </c>
      <c r="K40">
        <v>42</v>
      </c>
      <c r="L40">
        <v>399</v>
      </c>
      <c r="M40">
        <v>300</v>
      </c>
      <c r="N40">
        <v>767</v>
      </c>
      <c r="P40">
        <f t="shared" si="4"/>
        <v>23.772999999999975</v>
      </c>
      <c r="Q40">
        <f t="shared" si="2"/>
        <v>0.314</v>
      </c>
      <c r="R40">
        <f t="shared" si="2"/>
        <v>5.0999999999999997E-2</v>
      </c>
      <c r="S40">
        <f t="shared" si="2"/>
        <v>0.36799999999999999</v>
      </c>
      <c r="T40">
        <f t="shared" si="2"/>
        <v>0.04</v>
      </c>
      <c r="U40">
        <f t="shared" si="3"/>
        <v>0.39900000000000002</v>
      </c>
      <c r="V40">
        <f t="shared" si="3"/>
        <v>0.3</v>
      </c>
      <c r="W40">
        <f t="shared" si="3"/>
        <v>0.76700000000000002</v>
      </c>
    </row>
    <row r="41" spans="1:23" x14ac:dyDescent="0.45">
      <c r="A41">
        <v>28</v>
      </c>
      <c r="B41">
        <v>276</v>
      </c>
      <c r="C41">
        <v>101</v>
      </c>
      <c r="D41">
        <v>367</v>
      </c>
      <c r="E41">
        <v>40</v>
      </c>
      <c r="F41">
        <v>72</v>
      </c>
      <c r="G41">
        <v>211</v>
      </c>
      <c r="H41">
        <v>20</v>
      </c>
      <c r="I41">
        <v>0</v>
      </c>
      <c r="J41">
        <v>41</v>
      </c>
      <c r="K41">
        <v>43</v>
      </c>
      <c r="L41">
        <v>398</v>
      </c>
      <c r="M41">
        <v>301</v>
      </c>
      <c r="N41">
        <v>865</v>
      </c>
      <c r="P41">
        <f t="shared" si="4"/>
        <v>24.545999999999971</v>
      </c>
      <c r="Q41">
        <f t="shared" si="2"/>
        <v>0.27600000000000002</v>
      </c>
      <c r="R41">
        <f t="shared" si="2"/>
        <v>0.10100000000000001</v>
      </c>
      <c r="S41">
        <f t="shared" si="2"/>
        <v>0.36699999999999999</v>
      </c>
      <c r="T41">
        <f t="shared" si="2"/>
        <v>0.04</v>
      </c>
      <c r="U41">
        <f t="shared" si="3"/>
        <v>0.39800000000000002</v>
      </c>
      <c r="V41">
        <f t="shared" si="3"/>
        <v>0.30099999999999999</v>
      </c>
      <c r="W41">
        <f t="shared" si="3"/>
        <v>0.86499999999999999</v>
      </c>
    </row>
    <row r="42" spans="1:23" x14ac:dyDescent="0.45">
      <c r="A42">
        <v>29</v>
      </c>
      <c r="B42">
        <v>324</v>
      </c>
      <c r="C42">
        <v>51</v>
      </c>
      <c r="D42">
        <v>363</v>
      </c>
      <c r="E42">
        <v>40</v>
      </c>
      <c r="F42">
        <v>73</v>
      </c>
      <c r="G42">
        <v>210</v>
      </c>
      <c r="H42">
        <v>20</v>
      </c>
      <c r="I42">
        <v>0</v>
      </c>
      <c r="J42">
        <v>42</v>
      </c>
      <c r="K42">
        <v>43</v>
      </c>
      <c r="L42">
        <v>398</v>
      </c>
      <c r="M42">
        <v>302</v>
      </c>
      <c r="N42">
        <v>770</v>
      </c>
      <c r="P42">
        <f t="shared" si="4"/>
        <v>25.32999999999997</v>
      </c>
      <c r="Q42">
        <f t="shared" si="2"/>
        <v>0.32400000000000001</v>
      </c>
      <c r="R42">
        <f t="shared" si="2"/>
        <v>5.0999999999999997E-2</v>
      </c>
      <c r="S42">
        <f t="shared" si="2"/>
        <v>0.36299999999999999</v>
      </c>
      <c r="T42">
        <f t="shared" si="2"/>
        <v>0.04</v>
      </c>
      <c r="U42">
        <f t="shared" si="3"/>
        <v>0.39800000000000002</v>
      </c>
      <c r="V42">
        <f t="shared" si="3"/>
        <v>0.30199999999999999</v>
      </c>
      <c r="W42">
        <f t="shared" si="3"/>
        <v>0.77</v>
      </c>
    </row>
    <row r="43" spans="1:23" x14ac:dyDescent="0.45">
      <c r="A43">
        <v>30</v>
      </c>
      <c r="B43">
        <v>281</v>
      </c>
      <c r="C43">
        <v>89</v>
      </c>
      <c r="D43">
        <v>362</v>
      </c>
      <c r="E43">
        <v>40</v>
      </c>
      <c r="F43">
        <v>72</v>
      </c>
      <c r="G43">
        <v>209</v>
      </c>
      <c r="H43">
        <v>20</v>
      </c>
      <c r="I43">
        <v>0</v>
      </c>
      <c r="J43">
        <v>41</v>
      </c>
      <c r="K43">
        <v>43</v>
      </c>
      <c r="L43">
        <v>396</v>
      </c>
      <c r="M43">
        <v>304</v>
      </c>
      <c r="N43">
        <v>847</v>
      </c>
      <c r="P43">
        <f t="shared" si="4"/>
        <v>26.107999999999969</v>
      </c>
      <c r="Q43">
        <f t="shared" si="2"/>
        <v>0.28100000000000003</v>
      </c>
      <c r="R43">
        <f t="shared" si="2"/>
        <v>8.8999999999999996E-2</v>
      </c>
      <c r="S43">
        <f t="shared" si="2"/>
        <v>0.36199999999999999</v>
      </c>
      <c r="T43">
        <f t="shared" si="2"/>
        <v>0.04</v>
      </c>
      <c r="U43">
        <f t="shared" si="3"/>
        <v>0.39600000000000002</v>
      </c>
      <c r="V43">
        <f t="shared" si="3"/>
        <v>0.30399999999999999</v>
      </c>
      <c r="W43">
        <f t="shared" si="3"/>
        <v>0.84699999999999998</v>
      </c>
    </row>
    <row r="44" spans="1:23" x14ac:dyDescent="0.45">
      <c r="A44">
        <v>31</v>
      </c>
      <c r="B44">
        <v>323</v>
      </c>
      <c r="C44">
        <v>44</v>
      </c>
      <c r="D44">
        <v>363</v>
      </c>
      <c r="E44">
        <v>40</v>
      </c>
      <c r="F44">
        <v>72</v>
      </c>
      <c r="G44">
        <v>209</v>
      </c>
      <c r="H44">
        <v>20</v>
      </c>
      <c r="I44">
        <v>0</v>
      </c>
      <c r="J44">
        <v>40</v>
      </c>
      <c r="K44">
        <v>45</v>
      </c>
      <c r="L44">
        <v>396</v>
      </c>
      <c r="M44">
        <v>301</v>
      </c>
      <c r="N44">
        <v>798</v>
      </c>
      <c r="P44">
        <f t="shared" si="4"/>
        <v>26.879999999999963</v>
      </c>
      <c r="Q44">
        <f t="shared" si="2"/>
        <v>0.32300000000000001</v>
      </c>
      <c r="R44">
        <f t="shared" si="2"/>
        <v>4.3999999999999997E-2</v>
      </c>
      <c r="S44">
        <f t="shared" si="2"/>
        <v>0.36299999999999999</v>
      </c>
      <c r="T44">
        <f t="shared" si="2"/>
        <v>0.04</v>
      </c>
      <c r="U44">
        <f t="shared" si="3"/>
        <v>0.39600000000000002</v>
      </c>
      <c r="V44">
        <f t="shared" si="3"/>
        <v>0.30099999999999999</v>
      </c>
      <c r="W44">
        <f t="shared" si="3"/>
        <v>0.79800000000000004</v>
      </c>
    </row>
    <row r="45" spans="1:23" x14ac:dyDescent="0.45">
      <c r="A45">
        <v>32</v>
      </c>
      <c r="B45">
        <v>317</v>
      </c>
      <c r="C45">
        <v>50</v>
      </c>
      <c r="D45">
        <v>365</v>
      </c>
      <c r="E45">
        <v>40</v>
      </c>
      <c r="F45">
        <v>71</v>
      </c>
      <c r="G45">
        <v>209</v>
      </c>
      <c r="H45">
        <v>20</v>
      </c>
      <c r="I45">
        <v>0</v>
      </c>
      <c r="J45">
        <v>40</v>
      </c>
      <c r="K45">
        <v>42</v>
      </c>
      <c r="L45">
        <v>392</v>
      </c>
      <c r="M45">
        <v>299</v>
      </c>
      <c r="N45">
        <v>1411</v>
      </c>
      <c r="P45">
        <f t="shared" si="4"/>
        <v>27.649999999999963</v>
      </c>
      <c r="Q45">
        <f t="shared" si="2"/>
        <v>0.317</v>
      </c>
      <c r="R45">
        <f t="shared" si="2"/>
        <v>0.05</v>
      </c>
      <c r="S45">
        <f t="shared" si="2"/>
        <v>0.36499999999999999</v>
      </c>
      <c r="T45">
        <f t="shared" si="2"/>
        <v>0.04</v>
      </c>
      <c r="U45">
        <f t="shared" si="3"/>
        <v>0.39200000000000002</v>
      </c>
      <c r="V45">
        <f t="shared" si="3"/>
        <v>0.29899999999999999</v>
      </c>
      <c r="W45">
        <f t="shared" si="3"/>
        <v>1.411</v>
      </c>
    </row>
    <row r="46" spans="1:23" x14ac:dyDescent="0.45">
      <c r="A46">
        <v>33</v>
      </c>
      <c r="B46">
        <v>919</v>
      </c>
      <c r="C46">
        <v>0</v>
      </c>
      <c r="D46">
        <v>363</v>
      </c>
      <c r="E46">
        <v>40</v>
      </c>
      <c r="F46">
        <v>70</v>
      </c>
      <c r="G46">
        <v>209</v>
      </c>
      <c r="H46">
        <v>20</v>
      </c>
      <c r="I46">
        <v>0</v>
      </c>
      <c r="J46">
        <v>42</v>
      </c>
      <c r="K46">
        <v>43</v>
      </c>
      <c r="L46">
        <v>394</v>
      </c>
      <c r="M46">
        <v>308</v>
      </c>
      <c r="N46">
        <v>751</v>
      </c>
      <c r="P46">
        <f t="shared" si="4"/>
        <v>28.421999999999962</v>
      </c>
      <c r="Q46">
        <f t="shared" si="2"/>
        <v>0.91900000000000004</v>
      </c>
      <c r="R46">
        <f t="shared" si="2"/>
        <v>0</v>
      </c>
      <c r="S46">
        <f t="shared" si="2"/>
        <v>0.36299999999999999</v>
      </c>
      <c r="T46">
        <f t="shared" si="2"/>
        <v>0.04</v>
      </c>
      <c r="U46">
        <f t="shared" si="3"/>
        <v>0.39400000000000002</v>
      </c>
      <c r="V46">
        <f t="shared" si="3"/>
        <v>0.308</v>
      </c>
      <c r="W46">
        <f t="shared" si="3"/>
        <v>0.751</v>
      </c>
    </row>
    <row r="47" spans="1:23" x14ac:dyDescent="0.45">
      <c r="A47">
        <v>34</v>
      </c>
      <c r="B47">
        <v>313</v>
      </c>
      <c r="C47">
        <v>54</v>
      </c>
      <c r="D47">
        <v>360</v>
      </c>
      <c r="E47">
        <v>40</v>
      </c>
      <c r="F47">
        <v>72</v>
      </c>
      <c r="G47">
        <v>212</v>
      </c>
      <c r="H47">
        <v>20</v>
      </c>
      <c r="I47">
        <v>0</v>
      </c>
      <c r="J47">
        <v>42</v>
      </c>
      <c r="K47">
        <v>40</v>
      </c>
      <c r="L47">
        <v>399</v>
      </c>
      <c r="M47">
        <v>303</v>
      </c>
      <c r="N47">
        <v>767</v>
      </c>
      <c r="P47">
        <f t="shared" si="4"/>
        <v>29.743999999999961</v>
      </c>
      <c r="Q47">
        <f t="shared" si="2"/>
        <v>0.313</v>
      </c>
      <c r="R47">
        <f t="shared" si="2"/>
        <v>5.3999999999999999E-2</v>
      </c>
      <c r="S47">
        <f t="shared" si="2"/>
        <v>0.36</v>
      </c>
      <c r="T47">
        <f t="shared" si="2"/>
        <v>0.04</v>
      </c>
      <c r="U47">
        <f t="shared" si="3"/>
        <v>0.39900000000000002</v>
      </c>
      <c r="V47">
        <f t="shared" si="3"/>
        <v>0.30299999999999999</v>
      </c>
      <c r="W47">
        <f t="shared" si="3"/>
        <v>0.76700000000000002</v>
      </c>
    </row>
    <row r="48" spans="1:23" x14ac:dyDescent="0.45">
      <c r="A48">
        <v>35</v>
      </c>
      <c r="B48">
        <v>277</v>
      </c>
      <c r="C48">
        <v>93</v>
      </c>
      <c r="D48">
        <v>362</v>
      </c>
      <c r="E48">
        <v>40</v>
      </c>
      <c r="F48">
        <v>71</v>
      </c>
      <c r="G48">
        <v>210</v>
      </c>
      <c r="H48">
        <v>20</v>
      </c>
      <c r="I48">
        <v>0</v>
      </c>
      <c r="J48">
        <v>42</v>
      </c>
      <c r="K48">
        <v>42</v>
      </c>
      <c r="L48">
        <v>396</v>
      </c>
      <c r="M48">
        <v>302</v>
      </c>
      <c r="N48">
        <v>849</v>
      </c>
      <c r="P48">
        <f t="shared" si="4"/>
        <v>30.510999999999957</v>
      </c>
      <c r="Q48">
        <f t="shared" si="2"/>
        <v>0.27700000000000002</v>
      </c>
      <c r="R48">
        <f t="shared" si="2"/>
        <v>9.2999999999999999E-2</v>
      </c>
      <c r="S48">
        <f t="shared" si="2"/>
        <v>0.36199999999999999</v>
      </c>
      <c r="T48">
        <f t="shared" si="2"/>
        <v>0.04</v>
      </c>
      <c r="U48">
        <f t="shared" si="3"/>
        <v>0.39600000000000002</v>
      </c>
      <c r="V48">
        <f t="shared" si="3"/>
        <v>0.30199999999999999</v>
      </c>
      <c r="W48">
        <f t="shared" si="3"/>
        <v>0.84899999999999998</v>
      </c>
    </row>
    <row r="49" spans="1:23" x14ac:dyDescent="0.45">
      <c r="A49">
        <v>36</v>
      </c>
      <c r="B49">
        <v>317</v>
      </c>
      <c r="C49">
        <v>48</v>
      </c>
      <c r="D49">
        <v>362</v>
      </c>
      <c r="E49">
        <v>40</v>
      </c>
      <c r="F49">
        <v>72</v>
      </c>
      <c r="G49">
        <v>210</v>
      </c>
      <c r="H49">
        <v>20</v>
      </c>
      <c r="I49">
        <v>0</v>
      </c>
      <c r="J49">
        <v>42</v>
      </c>
      <c r="K49">
        <v>41</v>
      </c>
      <c r="L49">
        <v>396</v>
      </c>
      <c r="M49">
        <v>301</v>
      </c>
      <c r="N49">
        <v>765</v>
      </c>
      <c r="P49">
        <f t="shared" si="4"/>
        <v>31.282999999999955</v>
      </c>
      <c r="Q49">
        <f t="shared" si="2"/>
        <v>0.317</v>
      </c>
      <c r="R49">
        <f t="shared" si="2"/>
        <v>4.8000000000000001E-2</v>
      </c>
      <c r="S49">
        <f t="shared" si="2"/>
        <v>0.36199999999999999</v>
      </c>
      <c r="T49">
        <f t="shared" si="2"/>
        <v>0.04</v>
      </c>
      <c r="U49">
        <f t="shared" si="3"/>
        <v>0.39600000000000002</v>
      </c>
      <c r="V49">
        <f t="shared" si="3"/>
        <v>0.30099999999999999</v>
      </c>
      <c r="W49">
        <f t="shared" si="3"/>
        <v>0.76500000000000001</v>
      </c>
    </row>
    <row r="50" spans="1:23" x14ac:dyDescent="0.45">
      <c r="A50">
        <v>37</v>
      </c>
      <c r="B50">
        <v>277</v>
      </c>
      <c r="C50">
        <v>90</v>
      </c>
      <c r="D50">
        <v>371</v>
      </c>
      <c r="E50">
        <v>40</v>
      </c>
      <c r="F50">
        <v>71</v>
      </c>
      <c r="G50">
        <v>209</v>
      </c>
      <c r="H50">
        <v>20</v>
      </c>
      <c r="I50">
        <v>0</v>
      </c>
      <c r="J50">
        <v>41</v>
      </c>
      <c r="K50">
        <v>43</v>
      </c>
      <c r="L50">
        <v>395</v>
      </c>
      <c r="M50">
        <v>302</v>
      </c>
      <c r="N50">
        <v>815</v>
      </c>
      <c r="P50">
        <f t="shared" si="4"/>
        <v>32.049999999999955</v>
      </c>
      <c r="Q50">
        <f t="shared" si="2"/>
        <v>0.27700000000000002</v>
      </c>
      <c r="R50">
        <f t="shared" si="2"/>
        <v>0.09</v>
      </c>
      <c r="S50">
        <f t="shared" si="2"/>
        <v>0.371</v>
      </c>
      <c r="T50">
        <f t="shared" si="2"/>
        <v>0.04</v>
      </c>
      <c r="U50">
        <f t="shared" si="3"/>
        <v>0.39500000000000002</v>
      </c>
      <c r="V50">
        <f t="shared" si="3"/>
        <v>0.30199999999999999</v>
      </c>
      <c r="W50">
        <f t="shared" si="3"/>
        <v>0.81499999999999995</v>
      </c>
    </row>
    <row r="51" spans="1:23" x14ac:dyDescent="0.45">
      <c r="A51">
        <v>38</v>
      </c>
      <c r="B51">
        <v>280</v>
      </c>
      <c r="C51">
        <v>93</v>
      </c>
      <c r="D51">
        <v>364</v>
      </c>
      <c r="E51">
        <v>40</v>
      </c>
      <c r="F51">
        <v>71</v>
      </c>
      <c r="G51">
        <v>209</v>
      </c>
      <c r="H51">
        <v>20</v>
      </c>
      <c r="I51">
        <v>0</v>
      </c>
      <c r="J51">
        <v>40</v>
      </c>
      <c r="K51">
        <v>45</v>
      </c>
      <c r="L51">
        <v>395</v>
      </c>
      <c r="M51">
        <v>304</v>
      </c>
      <c r="N51">
        <v>848</v>
      </c>
      <c r="P51">
        <f t="shared" si="4"/>
        <v>32.82799999999996</v>
      </c>
      <c r="Q51">
        <f t="shared" si="2"/>
        <v>0.28000000000000003</v>
      </c>
      <c r="R51">
        <f t="shared" si="2"/>
        <v>9.2999999999999999E-2</v>
      </c>
      <c r="S51">
        <f t="shared" si="2"/>
        <v>0.36399999999999999</v>
      </c>
      <c r="T51">
        <f t="shared" si="2"/>
        <v>0.04</v>
      </c>
      <c r="U51">
        <f t="shared" si="3"/>
        <v>0.39500000000000002</v>
      </c>
      <c r="V51">
        <f t="shared" si="3"/>
        <v>0.30399999999999999</v>
      </c>
      <c r="W51">
        <f t="shared" si="3"/>
        <v>0.84799999999999998</v>
      </c>
    </row>
    <row r="52" spans="1:23" x14ac:dyDescent="0.45">
      <c r="A52">
        <v>39</v>
      </c>
      <c r="B52">
        <v>318</v>
      </c>
      <c r="C52">
        <v>51</v>
      </c>
      <c r="D52">
        <v>361</v>
      </c>
      <c r="E52">
        <v>40</v>
      </c>
      <c r="F52">
        <v>71</v>
      </c>
      <c r="G52">
        <v>209</v>
      </c>
      <c r="H52">
        <v>20</v>
      </c>
      <c r="I52">
        <v>0</v>
      </c>
      <c r="J52">
        <v>44</v>
      </c>
      <c r="K52">
        <v>42</v>
      </c>
      <c r="L52">
        <v>397</v>
      </c>
      <c r="M52">
        <v>305</v>
      </c>
      <c r="N52">
        <v>801</v>
      </c>
      <c r="P52">
        <f t="shared" si="4"/>
        <v>33.604999999999961</v>
      </c>
      <c r="Q52">
        <f t="shared" si="2"/>
        <v>0.318</v>
      </c>
      <c r="R52">
        <f t="shared" si="2"/>
        <v>5.0999999999999997E-2</v>
      </c>
      <c r="S52">
        <f t="shared" si="2"/>
        <v>0.36099999999999999</v>
      </c>
      <c r="T52">
        <f t="shared" si="2"/>
        <v>0.04</v>
      </c>
      <c r="U52">
        <f t="shared" si="3"/>
        <v>0.39700000000000002</v>
      </c>
      <c r="V52">
        <f t="shared" si="3"/>
        <v>0.30499999999999999</v>
      </c>
      <c r="W52">
        <f t="shared" si="3"/>
        <v>0.80100000000000005</v>
      </c>
    </row>
    <row r="53" spans="1:23" x14ac:dyDescent="0.45">
      <c r="A53">
        <v>40</v>
      </c>
      <c r="B53">
        <v>313</v>
      </c>
      <c r="C53">
        <v>61</v>
      </c>
      <c r="D53">
        <v>362</v>
      </c>
      <c r="E53">
        <v>40</v>
      </c>
      <c r="F53">
        <v>72</v>
      </c>
      <c r="G53">
        <v>210</v>
      </c>
      <c r="H53">
        <v>20</v>
      </c>
      <c r="I53">
        <v>0</v>
      </c>
      <c r="J53">
        <v>42</v>
      </c>
      <c r="K53">
        <v>44</v>
      </c>
      <c r="L53">
        <v>398</v>
      </c>
      <c r="M53">
        <v>302</v>
      </c>
      <c r="N53">
        <v>824</v>
      </c>
      <c r="P53">
        <f t="shared" si="4"/>
        <v>34.374999999999957</v>
      </c>
      <c r="Q53">
        <f t="shared" si="2"/>
        <v>0.313</v>
      </c>
      <c r="R53">
        <f t="shared" si="2"/>
        <v>6.0999999999999999E-2</v>
      </c>
      <c r="S53">
        <f t="shared" si="2"/>
        <v>0.36199999999999999</v>
      </c>
      <c r="T53">
        <f t="shared" si="2"/>
        <v>0.04</v>
      </c>
      <c r="U53">
        <f t="shared" si="3"/>
        <v>0.39800000000000002</v>
      </c>
      <c r="V53">
        <f t="shared" si="3"/>
        <v>0.30199999999999999</v>
      </c>
      <c r="W53">
        <f t="shared" si="3"/>
        <v>0.82399999999999995</v>
      </c>
    </row>
    <row r="54" spans="1:23" x14ac:dyDescent="0.45">
      <c r="A54">
        <v>41</v>
      </c>
      <c r="B54">
        <v>320</v>
      </c>
      <c r="C54">
        <v>41</v>
      </c>
      <c r="D54">
        <v>361</v>
      </c>
      <c r="E54">
        <v>40</v>
      </c>
      <c r="F54">
        <v>72</v>
      </c>
      <c r="G54">
        <v>209</v>
      </c>
      <c r="H54">
        <v>20</v>
      </c>
      <c r="I54">
        <v>0</v>
      </c>
      <c r="J54">
        <v>40</v>
      </c>
      <c r="K54">
        <v>44</v>
      </c>
      <c r="L54">
        <v>396</v>
      </c>
      <c r="M54">
        <v>304</v>
      </c>
      <c r="N54">
        <v>758</v>
      </c>
      <c r="P54">
        <f t="shared" si="4"/>
        <v>35.150999999999961</v>
      </c>
      <c r="Q54">
        <f t="shared" si="2"/>
        <v>0.32</v>
      </c>
      <c r="R54">
        <f t="shared" si="2"/>
        <v>4.1000000000000002E-2</v>
      </c>
      <c r="S54">
        <f t="shared" si="2"/>
        <v>0.36099999999999999</v>
      </c>
      <c r="T54">
        <f t="shared" si="2"/>
        <v>0.04</v>
      </c>
      <c r="U54">
        <f t="shared" si="3"/>
        <v>0.39600000000000002</v>
      </c>
      <c r="V54">
        <f t="shared" si="3"/>
        <v>0.30399999999999999</v>
      </c>
      <c r="W54">
        <f t="shared" si="3"/>
        <v>0.75800000000000001</v>
      </c>
    </row>
    <row r="55" spans="1:23" x14ac:dyDescent="0.45">
      <c r="A55">
        <v>42</v>
      </c>
      <c r="B55">
        <v>280</v>
      </c>
      <c r="C55">
        <v>88</v>
      </c>
      <c r="D55">
        <v>370</v>
      </c>
      <c r="E55">
        <v>40</v>
      </c>
      <c r="F55">
        <v>72</v>
      </c>
      <c r="G55">
        <v>209</v>
      </c>
      <c r="H55">
        <v>20</v>
      </c>
      <c r="I55">
        <v>0</v>
      </c>
      <c r="J55">
        <v>42</v>
      </c>
      <c r="K55">
        <v>43</v>
      </c>
      <c r="L55">
        <v>396</v>
      </c>
      <c r="M55">
        <v>310</v>
      </c>
      <c r="N55">
        <v>851</v>
      </c>
      <c r="P55">
        <f t="shared" si="4"/>
        <v>35.912999999999954</v>
      </c>
      <c r="Q55">
        <f t="shared" si="2"/>
        <v>0.28000000000000003</v>
      </c>
      <c r="R55">
        <f t="shared" si="2"/>
        <v>8.7999999999999995E-2</v>
      </c>
      <c r="S55">
        <f t="shared" si="2"/>
        <v>0.37</v>
      </c>
      <c r="T55">
        <f t="shared" si="2"/>
        <v>0.04</v>
      </c>
      <c r="U55">
        <f t="shared" si="3"/>
        <v>0.39600000000000002</v>
      </c>
      <c r="V55">
        <f t="shared" si="3"/>
        <v>0.31</v>
      </c>
      <c r="W55">
        <f t="shared" si="3"/>
        <v>0.85099999999999998</v>
      </c>
    </row>
    <row r="56" spans="1:23" x14ac:dyDescent="0.45">
      <c r="A56">
        <v>43</v>
      </c>
      <c r="B56">
        <v>317</v>
      </c>
      <c r="C56">
        <v>54</v>
      </c>
      <c r="D56">
        <v>362</v>
      </c>
      <c r="E56">
        <v>40</v>
      </c>
      <c r="F56">
        <v>72</v>
      </c>
      <c r="G56">
        <v>210</v>
      </c>
      <c r="H56">
        <v>20</v>
      </c>
      <c r="I56">
        <v>0</v>
      </c>
      <c r="J56">
        <v>41</v>
      </c>
      <c r="K56">
        <v>44</v>
      </c>
      <c r="L56">
        <v>396</v>
      </c>
      <c r="M56">
        <v>303</v>
      </c>
      <c r="N56">
        <v>813</v>
      </c>
      <c r="P56">
        <f t="shared" si="4"/>
        <v>36.690999999999953</v>
      </c>
      <c r="Q56">
        <f t="shared" si="2"/>
        <v>0.317</v>
      </c>
      <c r="R56">
        <f t="shared" si="2"/>
        <v>5.3999999999999999E-2</v>
      </c>
      <c r="S56">
        <f t="shared" si="2"/>
        <v>0.36199999999999999</v>
      </c>
      <c r="T56">
        <f t="shared" si="2"/>
        <v>0.04</v>
      </c>
      <c r="U56">
        <f t="shared" si="3"/>
        <v>0.39600000000000002</v>
      </c>
      <c r="V56">
        <f t="shared" si="3"/>
        <v>0.30299999999999999</v>
      </c>
      <c r="W56">
        <f t="shared" si="3"/>
        <v>0.81299999999999994</v>
      </c>
    </row>
    <row r="57" spans="1:23" x14ac:dyDescent="0.45">
      <c r="A57">
        <v>44</v>
      </c>
      <c r="B57">
        <v>323</v>
      </c>
      <c r="C57">
        <v>46</v>
      </c>
      <c r="D57">
        <v>361</v>
      </c>
      <c r="E57">
        <v>50</v>
      </c>
      <c r="F57">
        <v>72</v>
      </c>
      <c r="G57">
        <v>209</v>
      </c>
      <c r="H57">
        <v>20</v>
      </c>
      <c r="I57">
        <v>0</v>
      </c>
      <c r="J57">
        <v>42</v>
      </c>
      <c r="K57">
        <v>42</v>
      </c>
      <c r="L57">
        <v>396</v>
      </c>
      <c r="M57">
        <v>306</v>
      </c>
      <c r="N57">
        <v>768</v>
      </c>
      <c r="P57">
        <f t="shared" si="4"/>
        <v>37.463999999999956</v>
      </c>
      <c r="Q57">
        <f t="shared" si="2"/>
        <v>0.32300000000000001</v>
      </c>
      <c r="R57">
        <f t="shared" si="2"/>
        <v>4.5999999999999999E-2</v>
      </c>
      <c r="S57">
        <f t="shared" si="2"/>
        <v>0.36099999999999999</v>
      </c>
      <c r="T57">
        <f t="shared" si="2"/>
        <v>0.05</v>
      </c>
      <c r="U57">
        <f t="shared" si="3"/>
        <v>0.39600000000000002</v>
      </c>
      <c r="V57">
        <f t="shared" si="3"/>
        <v>0.30599999999999999</v>
      </c>
      <c r="W57">
        <f t="shared" si="3"/>
        <v>0.76800000000000002</v>
      </c>
    </row>
    <row r="58" spans="1:23" x14ac:dyDescent="0.45">
      <c r="A58">
        <v>45</v>
      </c>
      <c r="B58">
        <v>277</v>
      </c>
      <c r="C58">
        <v>81</v>
      </c>
      <c r="D58">
        <v>361</v>
      </c>
      <c r="E58">
        <v>40</v>
      </c>
      <c r="F58">
        <v>72</v>
      </c>
      <c r="G58">
        <v>209</v>
      </c>
      <c r="H58">
        <v>20</v>
      </c>
      <c r="I58">
        <v>0</v>
      </c>
      <c r="J58">
        <v>41</v>
      </c>
      <c r="K58">
        <v>41</v>
      </c>
      <c r="L58">
        <v>394</v>
      </c>
      <c r="M58">
        <v>301</v>
      </c>
      <c r="N58">
        <v>1472</v>
      </c>
      <c r="P58">
        <f t="shared" si="4"/>
        <v>38.24399999999995</v>
      </c>
      <c r="Q58">
        <f t="shared" si="2"/>
        <v>0.27700000000000002</v>
      </c>
      <c r="R58">
        <f t="shared" si="2"/>
        <v>8.1000000000000003E-2</v>
      </c>
      <c r="S58">
        <f t="shared" si="2"/>
        <v>0.36099999999999999</v>
      </c>
      <c r="T58">
        <f t="shared" si="2"/>
        <v>0.04</v>
      </c>
      <c r="U58">
        <f t="shared" si="3"/>
        <v>0.39400000000000002</v>
      </c>
      <c r="V58">
        <f t="shared" si="3"/>
        <v>0.30099999999999999</v>
      </c>
      <c r="W58">
        <f t="shared" si="3"/>
        <v>1.472</v>
      </c>
    </row>
    <row r="59" spans="1:23" x14ac:dyDescent="0.45">
      <c r="A59">
        <v>46</v>
      </c>
      <c r="B59">
        <v>956</v>
      </c>
      <c r="C59">
        <v>0</v>
      </c>
      <c r="D59">
        <v>361</v>
      </c>
      <c r="E59">
        <v>40</v>
      </c>
      <c r="F59">
        <v>70</v>
      </c>
      <c r="G59">
        <v>209</v>
      </c>
      <c r="H59">
        <v>20</v>
      </c>
      <c r="I59">
        <v>0</v>
      </c>
      <c r="J59">
        <v>41</v>
      </c>
      <c r="K59">
        <v>43</v>
      </c>
      <c r="L59">
        <v>394</v>
      </c>
      <c r="M59">
        <v>310</v>
      </c>
      <c r="N59">
        <v>753</v>
      </c>
      <c r="P59">
        <f t="shared" si="4"/>
        <v>39.00299999999995</v>
      </c>
      <c r="Q59">
        <f t="shared" si="2"/>
        <v>0.95599999999999996</v>
      </c>
      <c r="R59">
        <f t="shared" si="2"/>
        <v>0</v>
      </c>
      <c r="S59">
        <f t="shared" si="2"/>
        <v>0.36099999999999999</v>
      </c>
      <c r="T59">
        <f t="shared" si="2"/>
        <v>0.04</v>
      </c>
      <c r="U59">
        <f t="shared" si="3"/>
        <v>0.39400000000000002</v>
      </c>
      <c r="V59">
        <f t="shared" si="3"/>
        <v>0.31</v>
      </c>
      <c r="W59">
        <f t="shared" si="3"/>
        <v>0.753</v>
      </c>
    </row>
    <row r="60" spans="1:23" x14ac:dyDescent="0.45">
      <c r="A60">
        <v>47</v>
      </c>
      <c r="B60">
        <v>316</v>
      </c>
      <c r="C60">
        <v>46</v>
      </c>
      <c r="D60">
        <v>365</v>
      </c>
      <c r="E60">
        <v>40</v>
      </c>
      <c r="F60">
        <v>72</v>
      </c>
      <c r="G60">
        <v>209</v>
      </c>
      <c r="H60">
        <v>19</v>
      </c>
      <c r="I60">
        <v>0</v>
      </c>
      <c r="J60">
        <v>42</v>
      </c>
      <c r="K60">
        <v>43</v>
      </c>
      <c r="L60">
        <v>395</v>
      </c>
      <c r="M60">
        <v>302</v>
      </c>
      <c r="N60">
        <v>767</v>
      </c>
      <c r="P60">
        <f t="shared" si="4"/>
        <v>40.35999999999995</v>
      </c>
      <c r="Q60">
        <f t="shared" si="2"/>
        <v>0.316</v>
      </c>
      <c r="R60">
        <f t="shared" si="2"/>
        <v>4.5999999999999999E-2</v>
      </c>
      <c r="S60">
        <f t="shared" si="2"/>
        <v>0.36499999999999999</v>
      </c>
      <c r="T60">
        <f t="shared" si="2"/>
        <v>0.04</v>
      </c>
      <c r="U60">
        <f t="shared" si="3"/>
        <v>0.39500000000000002</v>
      </c>
      <c r="V60">
        <f t="shared" si="3"/>
        <v>0.30199999999999999</v>
      </c>
      <c r="W60">
        <f t="shared" si="3"/>
        <v>0.76700000000000002</v>
      </c>
    </row>
    <row r="61" spans="1:23" x14ac:dyDescent="0.45">
      <c r="A61">
        <v>48</v>
      </c>
      <c r="B61">
        <v>281</v>
      </c>
      <c r="C61">
        <v>85</v>
      </c>
      <c r="D61">
        <v>363</v>
      </c>
      <c r="E61">
        <v>40</v>
      </c>
      <c r="F61">
        <v>72</v>
      </c>
      <c r="G61">
        <v>212</v>
      </c>
      <c r="H61">
        <v>20</v>
      </c>
      <c r="I61">
        <v>0</v>
      </c>
      <c r="J61">
        <v>40</v>
      </c>
      <c r="K61">
        <v>43</v>
      </c>
      <c r="L61">
        <v>398</v>
      </c>
      <c r="M61">
        <v>303</v>
      </c>
      <c r="N61">
        <v>804</v>
      </c>
      <c r="P61">
        <f t="shared" si="4"/>
        <v>41.126999999999953</v>
      </c>
      <c r="Q61">
        <f t="shared" si="2"/>
        <v>0.28100000000000003</v>
      </c>
      <c r="R61">
        <f t="shared" si="2"/>
        <v>8.5000000000000006E-2</v>
      </c>
      <c r="S61">
        <f t="shared" si="2"/>
        <v>0.36299999999999999</v>
      </c>
      <c r="T61">
        <f t="shared" si="2"/>
        <v>0.04</v>
      </c>
      <c r="U61">
        <f t="shared" si="3"/>
        <v>0.39800000000000002</v>
      </c>
      <c r="V61">
        <f t="shared" si="3"/>
        <v>0.30299999999999999</v>
      </c>
      <c r="W61">
        <f t="shared" si="3"/>
        <v>0.80400000000000005</v>
      </c>
    </row>
    <row r="62" spans="1:23" x14ac:dyDescent="0.45">
      <c r="A62">
        <v>49</v>
      </c>
      <c r="B62">
        <v>281</v>
      </c>
      <c r="C62">
        <v>85</v>
      </c>
      <c r="D62">
        <v>359</v>
      </c>
      <c r="E62">
        <v>40</v>
      </c>
      <c r="F62">
        <v>73</v>
      </c>
      <c r="G62">
        <v>210</v>
      </c>
      <c r="H62">
        <v>20</v>
      </c>
      <c r="I62">
        <v>0</v>
      </c>
      <c r="J62">
        <v>42</v>
      </c>
      <c r="K62">
        <v>42</v>
      </c>
      <c r="L62">
        <v>398</v>
      </c>
      <c r="M62">
        <v>302</v>
      </c>
      <c r="N62">
        <v>796</v>
      </c>
      <c r="P62">
        <f t="shared" si="4"/>
        <v>41.895999999999951</v>
      </c>
      <c r="Q62">
        <f t="shared" si="2"/>
        <v>0.28100000000000003</v>
      </c>
      <c r="R62">
        <f t="shared" si="2"/>
        <v>8.5000000000000006E-2</v>
      </c>
      <c r="S62">
        <f t="shared" si="2"/>
        <v>0.35899999999999999</v>
      </c>
      <c r="T62">
        <f t="shared" si="2"/>
        <v>0.04</v>
      </c>
      <c r="U62">
        <f t="shared" si="3"/>
        <v>0.39800000000000002</v>
      </c>
      <c r="V62">
        <f t="shared" si="3"/>
        <v>0.30199999999999999</v>
      </c>
      <c r="W62">
        <f t="shared" si="3"/>
        <v>0.79600000000000004</v>
      </c>
    </row>
    <row r="63" spans="1:23" x14ac:dyDescent="0.45">
      <c r="A63">
        <v>50</v>
      </c>
      <c r="B63">
        <v>277</v>
      </c>
      <c r="C63">
        <v>94</v>
      </c>
      <c r="D63">
        <v>363</v>
      </c>
      <c r="E63">
        <v>40</v>
      </c>
      <c r="F63">
        <v>73</v>
      </c>
      <c r="G63">
        <v>209</v>
      </c>
      <c r="H63">
        <v>20</v>
      </c>
      <c r="I63">
        <v>0</v>
      </c>
      <c r="J63">
        <v>41</v>
      </c>
      <c r="K63">
        <v>44</v>
      </c>
      <c r="L63">
        <v>397</v>
      </c>
      <c r="M63">
        <v>302</v>
      </c>
      <c r="N63">
        <v>846</v>
      </c>
      <c r="P63">
        <f t="shared" si="4"/>
        <v>42.660999999999952</v>
      </c>
      <c r="Q63">
        <f t="shared" si="2"/>
        <v>0.27700000000000002</v>
      </c>
      <c r="R63">
        <f t="shared" si="2"/>
        <v>9.4E-2</v>
      </c>
      <c r="S63">
        <f t="shared" si="2"/>
        <v>0.36299999999999999</v>
      </c>
      <c r="T63">
        <f t="shared" si="2"/>
        <v>0.04</v>
      </c>
      <c r="U63">
        <f t="shared" si="3"/>
        <v>0.39700000000000002</v>
      </c>
      <c r="V63">
        <f t="shared" si="3"/>
        <v>0.30199999999999999</v>
      </c>
      <c r="W63">
        <f t="shared" si="3"/>
        <v>0.84599999999999997</v>
      </c>
    </row>
    <row r="64" spans="1:23" x14ac:dyDescent="0.45">
      <c r="A64">
        <v>51</v>
      </c>
      <c r="B64">
        <v>315</v>
      </c>
      <c r="C64">
        <v>57</v>
      </c>
      <c r="D64">
        <v>365</v>
      </c>
      <c r="E64">
        <v>40</v>
      </c>
      <c r="F64">
        <v>72</v>
      </c>
      <c r="G64">
        <v>209</v>
      </c>
      <c r="H64">
        <v>20</v>
      </c>
      <c r="I64">
        <v>0</v>
      </c>
      <c r="J64">
        <v>41</v>
      </c>
      <c r="K64">
        <v>43</v>
      </c>
      <c r="L64">
        <v>395</v>
      </c>
      <c r="M64">
        <v>303</v>
      </c>
      <c r="N64">
        <v>818</v>
      </c>
      <c r="P64">
        <f t="shared" si="4"/>
        <v>43.434999999999953</v>
      </c>
      <c r="Q64">
        <f t="shared" si="2"/>
        <v>0.315</v>
      </c>
      <c r="R64">
        <f t="shared" si="2"/>
        <v>5.7000000000000002E-2</v>
      </c>
      <c r="S64">
        <f t="shared" si="2"/>
        <v>0.36499999999999999</v>
      </c>
      <c r="T64">
        <f t="shared" si="2"/>
        <v>0.04</v>
      </c>
      <c r="U64">
        <f t="shared" si="3"/>
        <v>0.39500000000000002</v>
      </c>
      <c r="V64">
        <f t="shared" si="3"/>
        <v>0.30299999999999999</v>
      </c>
      <c r="W64">
        <f t="shared" si="3"/>
        <v>0.81799999999999995</v>
      </c>
    </row>
    <row r="65" spans="1:23" x14ac:dyDescent="0.45">
      <c r="A65">
        <v>52</v>
      </c>
      <c r="B65">
        <v>320</v>
      </c>
      <c r="C65">
        <v>42</v>
      </c>
      <c r="D65">
        <v>366</v>
      </c>
      <c r="E65">
        <v>40</v>
      </c>
      <c r="F65">
        <v>73</v>
      </c>
      <c r="G65">
        <v>211</v>
      </c>
      <c r="H65">
        <v>20</v>
      </c>
      <c r="I65">
        <v>0</v>
      </c>
      <c r="J65">
        <v>41</v>
      </c>
      <c r="K65">
        <v>42</v>
      </c>
      <c r="L65">
        <v>399</v>
      </c>
      <c r="M65">
        <v>302</v>
      </c>
      <c r="N65">
        <v>799</v>
      </c>
      <c r="P65">
        <f t="shared" si="4"/>
        <v>44.211999999999954</v>
      </c>
      <c r="Q65">
        <f t="shared" si="2"/>
        <v>0.32</v>
      </c>
      <c r="R65">
        <f t="shared" si="2"/>
        <v>4.2000000000000003E-2</v>
      </c>
      <c r="S65">
        <f t="shared" si="2"/>
        <v>0.36599999999999999</v>
      </c>
      <c r="T65">
        <f t="shared" si="2"/>
        <v>0.04</v>
      </c>
      <c r="U65">
        <f t="shared" si="3"/>
        <v>0.39900000000000002</v>
      </c>
      <c r="V65">
        <f t="shared" si="3"/>
        <v>0.30199999999999999</v>
      </c>
      <c r="W65">
        <f t="shared" si="3"/>
        <v>0.79900000000000004</v>
      </c>
    </row>
    <row r="66" spans="1:23" x14ac:dyDescent="0.45">
      <c r="A66">
        <v>53</v>
      </c>
      <c r="B66">
        <v>316</v>
      </c>
      <c r="C66">
        <v>48</v>
      </c>
      <c r="D66">
        <v>363</v>
      </c>
      <c r="E66">
        <v>40</v>
      </c>
      <c r="F66">
        <v>74</v>
      </c>
      <c r="G66">
        <v>209</v>
      </c>
      <c r="H66">
        <v>20</v>
      </c>
      <c r="I66">
        <v>0</v>
      </c>
      <c r="J66">
        <v>42</v>
      </c>
      <c r="K66">
        <v>43</v>
      </c>
      <c r="L66">
        <v>398</v>
      </c>
      <c r="M66">
        <v>302</v>
      </c>
      <c r="N66">
        <v>800</v>
      </c>
      <c r="P66">
        <f t="shared" si="4"/>
        <v>44.979999999999954</v>
      </c>
      <c r="Q66">
        <f t="shared" si="2"/>
        <v>0.316</v>
      </c>
      <c r="R66">
        <f t="shared" si="2"/>
        <v>4.8000000000000001E-2</v>
      </c>
      <c r="S66">
        <f t="shared" si="2"/>
        <v>0.36299999999999999</v>
      </c>
      <c r="T66">
        <f t="shared" si="2"/>
        <v>0.04</v>
      </c>
      <c r="U66">
        <f t="shared" si="3"/>
        <v>0.39800000000000002</v>
      </c>
      <c r="V66">
        <f t="shared" si="3"/>
        <v>0.30199999999999999</v>
      </c>
      <c r="W66">
        <f t="shared" si="3"/>
        <v>0.8</v>
      </c>
    </row>
    <row r="67" spans="1:23" x14ac:dyDescent="0.45">
      <c r="A67">
        <v>54</v>
      </c>
      <c r="B67">
        <v>313</v>
      </c>
      <c r="C67">
        <v>51</v>
      </c>
      <c r="D67">
        <v>363</v>
      </c>
      <c r="E67">
        <v>40</v>
      </c>
      <c r="F67">
        <v>71</v>
      </c>
      <c r="G67">
        <v>209</v>
      </c>
      <c r="H67">
        <v>20</v>
      </c>
      <c r="I67">
        <v>0</v>
      </c>
      <c r="J67">
        <v>42</v>
      </c>
      <c r="K67">
        <v>42</v>
      </c>
      <c r="L67">
        <v>395</v>
      </c>
      <c r="M67">
        <v>304</v>
      </c>
      <c r="N67">
        <v>768</v>
      </c>
      <c r="P67">
        <f t="shared" si="4"/>
        <v>45.746999999999957</v>
      </c>
      <c r="Q67">
        <f t="shared" si="2"/>
        <v>0.313</v>
      </c>
      <c r="R67">
        <f t="shared" si="2"/>
        <v>5.0999999999999997E-2</v>
      </c>
      <c r="S67">
        <f t="shared" si="2"/>
        <v>0.36299999999999999</v>
      </c>
      <c r="T67">
        <f t="shared" si="2"/>
        <v>0.04</v>
      </c>
      <c r="U67">
        <f t="shared" si="3"/>
        <v>0.39500000000000002</v>
      </c>
      <c r="V67">
        <f t="shared" si="3"/>
        <v>0.30399999999999999</v>
      </c>
      <c r="W67">
        <f t="shared" si="3"/>
        <v>0.76800000000000002</v>
      </c>
    </row>
    <row r="68" spans="1:23" x14ac:dyDescent="0.45">
      <c r="A68">
        <v>55</v>
      </c>
      <c r="B68">
        <v>277</v>
      </c>
      <c r="C68">
        <v>84</v>
      </c>
      <c r="D68">
        <v>364</v>
      </c>
      <c r="E68">
        <v>40</v>
      </c>
      <c r="F68">
        <v>72</v>
      </c>
      <c r="G68">
        <v>210</v>
      </c>
      <c r="H68">
        <v>20</v>
      </c>
      <c r="I68">
        <v>0</v>
      </c>
      <c r="J68">
        <v>41</v>
      </c>
      <c r="K68">
        <v>43</v>
      </c>
      <c r="L68">
        <v>397</v>
      </c>
      <c r="M68">
        <v>303</v>
      </c>
      <c r="N68">
        <v>849</v>
      </c>
      <c r="P68">
        <f t="shared" si="4"/>
        <v>46.51399999999996</v>
      </c>
      <c r="Q68">
        <f t="shared" si="2"/>
        <v>0.27700000000000002</v>
      </c>
      <c r="R68">
        <f t="shared" si="2"/>
        <v>8.4000000000000005E-2</v>
      </c>
      <c r="S68">
        <f t="shared" si="2"/>
        <v>0.36399999999999999</v>
      </c>
      <c r="T68">
        <f t="shared" si="2"/>
        <v>0.04</v>
      </c>
      <c r="U68">
        <f t="shared" si="3"/>
        <v>0.39700000000000002</v>
      </c>
      <c r="V68">
        <f t="shared" si="3"/>
        <v>0.30299999999999999</v>
      </c>
      <c r="W68">
        <f t="shared" si="3"/>
        <v>0.84899999999999998</v>
      </c>
    </row>
    <row r="69" spans="1:23" x14ac:dyDescent="0.45">
      <c r="A69">
        <v>56</v>
      </c>
      <c r="B69">
        <v>322</v>
      </c>
      <c r="C69">
        <v>42</v>
      </c>
      <c r="D69">
        <v>363</v>
      </c>
      <c r="E69">
        <v>40</v>
      </c>
      <c r="F69">
        <v>72</v>
      </c>
      <c r="G69">
        <v>210</v>
      </c>
      <c r="H69">
        <v>20</v>
      </c>
      <c r="I69">
        <v>0</v>
      </c>
      <c r="J69">
        <v>41</v>
      </c>
      <c r="K69">
        <v>43</v>
      </c>
      <c r="L69">
        <v>397</v>
      </c>
      <c r="M69">
        <v>302</v>
      </c>
      <c r="N69">
        <v>797</v>
      </c>
      <c r="P69">
        <f t="shared" si="4"/>
        <v>47.278999999999961</v>
      </c>
      <c r="Q69">
        <f t="shared" si="2"/>
        <v>0.32200000000000001</v>
      </c>
      <c r="R69">
        <f t="shared" si="2"/>
        <v>4.2000000000000003E-2</v>
      </c>
      <c r="S69">
        <f t="shared" si="2"/>
        <v>0.36299999999999999</v>
      </c>
      <c r="T69">
        <f t="shared" si="2"/>
        <v>0.04</v>
      </c>
      <c r="U69">
        <f t="shared" si="3"/>
        <v>0.39700000000000002</v>
      </c>
      <c r="V69">
        <f t="shared" si="3"/>
        <v>0.30199999999999999</v>
      </c>
      <c r="W69">
        <f t="shared" si="3"/>
        <v>0.79700000000000004</v>
      </c>
    </row>
    <row r="70" spans="1:23" x14ac:dyDescent="0.45">
      <c r="A70">
        <v>57</v>
      </c>
      <c r="B70">
        <v>316</v>
      </c>
      <c r="C70">
        <v>43</v>
      </c>
      <c r="D70">
        <v>364</v>
      </c>
      <c r="E70">
        <v>40</v>
      </c>
      <c r="F70">
        <v>71</v>
      </c>
      <c r="G70">
        <v>209</v>
      </c>
      <c r="H70">
        <v>20</v>
      </c>
      <c r="I70">
        <v>0</v>
      </c>
      <c r="J70">
        <v>40</v>
      </c>
      <c r="K70">
        <v>45</v>
      </c>
      <c r="L70">
        <v>396</v>
      </c>
      <c r="M70">
        <v>301</v>
      </c>
      <c r="N70">
        <v>768</v>
      </c>
      <c r="P70">
        <f t="shared" si="4"/>
        <v>48.045999999999964</v>
      </c>
      <c r="Q70">
        <f t="shared" si="2"/>
        <v>0.316</v>
      </c>
      <c r="R70">
        <f t="shared" si="2"/>
        <v>4.2999999999999997E-2</v>
      </c>
      <c r="S70">
        <f t="shared" si="2"/>
        <v>0.36399999999999999</v>
      </c>
      <c r="T70">
        <f t="shared" si="2"/>
        <v>0.04</v>
      </c>
      <c r="U70">
        <f t="shared" si="3"/>
        <v>0.39600000000000002</v>
      </c>
      <c r="V70">
        <f t="shared" si="3"/>
        <v>0.30099999999999999</v>
      </c>
      <c r="W70">
        <f t="shared" si="3"/>
        <v>0.76800000000000002</v>
      </c>
    </row>
    <row r="71" spans="1:23" x14ac:dyDescent="0.45">
      <c r="A71">
        <v>58</v>
      </c>
      <c r="B71">
        <v>283</v>
      </c>
      <c r="C71">
        <v>78</v>
      </c>
      <c r="D71">
        <v>363</v>
      </c>
      <c r="E71">
        <v>40</v>
      </c>
      <c r="F71">
        <v>72</v>
      </c>
      <c r="G71">
        <v>210</v>
      </c>
      <c r="H71">
        <v>19</v>
      </c>
      <c r="I71">
        <v>0</v>
      </c>
      <c r="J71">
        <v>40</v>
      </c>
      <c r="K71">
        <v>40</v>
      </c>
      <c r="L71">
        <v>391</v>
      </c>
      <c r="M71">
        <v>301</v>
      </c>
      <c r="N71">
        <v>1571</v>
      </c>
      <c r="P71">
        <f t="shared" si="4"/>
        <v>48.808999999999962</v>
      </c>
      <c r="Q71">
        <f t="shared" si="2"/>
        <v>0.28299999999999997</v>
      </c>
      <c r="R71">
        <f t="shared" si="2"/>
        <v>7.8E-2</v>
      </c>
      <c r="S71">
        <f t="shared" si="2"/>
        <v>0.36299999999999999</v>
      </c>
      <c r="T71">
        <f t="shared" si="2"/>
        <v>0.04</v>
      </c>
      <c r="U71">
        <f t="shared" si="3"/>
        <v>0.39100000000000001</v>
      </c>
      <c r="V71">
        <f t="shared" si="3"/>
        <v>0.30099999999999999</v>
      </c>
      <c r="W71">
        <f t="shared" si="3"/>
        <v>1.571</v>
      </c>
    </row>
    <row r="72" spans="1:23" x14ac:dyDescent="0.45">
      <c r="A72">
        <v>59</v>
      </c>
      <c r="B72">
        <v>1049</v>
      </c>
      <c r="C72">
        <v>0</v>
      </c>
      <c r="D72">
        <v>361</v>
      </c>
      <c r="E72">
        <v>40</v>
      </c>
      <c r="F72">
        <v>70</v>
      </c>
      <c r="G72">
        <v>210</v>
      </c>
      <c r="H72">
        <v>20</v>
      </c>
      <c r="I72">
        <v>0</v>
      </c>
      <c r="J72">
        <v>42</v>
      </c>
      <c r="K72">
        <v>43</v>
      </c>
      <c r="L72">
        <v>394</v>
      </c>
      <c r="M72">
        <v>304</v>
      </c>
      <c r="N72">
        <v>715</v>
      </c>
      <c r="P72">
        <f t="shared" si="4"/>
        <v>49.572999999999965</v>
      </c>
      <c r="Q72">
        <f t="shared" si="2"/>
        <v>1.0489999999999999</v>
      </c>
      <c r="R72">
        <f t="shared" si="2"/>
        <v>0</v>
      </c>
      <c r="S72">
        <f t="shared" si="2"/>
        <v>0.36099999999999999</v>
      </c>
      <c r="T72">
        <f t="shared" si="2"/>
        <v>0.04</v>
      </c>
      <c r="U72">
        <f t="shared" si="3"/>
        <v>0.39400000000000002</v>
      </c>
      <c r="V72">
        <f t="shared" si="3"/>
        <v>0.30399999999999999</v>
      </c>
      <c r="W72">
        <f t="shared" si="3"/>
        <v>0.71499999999999997</v>
      </c>
    </row>
    <row r="73" spans="1:23" x14ac:dyDescent="0.45">
      <c r="A73">
        <v>60</v>
      </c>
      <c r="B73">
        <v>279</v>
      </c>
      <c r="C73">
        <v>82</v>
      </c>
      <c r="D73">
        <v>372</v>
      </c>
      <c r="E73">
        <v>40</v>
      </c>
      <c r="F73">
        <v>72</v>
      </c>
      <c r="G73">
        <v>209</v>
      </c>
      <c r="H73">
        <v>20</v>
      </c>
      <c r="I73">
        <v>0</v>
      </c>
      <c r="J73">
        <v>41</v>
      </c>
      <c r="K73">
        <v>42</v>
      </c>
      <c r="L73">
        <v>395</v>
      </c>
      <c r="M73">
        <v>302</v>
      </c>
      <c r="N73">
        <v>850</v>
      </c>
      <c r="P73">
        <f t="shared" si="4"/>
        <v>51.022999999999961</v>
      </c>
      <c r="Q73">
        <f t="shared" si="2"/>
        <v>0.27900000000000003</v>
      </c>
      <c r="R73">
        <f t="shared" si="2"/>
        <v>8.2000000000000003E-2</v>
      </c>
      <c r="S73">
        <f t="shared" si="2"/>
        <v>0.372</v>
      </c>
      <c r="T73">
        <f t="shared" si="2"/>
        <v>0.04</v>
      </c>
      <c r="U73">
        <f t="shared" si="3"/>
        <v>0.39500000000000002</v>
      </c>
      <c r="V73">
        <f t="shared" si="3"/>
        <v>0.30199999999999999</v>
      </c>
      <c r="W73">
        <f t="shared" si="3"/>
        <v>0.85</v>
      </c>
    </row>
    <row r="74" spans="1:23" x14ac:dyDescent="0.45">
      <c r="A74">
        <v>61</v>
      </c>
      <c r="B74">
        <v>317</v>
      </c>
      <c r="C74">
        <v>44</v>
      </c>
      <c r="D74">
        <v>361</v>
      </c>
      <c r="E74">
        <v>40</v>
      </c>
      <c r="F74">
        <v>72</v>
      </c>
      <c r="G74">
        <v>211</v>
      </c>
      <c r="H74">
        <v>20</v>
      </c>
      <c r="I74">
        <v>0</v>
      </c>
      <c r="J74">
        <v>42</v>
      </c>
      <c r="K74">
        <v>42</v>
      </c>
      <c r="L74">
        <v>397</v>
      </c>
      <c r="M74">
        <v>307</v>
      </c>
      <c r="N74">
        <v>803</v>
      </c>
      <c r="P74">
        <f t="shared" si="4"/>
        <v>51.795999999999964</v>
      </c>
      <c r="Q74">
        <f t="shared" si="2"/>
        <v>0.317</v>
      </c>
      <c r="R74">
        <f t="shared" si="2"/>
        <v>4.3999999999999997E-2</v>
      </c>
      <c r="S74">
        <f t="shared" si="2"/>
        <v>0.36099999999999999</v>
      </c>
      <c r="T74">
        <f t="shared" si="2"/>
        <v>0.04</v>
      </c>
      <c r="U74">
        <f t="shared" si="3"/>
        <v>0.39700000000000002</v>
      </c>
      <c r="V74">
        <f t="shared" si="3"/>
        <v>0.307</v>
      </c>
      <c r="W74">
        <f t="shared" si="3"/>
        <v>0.80300000000000005</v>
      </c>
    </row>
    <row r="75" spans="1:23" x14ac:dyDescent="0.45">
      <c r="A75">
        <v>62</v>
      </c>
      <c r="B75">
        <v>315</v>
      </c>
      <c r="C75">
        <v>46</v>
      </c>
      <c r="D75">
        <v>360</v>
      </c>
      <c r="E75">
        <v>40</v>
      </c>
      <c r="F75">
        <v>72</v>
      </c>
      <c r="G75">
        <v>209</v>
      </c>
      <c r="H75">
        <v>20</v>
      </c>
      <c r="I75">
        <v>0</v>
      </c>
      <c r="J75">
        <v>40</v>
      </c>
      <c r="K75">
        <v>44</v>
      </c>
      <c r="L75">
        <v>395</v>
      </c>
      <c r="M75">
        <v>301</v>
      </c>
      <c r="N75">
        <v>762</v>
      </c>
      <c r="P75">
        <f t="shared" si="4"/>
        <v>52.557999999999957</v>
      </c>
      <c r="Q75">
        <f t="shared" si="2"/>
        <v>0.315</v>
      </c>
      <c r="R75">
        <f t="shared" si="2"/>
        <v>4.5999999999999999E-2</v>
      </c>
      <c r="S75">
        <f t="shared" si="2"/>
        <v>0.36</v>
      </c>
      <c r="T75">
        <f t="shared" si="2"/>
        <v>0.04</v>
      </c>
      <c r="U75">
        <f t="shared" si="3"/>
        <v>0.39500000000000002</v>
      </c>
      <c r="V75">
        <f t="shared" si="3"/>
        <v>0.30099999999999999</v>
      </c>
      <c r="W75">
        <f t="shared" si="3"/>
        <v>0.76200000000000001</v>
      </c>
    </row>
    <row r="76" spans="1:23" x14ac:dyDescent="0.45">
      <c r="A76">
        <v>63</v>
      </c>
      <c r="B76">
        <v>279</v>
      </c>
      <c r="C76">
        <v>86</v>
      </c>
      <c r="D76">
        <v>361</v>
      </c>
      <c r="E76">
        <v>40</v>
      </c>
      <c r="F76">
        <v>72</v>
      </c>
      <c r="G76">
        <v>210</v>
      </c>
      <c r="H76">
        <v>20</v>
      </c>
      <c r="I76">
        <v>0</v>
      </c>
      <c r="J76">
        <v>41</v>
      </c>
      <c r="K76">
        <v>44</v>
      </c>
      <c r="L76">
        <v>397</v>
      </c>
      <c r="M76">
        <v>301</v>
      </c>
      <c r="N76">
        <v>849</v>
      </c>
      <c r="P76">
        <f t="shared" si="4"/>
        <v>53.318999999999953</v>
      </c>
      <c r="Q76">
        <f t="shared" si="2"/>
        <v>0.27900000000000003</v>
      </c>
      <c r="R76">
        <f t="shared" si="2"/>
        <v>8.5999999999999993E-2</v>
      </c>
      <c r="S76">
        <f t="shared" si="2"/>
        <v>0.36099999999999999</v>
      </c>
      <c r="T76">
        <f t="shared" si="2"/>
        <v>0.04</v>
      </c>
      <c r="U76">
        <f t="shared" si="3"/>
        <v>0.39700000000000002</v>
      </c>
      <c r="V76">
        <f t="shared" si="3"/>
        <v>0.30099999999999999</v>
      </c>
      <c r="W76">
        <f t="shared" si="3"/>
        <v>0.84899999999999998</v>
      </c>
    </row>
    <row r="77" spans="1:23" x14ac:dyDescent="0.45">
      <c r="A77">
        <v>64</v>
      </c>
      <c r="B77">
        <v>323</v>
      </c>
      <c r="C77">
        <v>42</v>
      </c>
      <c r="D77">
        <v>361</v>
      </c>
      <c r="E77">
        <v>40</v>
      </c>
      <c r="F77">
        <v>72</v>
      </c>
      <c r="G77">
        <v>210</v>
      </c>
      <c r="H77">
        <v>20</v>
      </c>
      <c r="I77">
        <v>0</v>
      </c>
      <c r="J77">
        <v>41</v>
      </c>
      <c r="K77">
        <v>43</v>
      </c>
      <c r="L77">
        <v>396</v>
      </c>
      <c r="M77">
        <v>304</v>
      </c>
      <c r="N77">
        <v>799</v>
      </c>
      <c r="P77">
        <f t="shared" si="4"/>
        <v>54.084999999999951</v>
      </c>
      <c r="Q77">
        <f t="shared" si="2"/>
        <v>0.32300000000000001</v>
      </c>
      <c r="R77">
        <f t="shared" si="2"/>
        <v>4.2000000000000003E-2</v>
      </c>
      <c r="S77">
        <f t="shared" si="2"/>
        <v>0.36099999999999999</v>
      </c>
      <c r="T77">
        <f t="shared" ref="T77:T140" si="5">E77/1000</f>
        <v>0.04</v>
      </c>
      <c r="U77">
        <f t="shared" si="3"/>
        <v>0.39600000000000002</v>
      </c>
      <c r="V77">
        <f t="shared" si="3"/>
        <v>0.30399999999999999</v>
      </c>
      <c r="W77">
        <f t="shared" si="3"/>
        <v>0.79900000000000004</v>
      </c>
    </row>
    <row r="78" spans="1:23" x14ac:dyDescent="0.45">
      <c r="A78">
        <v>65</v>
      </c>
      <c r="B78">
        <v>319</v>
      </c>
      <c r="C78">
        <v>48</v>
      </c>
      <c r="D78">
        <v>363</v>
      </c>
      <c r="E78">
        <v>40</v>
      </c>
      <c r="F78">
        <v>71</v>
      </c>
      <c r="G78">
        <v>208</v>
      </c>
      <c r="H78">
        <v>20</v>
      </c>
      <c r="I78">
        <v>0</v>
      </c>
      <c r="J78">
        <v>41</v>
      </c>
      <c r="K78">
        <v>42</v>
      </c>
      <c r="L78">
        <v>394</v>
      </c>
      <c r="M78">
        <v>309</v>
      </c>
      <c r="N78">
        <v>768</v>
      </c>
      <c r="P78">
        <f t="shared" si="4"/>
        <v>54.850999999999949</v>
      </c>
      <c r="Q78">
        <f t="shared" ref="Q78:T141" si="6">B78/1000</f>
        <v>0.31900000000000001</v>
      </c>
      <c r="R78">
        <f t="shared" si="6"/>
        <v>4.8000000000000001E-2</v>
      </c>
      <c r="S78">
        <f t="shared" si="6"/>
        <v>0.36299999999999999</v>
      </c>
      <c r="T78">
        <f t="shared" si="5"/>
        <v>0.04</v>
      </c>
      <c r="U78">
        <f t="shared" ref="U78:W141" si="7">L78/1000</f>
        <v>0.39400000000000002</v>
      </c>
      <c r="V78">
        <f t="shared" si="7"/>
        <v>0.309</v>
      </c>
      <c r="W78">
        <f t="shared" si="7"/>
        <v>0.76800000000000002</v>
      </c>
    </row>
    <row r="79" spans="1:23" x14ac:dyDescent="0.45">
      <c r="A79">
        <v>66</v>
      </c>
      <c r="B79">
        <v>280</v>
      </c>
      <c r="C79">
        <v>82</v>
      </c>
      <c r="D79">
        <v>362</v>
      </c>
      <c r="E79">
        <v>40</v>
      </c>
      <c r="F79">
        <v>72</v>
      </c>
      <c r="G79">
        <v>209</v>
      </c>
      <c r="H79">
        <v>20</v>
      </c>
      <c r="I79">
        <v>0</v>
      </c>
      <c r="J79">
        <v>42</v>
      </c>
      <c r="K79">
        <v>42</v>
      </c>
      <c r="L79">
        <v>396</v>
      </c>
      <c r="M79">
        <v>301</v>
      </c>
      <c r="N79">
        <v>805</v>
      </c>
      <c r="P79">
        <f t="shared" ref="P79:P142" si="8">SUM(P78:T78)</f>
        <v>55.620999999999952</v>
      </c>
      <c r="Q79">
        <f t="shared" si="6"/>
        <v>0.28000000000000003</v>
      </c>
      <c r="R79">
        <f t="shared" si="6"/>
        <v>8.2000000000000003E-2</v>
      </c>
      <c r="S79">
        <f t="shared" si="6"/>
        <v>0.36199999999999999</v>
      </c>
      <c r="T79">
        <f t="shared" si="5"/>
        <v>0.04</v>
      </c>
      <c r="U79">
        <f t="shared" si="7"/>
        <v>0.39600000000000002</v>
      </c>
      <c r="V79">
        <f t="shared" si="7"/>
        <v>0.30099999999999999</v>
      </c>
      <c r="W79">
        <f t="shared" si="7"/>
        <v>0.80500000000000005</v>
      </c>
    </row>
    <row r="80" spans="1:23" x14ac:dyDescent="0.45">
      <c r="A80">
        <v>67</v>
      </c>
      <c r="B80">
        <v>281</v>
      </c>
      <c r="C80">
        <v>80</v>
      </c>
      <c r="D80">
        <v>364</v>
      </c>
      <c r="E80">
        <v>40</v>
      </c>
      <c r="F80">
        <v>71</v>
      </c>
      <c r="G80">
        <v>210</v>
      </c>
      <c r="H80">
        <v>20</v>
      </c>
      <c r="I80">
        <v>0</v>
      </c>
      <c r="J80">
        <v>41</v>
      </c>
      <c r="K80">
        <v>42</v>
      </c>
      <c r="L80">
        <v>395</v>
      </c>
      <c r="M80">
        <v>301</v>
      </c>
      <c r="N80">
        <v>843</v>
      </c>
      <c r="P80">
        <f t="shared" si="8"/>
        <v>56.384999999999955</v>
      </c>
      <c r="Q80">
        <f t="shared" si="6"/>
        <v>0.28100000000000003</v>
      </c>
      <c r="R80">
        <f t="shared" si="6"/>
        <v>0.08</v>
      </c>
      <c r="S80">
        <f t="shared" si="6"/>
        <v>0.36399999999999999</v>
      </c>
      <c r="T80">
        <f t="shared" si="5"/>
        <v>0.04</v>
      </c>
      <c r="U80">
        <f t="shared" si="7"/>
        <v>0.39500000000000002</v>
      </c>
      <c r="V80">
        <f t="shared" si="7"/>
        <v>0.30099999999999999</v>
      </c>
      <c r="W80">
        <f t="shared" si="7"/>
        <v>0.84299999999999997</v>
      </c>
    </row>
    <row r="81" spans="1:23" x14ac:dyDescent="0.45">
      <c r="A81">
        <v>68</v>
      </c>
      <c r="B81">
        <v>321</v>
      </c>
      <c r="C81">
        <v>39</v>
      </c>
      <c r="D81">
        <v>363</v>
      </c>
      <c r="E81">
        <v>40</v>
      </c>
      <c r="F81">
        <v>75</v>
      </c>
      <c r="G81">
        <v>209</v>
      </c>
      <c r="H81">
        <v>20</v>
      </c>
      <c r="I81">
        <v>0</v>
      </c>
      <c r="J81">
        <v>42</v>
      </c>
      <c r="K81">
        <v>43</v>
      </c>
      <c r="L81">
        <v>399</v>
      </c>
      <c r="M81">
        <v>304</v>
      </c>
      <c r="N81">
        <v>800</v>
      </c>
      <c r="P81">
        <f t="shared" si="8"/>
        <v>57.149999999999949</v>
      </c>
      <c r="Q81">
        <f t="shared" si="6"/>
        <v>0.32100000000000001</v>
      </c>
      <c r="R81">
        <f t="shared" si="6"/>
        <v>3.9E-2</v>
      </c>
      <c r="S81">
        <f t="shared" si="6"/>
        <v>0.36299999999999999</v>
      </c>
      <c r="T81">
        <f t="shared" si="5"/>
        <v>0.04</v>
      </c>
      <c r="U81">
        <f t="shared" si="7"/>
        <v>0.39900000000000002</v>
      </c>
      <c r="V81">
        <f t="shared" si="7"/>
        <v>0.30399999999999999</v>
      </c>
      <c r="W81">
        <f t="shared" si="7"/>
        <v>0.8</v>
      </c>
    </row>
    <row r="82" spans="1:23" x14ac:dyDescent="0.45">
      <c r="A82">
        <v>69</v>
      </c>
      <c r="B82">
        <v>320</v>
      </c>
      <c r="C82">
        <v>44</v>
      </c>
      <c r="D82">
        <v>363</v>
      </c>
      <c r="E82">
        <v>40</v>
      </c>
      <c r="F82">
        <v>72</v>
      </c>
      <c r="G82">
        <v>210</v>
      </c>
      <c r="H82">
        <v>20</v>
      </c>
      <c r="I82">
        <v>0</v>
      </c>
      <c r="J82">
        <v>41</v>
      </c>
      <c r="K82">
        <v>42</v>
      </c>
      <c r="L82">
        <v>395</v>
      </c>
      <c r="M82">
        <v>306</v>
      </c>
      <c r="N82">
        <v>765</v>
      </c>
      <c r="P82">
        <f t="shared" si="8"/>
        <v>57.912999999999947</v>
      </c>
      <c r="Q82">
        <f t="shared" si="6"/>
        <v>0.32</v>
      </c>
      <c r="R82">
        <f t="shared" si="6"/>
        <v>4.3999999999999997E-2</v>
      </c>
      <c r="S82">
        <f t="shared" si="6"/>
        <v>0.36299999999999999</v>
      </c>
      <c r="T82">
        <f t="shared" si="5"/>
        <v>0.04</v>
      </c>
      <c r="U82">
        <f t="shared" si="7"/>
        <v>0.39500000000000002</v>
      </c>
      <c r="V82">
        <f t="shared" si="7"/>
        <v>0.30599999999999999</v>
      </c>
      <c r="W82">
        <f t="shared" si="7"/>
        <v>0.76500000000000001</v>
      </c>
    </row>
    <row r="83" spans="1:23" x14ac:dyDescent="0.45">
      <c r="A83">
        <v>70</v>
      </c>
      <c r="B83">
        <v>280</v>
      </c>
      <c r="C83">
        <v>82</v>
      </c>
      <c r="D83">
        <v>375</v>
      </c>
      <c r="E83">
        <v>40</v>
      </c>
      <c r="F83">
        <v>72</v>
      </c>
      <c r="G83">
        <v>209</v>
      </c>
      <c r="H83">
        <v>19</v>
      </c>
      <c r="I83">
        <v>0</v>
      </c>
      <c r="J83">
        <v>42</v>
      </c>
      <c r="K83">
        <v>42</v>
      </c>
      <c r="L83">
        <v>396</v>
      </c>
      <c r="M83">
        <v>301</v>
      </c>
      <c r="N83">
        <v>852</v>
      </c>
      <c r="P83">
        <f t="shared" si="8"/>
        <v>58.679999999999943</v>
      </c>
      <c r="Q83">
        <f t="shared" si="6"/>
        <v>0.28000000000000003</v>
      </c>
      <c r="R83">
        <f t="shared" si="6"/>
        <v>8.2000000000000003E-2</v>
      </c>
      <c r="S83">
        <f t="shared" si="6"/>
        <v>0.375</v>
      </c>
      <c r="T83">
        <f t="shared" si="5"/>
        <v>0.04</v>
      </c>
      <c r="U83">
        <f t="shared" si="7"/>
        <v>0.39600000000000002</v>
      </c>
      <c r="V83">
        <f t="shared" si="7"/>
        <v>0.30099999999999999</v>
      </c>
      <c r="W83">
        <f t="shared" si="7"/>
        <v>0.85199999999999998</v>
      </c>
    </row>
    <row r="84" spans="1:23" x14ac:dyDescent="0.45">
      <c r="A84">
        <v>71</v>
      </c>
      <c r="B84">
        <v>314</v>
      </c>
      <c r="C84">
        <v>45</v>
      </c>
      <c r="D84">
        <v>368</v>
      </c>
      <c r="E84">
        <v>40</v>
      </c>
      <c r="F84">
        <v>71</v>
      </c>
      <c r="G84">
        <v>209</v>
      </c>
      <c r="H84">
        <v>20</v>
      </c>
      <c r="I84">
        <v>0</v>
      </c>
      <c r="J84">
        <v>42</v>
      </c>
      <c r="K84">
        <v>43</v>
      </c>
      <c r="L84">
        <v>396</v>
      </c>
      <c r="M84">
        <v>302</v>
      </c>
      <c r="N84">
        <v>815</v>
      </c>
      <c r="P84">
        <f t="shared" si="8"/>
        <v>59.456999999999944</v>
      </c>
      <c r="Q84">
        <f t="shared" si="6"/>
        <v>0.314</v>
      </c>
      <c r="R84">
        <f t="shared" si="6"/>
        <v>4.4999999999999998E-2</v>
      </c>
      <c r="S84">
        <f t="shared" si="6"/>
        <v>0.36799999999999999</v>
      </c>
      <c r="T84">
        <f t="shared" si="5"/>
        <v>0.04</v>
      </c>
      <c r="U84">
        <f t="shared" si="7"/>
        <v>0.39600000000000002</v>
      </c>
      <c r="V84">
        <f t="shared" si="7"/>
        <v>0.30199999999999999</v>
      </c>
      <c r="W84">
        <f t="shared" si="7"/>
        <v>0.81499999999999995</v>
      </c>
    </row>
    <row r="85" spans="1:23" x14ac:dyDescent="0.45">
      <c r="A85">
        <v>72</v>
      </c>
      <c r="B85">
        <v>323</v>
      </c>
      <c r="C85">
        <v>42</v>
      </c>
      <c r="D85">
        <v>367</v>
      </c>
      <c r="E85">
        <v>40</v>
      </c>
      <c r="F85">
        <v>72</v>
      </c>
      <c r="G85">
        <v>213</v>
      </c>
      <c r="H85">
        <v>20</v>
      </c>
      <c r="I85">
        <v>0</v>
      </c>
      <c r="J85">
        <v>41</v>
      </c>
      <c r="K85">
        <v>42</v>
      </c>
      <c r="L85">
        <v>399</v>
      </c>
      <c r="M85">
        <v>308</v>
      </c>
      <c r="N85">
        <v>768</v>
      </c>
      <c r="P85">
        <f t="shared" si="8"/>
        <v>60.223999999999947</v>
      </c>
      <c r="Q85">
        <f t="shared" si="6"/>
        <v>0.32300000000000001</v>
      </c>
      <c r="R85">
        <f t="shared" si="6"/>
        <v>4.2000000000000003E-2</v>
      </c>
      <c r="S85">
        <f t="shared" si="6"/>
        <v>0.36699999999999999</v>
      </c>
      <c r="T85">
        <f t="shared" si="5"/>
        <v>0.04</v>
      </c>
      <c r="U85">
        <f t="shared" si="7"/>
        <v>0.39900000000000002</v>
      </c>
      <c r="V85">
        <f t="shared" si="7"/>
        <v>0.308</v>
      </c>
      <c r="W85">
        <f t="shared" si="7"/>
        <v>0.76800000000000002</v>
      </c>
    </row>
    <row r="86" spans="1:23" x14ac:dyDescent="0.45">
      <c r="A86">
        <v>73</v>
      </c>
      <c r="B86">
        <v>280</v>
      </c>
      <c r="C86">
        <v>79</v>
      </c>
      <c r="D86">
        <v>361</v>
      </c>
      <c r="E86">
        <v>40</v>
      </c>
      <c r="F86">
        <v>72</v>
      </c>
      <c r="G86">
        <v>210</v>
      </c>
      <c r="H86">
        <v>22</v>
      </c>
      <c r="I86">
        <v>0</v>
      </c>
      <c r="J86">
        <v>40</v>
      </c>
      <c r="K86">
        <v>40</v>
      </c>
      <c r="L86">
        <v>393</v>
      </c>
      <c r="M86">
        <v>299</v>
      </c>
      <c r="N86">
        <v>1437</v>
      </c>
      <c r="P86">
        <f t="shared" si="8"/>
        <v>60.995999999999945</v>
      </c>
      <c r="Q86">
        <f t="shared" si="6"/>
        <v>0.28000000000000003</v>
      </c>
      <c r="R86">
        <f t="shared" si="6"/>
        <v>7.9000000000000001E-2</v>
      </c>
      <c r="S86">
        <f t="shared" si="6"/>
        <v>0.36099999999999999</v>
      </c>
      <c r="T86">
        <f t="shared" si="5"/>
        <v>0.04</v>
      </c>
      <c r="U86">
        <f t="shared" si="7"/>
        <v>0.39300000000000002</v>
      </c>
      <c r="V86">
        <f t="shared" si="7"/>
        <v>0.29899999999999999</v>
      </c>
      <c r="W86">
        <f t="shared" si="7"/>
        <v>1.4370000000000001</v>
      </c>
    </row>
    <row r="87" spans="1:23" x14ac:dyDescent="0.45">
      <c r="A87">
        <v>74</v>
      </c>
      <c r="B87">
        <v>917</v>
      </c>
      <c r="C87">
        <v>0</v>
      </c>
      <c r="D87">
        <v>365</v>
      </c>
      <c r="E87">
        <v>40</v>
      </c>
      <c r="F87">
        <v>73</v>
      </c>
      <c r="G87">
        <v>209</v>
      </c>
      <c r="H87">
        <v>20</v>
      </c>
      <c r="I87">
        <v>0</v>
      </c>
      <c r="J87">
        <v>40</v>
      </c>
      <c r="K87">
        <v>44</v>
      </c>
      <c r="L87">
        <v>397</v>
      </c>
      <c r="M87">
        <v>303</v>
      </c>
      <c r="N87">
        <v>722</v>
      </c>
      <c r="P87">
        <f t="shared" si="8"/>
        <v>61.755999999999943</v>
      </c>
      <c r="Q87">
        <f t="shared" si="6"/>
        <v>0.91700000000000004</v>
      </c>
      <c r="R87">
        <f t="shared" si="6"/>
        <v>0</v>
      </c>
      <c r="S87">
        <f t="shared" si="6"/>
        <v>0.36499999999999999</v>
      </c>
      <c r="T87">
        <f t="shared" si="5"/>
        <v>0.04</v>
      </c>
      <c r="U87">
        <f t="shared" si="7"/>
        <v>0.39700000000000002</v>
      </c>
      <c r="V87">
        <f t="shared" si="7"/>
        <v>0.30299999999999999</v>
      </c>
      <c r="W87">
        <f t="shared" si="7"/>
        <v>0.72199999999999998</v>
      </c>
    </row>
    <row r="88" spans="1:23" x14ac:dyDescent="0.45">
      <c r="A88">
        <v>75</v>
      </c>
      <c r="B88">
        <v>278</v>
      </c>
      <c r="C88">
        <v>84</v>
      </c>
      <c r="D88">
        <v>365</v>
      </c>
      <c r="E88">
        <v>40</v>
      </c>
      <c r="F88">
        <v>72</v>
      </c>
      <c r="G88">
        <v>209</v>
      </c>
      <c r="H88">
        <v>20</v>
      </c>
      <c r="I88">
        <v>0</v>
      </c>
      <c r="J88">
        <v>41</v>
      </c>
      <c r="K88">
        <v>45</v>
      </c>
      <c r="L88">
        <v>398</v>
      </c>
      <c r="M88">
        <v>302</v>
      </c>
      <c r="N88">
        <v>847</v>
      </c>
      <c r="P88">
        <f t="shared" si="8"/>
        <v>63.077999999999946</v>
      </c>
      <c r="Q88">
        <f t="shared" si="6"/>
        <v>0.27800000000000002</v>
      </c>
      <c r="R88">
        <f t="shared" si="6"/>
        <v>8.4000000000000005E-2</v>
      </c>
      <c r="S88">
        <f t="shared" si="6"/>
        <v>0.36499999999999999</v>
      </c>
      <c r="T88">
        <f t="shared" si="5"/>
        <v>0.04</v>
      </c>
      <c r="U88">
        <f t="shared" si="7"/>
        <v>0.39800000000000002</v>
      </c>
      <c r="V88">
        <f t="shared" si="7"/>
        <v>0.30199999999999999</v>
      </c>
      <c r="W88">
        <f t="shared" si="7"/>
        <v>0.84699999999999998</v>
      </c>
    </row>
    <row r="89" spans="1:23" x14ac:dyDescent="0.45">
      <c r="A89">
        <v>76</v>
      </c>
      <c r="B89">
        <v>318</v>
      </c>
      <c r="C89">
        <v>43</v>
      </c>
      <c r="D89">
        <v>364</v>
      </c>
      <c r="E89">
        <v>40</v>
      </c>
      <c r="F89">
        <v>72</v>
      </c>
      <c r="G89">
        <v>210</v>
      </c>
      <c r="H89">
        <v>20</v>
      </c>
      <c r="I89">
        <v>0</v>
      </c>
      <c r="J89">
        <v>40</v>
      </c>
      <c r="K89">
        <v>43</v>
      </c>
      <c r="L89">
        <v>396</v>
      </c>
      <c r="M89">
        <v>305</v>
      </c>
      <c r="N89">
        <v>808</v>
      </c>
      <c r="P89">
        <f t="shared" si="8"/>
        <v>63.844999999999949</v>
      </c>
      <c r="Q89">
        <f t="shared" si="6"/>
        <v>0.318</v>
      </c>
      <c r="R89">
        <f t="shared" si="6"/>
        <v>4.2999999999999997E-2</v>
      </c>
      <c r="S89">
        <f t="shared" si="6"/>
        <v>0.36399999999999999</v>
      </c>
      <c r="T89">
        <f t="shared" si="5"/>
        <v>0.04</v>
      </c>
      <c r="U89">
        <f t="shared" si="7"/>
        <v>0.39600000000000002</v>
      </c>
      <c r="V89">
        <f t="shared" si="7"/>
        <v>0.30499999999999999</v>
      </c>
      <c r="W89">
        <f t="shared" si="7"/>
        <v>0.80800000000000005</v>
      </c>
    </row>
    <row r="90" spans="1:23" x14ac:dyDescent="0.45">
      <c r="A90">
        <v>77</v>
      </c>
      <c r="B90">
        <v>314</v>
      </c>
      <c r="C90">
        <v>41</v>
      </c>
      <c r="D90">
        <v>367</v>
      </c>
      <c r="E90">
        <v>40</v>
      </c>
      <c r="F90">
        <v>72</v>
      </c>
      <c r="G90">
        <v>210</v>
      </c>
      <c r="H90">
        <v>20</v>
      </c>
      <c r="I90">
        <v>0</v>
      </c>
      <c r="J90">
        <v>41</v>
      </c>
      <c r="K90">
        <v>43</v>
      </c>
      <c r="L90">
        <v>396</v>
      </c>
      <c r="M90">
        <v>302</v>
      </c>
      <c r="N90">
        <v>806</v>
      </c>
      <c r="P90">
        <f t="shared" si="8"/>
        <v>64.609999999999971</v>
      </c>
      <c r="Q90">
        <f t="shared" si="6"/>
        <v>0.314</v>
      </c>
      <c r="R90">
        <f t="shared" si="6"/>
        <v>4.1000000000000002E-2</v>
      </c>
      <c r="S90">
        <f t="shared" si="6"/>
        <v>0.36699999999999999</v>
      </c>
      <c r="T90">
        <f t="shared" si="5"/>
        <v>0.04</v>
      </c>
      <c r="U90">
        <f t="shared" si="7"/>
        <v>0.39600000000000002</v>
      </c>
      <c r="V90">
        <f t="shared" si="7"/>
        <v>0.30199999999999999</v>
      </c>
      <c r="W90">
        <f t="shared" si="7"/>
        <v>0.80600000000000005</v>
      </c>
    </row>
    <row r="91" spans="1:23" x14ac:dyDescent="0.45">
      <c r="A91">
        <v>78</v>
      </c>
      <c r="B91">
        <v>320</v>
      </c>
      <c r="C91">
        <v>38</v>
      </c>
      <c r="D91">
        <v>363</v>
      </c>
      <c r="E91">
        <v>40</v>
      </c>
      <c r="F91">
        <v>72</v>
      </c>
      <c r="G91">
        <v>209</v>
      </c>
      <c r="H91">
        <v>20</v>
      </c>
      <c r="I91">
        <v>0</v>
      </c>
      <c r="J91">
        <v>40</v>
      </c>
      <c r="K91">
        <v>44</v>
      </c>
      <c r="L91">
        <v>396</v>
      </c>
      <c r="M91">
        <v>306</v>
      </c>
      <c r="N91">
        <v>800</v>
      </c>
      <c r="P91">
        <f t="shared" si="8"/>
        <v>65.371999999999971</v>
      </c>
      <c r="Q91">
        <f t="shared" si="6"/>
        <v>0.32</v>
      </c>
      <c r="R91">
        <f t="shared" si="6"/>
        <v>3.7999999999999999E-2</v>
      </c>
      <c r="S91">
        <f t="shared" si="6"/>
        <v>0.36299999999999999</v>
      </c>
      <c r="T91">
        <f t="shared" si="5"/>
        <v>0.04</v>
      </c>
      <c r="U91">
        <f t="shared" si="7"/>
        <v>0.39600000000000002</v>
      </c>
      <c r="V91">
        <f t="shared" si="7"/>
        <v>0.30599999999999999</v>
      </c>
      <c r="W91">
        <f t="shared" si="7"/>
        <v>0.8</v>
      </c>
    </row>
    <row r="92" spans="1:23" x14ac:dyDescent="0.45">
      <c r="A92">
        <v>79</v>
      </c>
      <c r="B92">
        <v>320</v>
      </c>
      <c r="C92">
        <v>38</v>
      </c>
      <c r="D92">
        <v>364</v>
      </c>
      <c r="E92">
        <v>40</v>
      </c>
      <c r="F92">
        <v>71</v>
      </c>
      <c r="G92">
        <v>211</v>
      </c>
      <c r="H92">
        <v>20</v>
      </c>
      <c r="I92">
        <v>0</v>
      </c>
      <c r="J92">
        <v>40</v>
      </c>
      <c r="K92">
        <v>44</v>
      </c>
      <c r="L92">
        <v>397</v>
      </c>
      <c r="M92">
        <v>301</v>
      </c>
      <c r="N92">
        <v>799</v>
      </c>
      <c r="P92">
        <f t="shared" si="8"/>
        <v>66.132999999999967</v>
      </c>
      <c r="Q92">
        <f t="shared" si="6"/>
        <v>0.32</v>
      </c>
      <c r="R92">
        <f t="shared" si="6"/>
        <v>3.7999999999999999E-2</v>
      </c>
      <c r="S92">
        <f t="shared" si="6"/>
        <v>0.36399999999999999</v>
      </c>
      <c r="T92">
        <f t="shared" si="5"/>
        <v>0.04</v>
      </c>
      <c r="U92">
        <f t="shared" si="7"/>
        <v>0.39700000000000002</v>
      </c>
      <c r="V92">
        <f t="shared" si="7"/>
        <v>0.30099999999999999</v>
      </c>
      <c r="W92">
        <f t="shared" si="7"/>
        <v>0.79900000000000004</v>
      </c>
    </row>
    <row r="93" spans="1:23" x14ac:dyDescent="0.45">
      <c r="A93">
        <v>80</v>
      </c>
      <c r="B93">
        <v>317</v>
      </c>
      <c r="C93">
        <v>47</v>
      </c>
      <c r="D93">
        <v>372</v>
      </c>
      <c r="E93">
        <v>40</v>
      </c>
      <c r="F93">
        <v>72</v>
      </c>
      <c r="G93">
        <v>211</v>
      </c>
      <c r="H93">
        <v>20</v>
      </c>
      <c r="I93">
        <v>0</v>
      </c>
      <c r="J93">
        <v>41</v>
      </c>
      <c r="K93">
        <v>43</v>
      </c>
      <c r="L93">
        <v>397</v>
      </c>
      <c r="M93">
        <v>300</v>
      </c>
      <c r="N93">
        <v>815</v>
      </c>
      <c r="P93">
        <f t="shared" si="8"/>
        <v>66.894999999999968</v>
      </c>
      <c r="Q93">
        <f t="shared" si="6"/>
        <v>0.317</v>
      </c>
      <c r="R93">
        <f t="shared" si="6"/>
        <v>4.7E-2</v>
      </c>
      <c r="S93">
        <f t="shared" si="6"/>
        <v>0.372</v>
      </c>
      <c r="T93">
        <f t="shared" si="5"/>
        <v>0.04</v>
      </c>
      <c r="U93">
        <f t="shared" si="7"/>
        <v>0.39700000000000002</v>
      </c>
      <c r="V93">
        <f t="shared" si="7"/>
        <v>0.3</v>
      </c>
      <c r="W93">
        <f t="shared" si="7"/>
        <v>0.81499999999999995</v>
      </c>
    </row>
    <row r="94" spans="1:23" x14ac:dyDescent="0.45">
      <c r="A94">
        <v>81</v>
      </c>
      <c r="B94">
        <v>319</v>
      </c>
      <c r="C94">
        <v>41</v>
      </c>
      <c r="D94">
        <v>363</v>
      </c>
      <c r="E94">
        <v>40</v>
      </c>
      <c r="F94">
        <v>71</v>
      </c>
      <c r="G94">
        <v>209</v>
      </c>
      <c r="H94">
        <v>20</v>
      </c>
      <c r="I94">
        <v>0</v>
      </c>
      <c r="J94">
        <v>42</v>
      </c>
      <c r="K94">
        <v>44</v>
      </c>
      <c r="L94">
        <v>397</v>
      </c>
      <c r="M94">
        <v>299</v>
      </c>
      <c r="N94">
        <v>804</v>
      </c>
      <c r="P94">
        <f t="shared" si="8"/>
        <v>67.670999999999964</v>
      </c>
      <c r="Q94">
        <f t="shared" si="6"/>
        <v>0.31900000000000001</v>
      </c>
      <c r="R94">
        <f t="shared" si="6"/>
        <v>4.1000000000000002E-2</v>
      </c>
      <c r="S94">
        <f t="shared" si="6"/>
        <v>0.36299999999999999</v>
      </c>
      <c r="T94">
        <f t="shared" si="5"/>
        <v>0.04</v>
      </c>
      <c r="U94">
        <f t="shared" si="7"/>
        <v>0.39700000000000002</v>
      </c>
      <c r="V94">
        <f t="shared" si="7"/>
        <v>0.29899999999999999</v>
      </c>
      <c r="W94">
        <f t="shared" si="7"/>
        <v>0.80400000000000005</v>
      </c>
    </row>
    <row r="95" spans="1:23" x14ac:dyDescent="0.45">
      <c r="A95">
        <v>82</v>
      </c>
      <c r="B95">
        <v>317</v>
      </c>
      <c r="C95">
        <v>42</v>
      </c>
      <c r="D95">
        <v>369</v>
      </c>
      <c r="E95">
        <v>40</v>
      </c>
      <c r="F95">
        <v>72</v>
      </c>
      <c r="G95">
        <v>210</v>
      </c>
      <c r="H95">
        <v>20</v>
      </c>
      <c r="I95">
        <v>0</v>
      </c>
      <c r="J95">
        <v>41</v>
      </c>
      <c r="K95">
        <v>43</v>
      </c>
      <c r="L95">
        <v>396</v>
      </c>
      <c r="M95">
        <v>301</v>
      </c>
      <c r="N95">
        <v>812</v>
      </c>
      <c r="P95">
        <f t="shared" si="8"/>
        <v>68.433999999999969</v>
      </c>
      <c r="Q95">
        <f t="shared" si="6"/>
        <v>0.317</v>
      </c>
      <c r="R95">
        <f t="shared" si="6"/>
        <v>4.2000000000000003E-2</v>
      </c>
      <c r="S95">
        <f t="shared" si="6"/>
        <v>0.36899999999999999</v>
      </c>
      <c r="T95">
        <f t="shared" si="5"/>
        <v>0.04</v>
      </c>
      <c r="U95">
        <f t="shared" si="7"/>
        <v>0.39600000000000002</v>
      </c>
      <c r="V95">
        <f t="shared" si="7"/>
        <v>0.30099999999999999</v>
      </c>
      <c r="W95">
        <f t="shared" si="7"/>
        <v>0.81200000000000006</v>
      </c>
    </row>
    <row r="96" spans="1:23" x14ac:dyDescent="0.45">
      <c r="A96">
        <v>83</v>
      </c>
      <c r="B96">
        <v>323</v>
      </c>
      <c r="C96">
        <v>38</v>
      </c>
      <c r="D96">
        <v>364</v>
      </c>
      <c r="E96">
        <v>40</v>
      </c>
      <c r="F96">
        <v>72</v>
      </c>
      <c r="G96">
        <v>209</v>
      </c>
      <c r="H96">
        <v>20</v>
      </c>
      <c r="I96">
        <v>0</v>
      </c>
      <c r="J96">
        <v>40</v>
      </c>
      <c r="K96">
        <v>44</v>
      </c>
      <c r="L96">
        <v>396</v>
      </c>
      <c r="M96">
        <v>304</v>
      </c>
      <c r="N96">
        <v>800</v>
      </c>
      <c r="P96">
        <f t="shared" si="8"/>
        <v>69.20199999999997</v>
      </c>
      <c r="Q96">
        <f t="shared" si="6"/>
        <v>0.32300000000000001</v>
      </c>
      <c r="R96">
        <f t="shared" si="6"/>
        <v>3.7999999999999999E-2</v>
      </c>
      <c r="S96">
        <f t="shared" si="6"/>
        <v>0.36399999999999999</v>
      </c>
      <c r="T96">
        <f t="shared" si="5"/>
        <v>0.04</v>
      </c>
      <c r="U96">
        <f t="shared" si="7"/>
        <v>0.39600000000000002</v>
      </c>
      <c r="V96">
        <f t="shared" si="7"/>
        <v>0.30399999999999999</v>
      </c>
      <c r="W96">
        <f t="shared" si="7"/>
        <v>0.8</v>
      </c>
    </row>
    <row r="97" spans="1:23" x14ac:dyDescent="0.45">
      <c r="A97">
        <v>84</v>
      </c>
      <c r="B97">
        <v>319</v>
      </c>
      <c r="C97">
        <v>38</v>
      </c>
      <c r="D97">
        <v>365</v>
      </c>
      <c r="E97">
        <v>40</v>
      </c>
      <c r="F97">
        <v>72</v>
      </c>
      <c r="G97">
        <v>210</v>
      </c>
      <c r="H97">
        <v>20</v>
      </c>
      <c r="I97">
        <v>0</v>
      </c>
      <c r="J97">
        <v>41</v>
      </c>
      <c r="K97">
        <v>43</v>
      </c>
      <c r="L97">
        <v>398</v>
      </c>
      <c r="M97">
        <v>301</v>
      </c>
      <c r="N97">
        <v>805</v>
      </c>
      <c r="P97">
        <f t="shared" si="8"/>
        <v>69.96699999999997</v>
      </c>
      <c r="Q97">
        <f t="shared" si="6"/>
        <v>0.31900000000000001</v>
      </c>
      <c r="R97">
        <f t="shared" si="6"/>
        <v>3.7999999999999999E-2</v>
      </c>
      <c r="S97">
        <f t="shared" si="6"/>
        <v>0.36499999999999999</v>
      </c>
      <c r="T97">
        <f t="shared" si="5"/>
        <v>0.04</v>
      </c>
      <c r="U97">
        <f t="shared" si="7"/>
        <v>0.39800000000000002</v>
      </c>
      <c r="V97">
        <f t="shared" si="7"/>
        <v>0.30099999999999999</v>
      </c>
      <c r="W97">
        <f t="shared" si="7"/>
        <v>0.80500000000000005</v>
      </c>
    </row>
    <row r="98" spans="1:23" x14ac:dyDescent="0.45">
      <c r="A98">
        <v>85</v>
      </c>
      <c r="B98">
        <v>317</v>
      </c>
      <c r="C98">
        <v>41</v>
      </c>
      <c r="D98">
        <v>364</v>
      </c>
      <c r="E98">
        <v>40</v>
      </c>
      <c r="F98">
        <v>71</v>
      </c>
      <c r="G98">
        <v>210</v>
      </c>
      <c r="H98">
        <v>20</v>
      </c>
      <c r="I98">
        <v>0</v>
      </c>
      <c r="J98">
        <v>41</v>
      </c>
      <c r="K98">
        <v>44</v>
      </c>
      <c r="L98">
        <v>396</v>
      </c>
      <c r="M98">
        <v>303</v>
      </c>
      <c r="N98">
        <v>764</v>
      </c>
      <c r="P98">
        <f t="shared" si="8"/>
        <v>70.728999999999971</v>
      </c>
      <c r="Q98">
        <f t="shared" si="6"/>
        <v>0.317</v>
      </c>
      <c r="R98">
        <f t="shared" si="6"/>
        <v>4.1000000000000002E-2</v>
      </c>
      <c r="S98">
        <f t="shared" si="6"/>
        <v>0.36399999999999999</v>
      </c>
      <c r="T98">
        <f t="shared" si="5"/>
        <v>0.04</v>
      </c>
      <c r="U98">
        <f t="shared" si="7"/>
        <v>0.39600000000000002</v>
      </c>
      <c r="V98">
        <f t="shared" si="7"/>
        <v>0.30299999999999999</v>
      </c>
      <c r="W98">
        <f t="shared" si="7"/>
        <v>0.76400000000000001</v>
      </c>
    </row>
    <row r="99" spans="1:23" x14ac:dyDescent="0.45">
      <c r="A99">
        <v>86</v>
      </c>
      <c r="B99">
        <v>278</v>
      </c>
      <c r="C99">
        <v>79</v>
      </c>
      <c r="D99">
        <v>369</v>
      </c>
      <c r="E99">
        <v>40</v>
      </c>
      <c r="F99">
        <v>72</v>
      </c>
      <c r="G99">
        <v>210</v>
      </c>
      <c r="H99">
        <v>20</v>
      </c>
      <c r="I99">
        <v>0</v>
      </c>
      <c r="J99">
        <v>41</v>
      </c>
      <c r="K99">
        <v>44</v>
      </c>
      <c r="L99">
        <v>396</v>
      </c>
      <c r="M99">
        <v>304</v>
      </c>
      <c r="N99">
        <v>862</v>
      </c>
      <c r="P99">
        <f t="shared" si="8"/>
        <v>71.490999999999971</v>
      </c>
      <c r="Q99">
        <f t="shared" si="6"/>
        <v>0.27800000000000002</v>
      </c>
      <c r="R99">
        <f t="shared" si="6"/>
        <v>7.9000000000000001E-2</v>
      </c>
      <c r="S99">
        <f t="shared" si="6"/>
        <v>0.36899999999999999</v>
      </c>
      <c r="T99">
        <f t="shared" si="5"/>
        <v>0.04</v>
      </c>
      <c r="U99">
        <f t="shared" si="7"/>
        <v>0.39600000000000002</v>
      </c>
      <c r="V99">
        <f t="shared" si="7"/>
        <v>0.30399999999999999</v>
      </c>
      <c r="W99">
        <f t="shared" si="7"/>
        <v>0.86199999999999999</v>
      </c>
    </row>
    <row r="100" spans="1:23" x14ac:dyDescent="0.45">
      <c r="A100">
        <v>87</v>
      </c>
      <c r="B100">
        <v>335</v>
      </c>
      <c r="C100">
        <v>21</v>
      </c>
      <c r="D100">
        <v>370</v>
      </c>
      <c r="E100">
        <v>40</v>
      </c>
      <c r="F100">
        <v>72</v>
      </c>
      <c r="G100">
        <v>209</v>
      </c>
      <c r="H100">
        <v>20</v>
      </c>
      <c r="I100">
        <v>0</v>
      </c>
      <c r="J100">
        <v>42</v>
      </c>
      <c r="K100">
        <v>42</v>
      </c>
      <c r="L100">
        <v>396</v>
      </c>
      <c r="M100">
        <v>301</v>
      </c>
      <c r="N100">
        <v>751</v>
      </c>
      <c r="P100">
        <f t="shared" si="8"/>
        <v>72.256999999999977</v>
      </c>
      <c r="Q100">
        <f t="shared" si="6"/>
        <v>0.33500000000000002</v>
      </c>
      <c r="R100">
        <f t="shared" si="6"/>
        <v>2.1000000000000001E-2</v>
      </c>
      <c r="S100">
        <f t="shared" si="6"/>
        <v>0.37</v>
      </c>
      <c r="T100">
        <f t="shared" si="5"/>
        <v>0.04</v>
      </c>
      <c r="U100">
        <f t="shared" si="7"/>
        <v>0.39600000000000002</v>
      </c>
      <c r="V100">
        <f t="shared" si="7"/>
        <v>0.30099999999999999</v>
      </c>
      <c r="W100">
        <f t="shared" si="7"/>
        <v>0.751</v>
      </c>
    </row>
    <row r="101" spans="1:23" x14ac:dyDescent="0.45">
      <c r="A101">
        <v>88</v>
      </c>
      <c r="B101">
        <v>279</v>
      </c>
      <c r="C101">
        <v>84</v>
      </c>
      <c r="D101">
        <v>367</v>
      </c>
      <c r="E101">
        <v>40</v>
      </c>
      <c r="F101">
        <v>72</v>
      </c>
      <c r="G101">
        <v>209</v>
      </c>
      <c r="H101">
        <v>20</v>
      </c>
      <c r="I101">
        <v>0</v>
      </c>
      <c r="J101">
        <v>40</v>
      </c>
      <c r="K101">
        <v>41</v>
      </c>
      <c r="L101">
        <v>393</v>
      </c>
      <c r="M101">
        <v>299</v>
      </c>
      <c r="N101">
        <v>1488</v>
      </c>
      <c r="P101">
        <f t="shared" si="8"/>
        <v>73.022999999999982</v>
      </c>
      <c r="Q101">
        <f t="shared" si="6"/>
        <v>0.27900000000000003</v>
      </c>
      <c r="R101">
        <f t="shared" si="6"/>
        <v>8.4000000000000005E-2</v>
      </c>
      <c r="S101">
        <f t="shared" si="6"/>
        <v>0.36699999999999999</v>
      </c>
      <c r="T101">
        <f t="shared" si="5"/>
        <v>0.04</v>
      </c>
      <c r="U101">
        <f t="shared" si="7"/>
        <v>0.39300000000000002</v>
      </c>
      <c r="V101">
        <f t="shared" si="7"/>
        <v>0.29899999999999999</v>
      </c>
      <c r="W101">
        <f t="shared" si="7"/>
        <v>1.488</v>
      </c>
    </row>
    <row r="102" spans="1:23" x14ac:dyDescent="0.45">
      <c r="A102">
        <v>89</v>
      </c>
      <c r="B102">
        <v>957</v>
      </c>
      <c r="C102">
        <v>0</v>
      </c>
      <c r="D102">
        <v>362</v>
      </c>
      <c r="E102">
        <v>40</v>
      </c>
      <c r="F102">
        <v>70</v>
      </c>
      <c r="G102">
        <v>209</v>
      </c>
      <c r="H102">
        <v>20</v>
      </c>
      <c r="I102">
        <v>0</v>
      </c>
      <c r="J102">
        <v>42</v>
      </c>
      <c r="K102">
        <v>43</v>
      </c>
      <c r="L102">
        <v>394</v>
      </c>
      <c r="M102">
        <v>303</v>
      </c>
      <c r="N102">
        <v>720</v>
      </c>
      <c r="P102">
        <f t="shared" si="8"/>
        <v>73.792999999999992</v>
      </c>
      <c r="Q102">
        <f t="shared" si="6"/>
        <v>0.95699999999999996</v>
      </c>
      <c r="R102">
        <f t="shared" si="6"/>
        <v>0</v>
      </c>
      <c r="S102">
        <f t="shared" si="6"/>
        <v>0.36199999999999999</v>
      </c>
      <c r="T102">
        <f t="shared" si="5"/>
        <v>0.04</v>
      </c>
      <c r="U102">
        <f t="shared" si="7"/>
        <v>0.39400000000000002</v>
      </c>
      <c r="V102">
        <f t="shared" si="7"/>
        <v>0.30299999999999999</v>
      </c>
      <c r="W102">
        <f t="shared" si="7"/>
        <v>0.72</v>
      </c>
    </row>
    <row r="103" spans="1:23" x14ac:dyDescent="0.45">
      <c r="A103">
        <v>90</v>
      </c>
      <c r="B103">
        <v>279</v>
      </c>
      <c r="C103">
        <v>83</v>
      </c>
      <c r="D103">
        <v>364</v>
      </c>
      <c r="E103">
        <v>40</v>
      </c>
      <c r="F103">
        <v>71</v>
      </c>
      <c r="G103">
        <v>209</v>
      </c>
      <c r="H103">
        <v>20</v>
      </c>
      <c r="I103">
        <v>0</v>
      </c>
      <c r="J103">
        <v>40</v>
      </c>
      <c r="K103">
        <v>43</v>
      </c>
      <c r="L103">
        <v>395</v>
      </c>
      <c r="M103">
        <v>305</v>
      </c>
      <c r="N103">
        <v>851</v>
      </c>
      <c r="P103">
        <f t="shared" si="8"/>
        <v>75.151999999999987</v>
      </c>
      <c r="Q103">
        <f t="shared" si="6"/>
        <v>0.27900000000000003</v>
      </c>
      <c r="R103">
        <f t="shared" si="6"/>
        <v>8.3000000000000004E-2</v>
      </c>
      <c r="S103">
        <f t="shared" si="6"/>
        <v>0.36399999999999999</v>
      </c>
      <c r="T103">
        <f t="shared" si="5"/>
        <v>0.04</v>
      </c>
      <c r="U103">
        <f t="shared" si="7"/>
        <v>0.39500000000000002</v>
      </c>
      <c r="V103">
        <f t="shared" si="7"/>
        <v>0.30499999999999999</v>
      </c>
      <c r="W103">
        <f t="shared" si="7"/>
        <v>0.85099999999999998</v>
      </c>
    </row>
    <row r="104" spans="1:23" x14ac:dyDescent="0.45">
      <c r="A104">
        <v>91</v>
      </c>
      <c r="B104">
        <v>321</v>
      </c>
      <c r="C104">
        <v>30</v>
      </c>
      <c r="D104">
        <v>364</v>
      </c>
      <c r="E104">
        <v>40</v>
      </c>
      <c r="F104">
        <v>72</v>
      </c>
      <c r="G104">
        <v>209</v>
      </c>
      <c r="H104">
        <v>20</v>
      </c>
      <c r="I104">
        <v>0</v>
      </c>
      <c r="J104">
        <v>40</v>
      </c>
      <c r="K104">
        <v>42</v>
      </c>
      <c r="L104">
        <v>395</v>
      </c>
      <c r="M104">
        <v>302</v>
      </c>
      <c r="N104">
        <v>799</v>
      </c>
      <c r="P104">
        <f t="shared" si="8"/>
        <v>75.917999999999992</v>
      </c>
      <c r="Q104">
        <f t="shared" si="6"/>
        <v>0.32100000000000001</v>
      </c>
      <c r="R104">
        <f t="shared" si="6"/>
        <v>0.03</v>
      </c>
      <c r="S104">
        <f t="shared" si="6"/>
        <v>0.36399999999999999</v>
      </c>
      <c r="T104">
        <f t="shared" si="5"/>
        <v>0.04</v>
      </c>
      <c r="U104">
        <f t="shared" si="7"/>
        <v>0.39500000000000002</v>
      </c>
      <c r="V104">
        <f t="shared" si="7"/>
        <v>0.30199999999999999</v>
      </c>
      <c r="W104">
        <f t="shared" si="7"/>
        <v>0.79900000000000004</v>
      </c>
    </row>
    <row r="105" spans="1:23" x14ac:dyDescent="0.45">
      <c r="A105">
        <v>92</v>
      </c>
      <c r="B105">
        <v>319</v>
      </c>
      <c r="C105">
        <v>35</v>
      </c>
      <c r="D105">
        <v>357</v>
      </c>
      <c r="E105">
        <v>40</v>
      </c>
      <c r="F105">
        <v>71</v>
      </c>
      <c r="G105">
        <v>208</v>
      </c>
      <c r="H105">
        <v>20</v>
      </c>
      <c r="I105">
        <v>0</v>
      </c>
      <c r="J105">
        <v>42</v>
      </c>
      <c r="K105">
        <v>42</v>
      </c>
      <c r="L105">
        <v>394</v>
      </c>
      <c r="M105">
        <v>302</v>
      </c>
      <c r="N105">
        <v>797</v>
      </c>
      <c r="P105">
        <f t="shared" si="8"/>
        <v>76.673000000000002</v>
      </c>
      <c r="Q105">
        <f t="shared" si="6"/>
        <v>0.31900000000000001</v>
      </c>
      <c r="R105">
        <f t="shared" si="6"/>
        <v>3.5000000000000003E-2</v>
      </c>
      <c r="S105">
        <f t="shared" si="6"/>
        <v>0.35699999999999998</v>
      </c>
      <c r="T105">
        <f t="shared" si="5"/>
        <v>0.04</v>
      </c>
      <c r="U105">
        <f t="shared" si="7"/>
        <v>0.39400000000000002</v>
      </c>
      <c r="V105">
        <f t="shared" si="7"/>
        <v>0.30199999999999999</v>
      </c>
      <c r="W105">
        <f t="shared" si="7"/>
        <v>0.79700000000000004</v>
      </c>
    </row>
    <row r="106" spans="1:23" x14ac:dyDescent="0.45">
      <c r="A106">
        <v>93</v>
      </c>
      <c r="B106">
        <v>322</v>
      </c>
      <c r="C106">
        <v>42</v>
      </c>
      <c r="D106">
        <v>363</v>
      </c>
      <c r="E106">
        <v>40</v>
      </c>
      <c r="F106">
        <v>72</v>
      </c>
      <c r="G106">
        <v>212</v>
      </c>
      <c r="H106">
        <v>20</v>
      </c>
      <c r="I106">
        <v>0</v>
      </c>
      <c r="J106">
        <v>41</v>
      </c>
      <c r="K106">
        <v>44</v>
      </c>
      <c r="L106">
        <v>399</v>
      </c>
      <c r="M106">
        <v>307</v>
      </c>
      <c r="N106">
        <v>801</v>
      </c>
      <c r="P106">
        <f t="shared" si="8"/>
        <v>77.424000000000007</v>
      </c>
      <c r="Q106">
        <f t="shared" si="6"/>
        <v>0.32200000000000001</v>
      </c>
      <c r="R106">
        <f t="shared" si="6"/>
        <v>4.2000000000000003E-2</v>
      </c>
      <c r="S106">
        <f t="shared" si="6"/>
        <v>0.36299999999999999</v>
      </c>
      <c r="T106">
        <f t="shared" si="5"/>
        <v>0.04</v>
      </c>
      <c r="U106">
        <f t="shared" si="7"/>
        <v>0.39900000000000002</v>
      </c>
      <c r="V106">
        <f t="shared" si="7"/>
        <v>0.307</v>
      </c>
      <c r="W106">
        <f t="shared" si="7"/>
        <v>0.80100000000000005</v>
      </c>
    </row>
    <row r="107" spans="1:23" x14ac:dyDescent="0.45">
      <c r="A107">
        <v>94</v>
      </c>
      <c r="B107">
        <v>315</v>
      </c>
      <c r="C107">
        <v>52</v>
      </c>
      <c r="D107">
        <v>362</v>
      </c>
      <c r="E107">
        <v>40</v>
      </c>
      <c r="F107">
        <v>72</v>
      </c>
      <c r="G107">
        <v>210</v>
      </c>
      <c r="H107">
        <v>20</v>
      </c>
      <c r="I107">
        <v>0</v>
      </c>
      <c r="J107">
        <v>41</v>
      </c>
      <c r="K107">
        <v>43</v>
      </c>
      <c r="L107">
        <v>396</v>
      </c>
      <c r="M107">
        <v>303</v>
      </c>
      <c r="N107">
        <v>815</v>
      </c>
      <c r="P107">
        <f t="shared" si="8"/>
        <v>78.191000000000017</v>
      </c>
      <c r="Q107">
        <f t="shared" si="6"/>
        <v>0.315</v>
      </c>
      <c r="R107">
        <f t="shared" si="6"/>
        <v>5.1999999999999998E-2</v>
      </c>
      <c r="S107">
        <f t="shared" si="6"/>
        <v>0.36199999999999999</v>
      </c>
      <c r="T107">
        <f t="shared" si="5"/>
        <v>0.04</v>
      </c>
      <c r="U107">
        <f t="shared" si="7"/>
        <v>0.39600000000000002</v>
      </c>
      <c r="V107">
        <f t="shared" si="7"/>
        <v>0.30299999999999999</v>
      </c>
      <c r="W107">
        <f t="shared" si="7"/>
        <v>0.81499999999999995</v>
      </c>
    </row>
    <row r="108" spans="1:23" x14ac:dyDescent="0.45">
      <c r="A108">
        <v>95</v>
      </c>
      <c r="B108">
        <v>320</v>
      </c>
      <c r="C108">
        <v>38</v>
      </c>
      <c r="D108">
        <v>364</v>
      </c>
      <c r="E108">
        <v>40</v>
      </c>
      <c r="F108">
        <v>72</v>
      </c>
      <c r="G108">
        <v>209</v>
      </c>
      <c r="H108">
        <v>20</v>
      </c>
      <c r="I108">
        <v>0</v>
      </c>
      <c r="J108">
        <v>41</v>
      </c>
      <c r="K108">
        <v>42</v>
      </c>
      <c r="L108">
        <v>395</v>
      </c>
      <c r="M108">
        <v>303</v>
      </c>
      <c r="N108">
        <v>803</v>
      </c>
      <c r="P108">
        <f t="shared" si="8"/>
        <v>78.960000000000022</v>
      </c>
      <c r="Q108">
        <f t="shared" si="6"/>
        <v>0.32</v>
      </c>
      <c r="R108">
        <f t="shared" si="6"/>
        <v>3.7999999999999999E-2</v>
      </c>
      <c r="S108">
        <f t="shared" si="6"/>
        <v>0.36399999999999999</v>
      </c>
      <c r="T108">
        <f t="shared" si="5"/>
        <v>0.04</v>
      </c>
      <c r="U108">
        <f t="shared" si="7"/>
        <v>0.39500000000000002</v>
      </c>
      <c r="V108">
        <f t="shared" si="7"/>
        <v>0.30299999999999999</v>
      </c>
      <c r="W108">
        <f t="shared" si="7"/>
        <v>0.80300000000000005</v>
      </c>
    </row>
    <row r="109" spans="1:23" x14ac:dyDescent="0.45">
      <c r="A109">
        <v>96</v>
      </c>
      <c r="B109">
        <v>317</v>
      </c>
      <c r="C109">
        <v>38</v>
      </c>
      <c r="D109">
        <v>365</v>
      </c>
      <c r="E109">
        <v>40</v>
      </c>
      <c r="F109">
        <v>72</v>
      </c>
      <c r="G109">
        <v>209</v>
      </c>
      <c r="H109">
        <v>19</v>
      </c>
      <c r="I109">
        <v>0</v>
      </c>
      <c r="J109">
        <v>41</v>
      </c>
      <c r="K109">
        <v>44</v>
      </c>
      <c r="L109">
        <v>395</v>
      </c>
      <c r="M109">
        <v>301</v>
      </c>
      <c r="N109">
        <v>766</v>
      </c>
      <c r="P109">
        <f t="shared" si="8"/>
        <v>79.722000000000023</v>
      </c>
      <c r="Q109">
        <f t="shared" si="6"/>
        <v>0.317</v>
      </c>
      <c r="R109">
        <f t="shared" si="6"/>
        <v>3.7999999999999999E-2</v>
      </c>
      <c r="S109">
        <f t="shared" si="6"/>
        <v>0.36499999999999999</v>
      </c>
      <c r="T109">
        <f t="shared" si="5"/>
        <v>0.04</v>
      </c>
      <c r="U109">
        <f t="shared" si="7"/>
        <v>0.39500000000000002</v>
      </c>
      <c r="V109">
        <f t="shared" si="7"/>
        <v>0.30099999999999999</v>
      </c>
      <c r="W109">
        <f t="shared" si="7"/>
        <v>0.76600000000000001</v>
      </c>
    </row>
    <row r="110" spans="1:23" x14ac:dyDescent="0.45">
      <c r="A110">
        <v>97</v>
      </c>
      <c r="B110">
        <v>281</v>
      </c>
      <c r="C110">
        <v>75</v>
      </c>
      <c r="D110">
        <v>369</v>
      </c>
      <c r="E110">
        <v>40</v>
      </c>
      <c r="F110">
        <v>72</v>
      </c>
      <c r="G110">
        <v>209</v>
      </c>
      <c r="H110">
        <v>20</v>
      </c>
      <c r="I110">
        <v>0</v>
      </c>
      <c r="J110">
        <v>42</v>
      </c>
      <c r="K110">
        <v>42</v>
      </c>
      <c r="L110">
        <v>395</v>
      </c>
      <c r="M110">
        <v>302</v>
      </c>
      <c r="N110">
        <v>847</v>
      </c>
      <c r="P110">
        <f t="shared" si="8"/>
        <v>80.482000000000014</v>
      </c>
      <c r="Q110">
        <f t="shared" si="6"/>
        <v>0.28100000000000003</v>
      </c>
      <c r="R110">
        <f t="shared" si="6"/>
        <v>7.4999999999999997E-2</v>
      </c>
      <c r="S110">
        <f t="shared" si="6"/>
        <v>0.36899999999999999</v>
      </c>
      <c r="T110">
        <f t="shared" si="5"/>
        <v>0.04</v>
      </c>
      <c r="U110">
        <f t="shared" si="7"/>
        <v>0.39500000000000002</v>
      </c>
      <c r="V110">
        <f t="shared" si="7"/>
        <v>0.30199999999999999</v>
      </c>
      <c r="W110">
        <f t="shared" si="7"/>
        <v>0.84699999999999998</v>
      </c>
    </row>
    <row r="111" spans="1:23" x14ac:dyDescent="0.45">
      <c r="A111">
        <v>98</v>
      </c>
      <c r="B111">
        <v>321</v>
      </c>
      <c r="C111">
        <v>34</v>
      </c>
      <c r="D111">
        <v>362</v>
      </c>
      <c r="E111">
        <v>40</v>
      </c>
      <c r="F111">
        <v>72</v>
      </c>
      <c r="G111">
        <v>209</v>
      </c>
      <c r="H111">
        <v>19</v>
      </c>
      <c r="I111">
        <v>0</v>
      </c>
      <c r="J111">
        <v>41</v>
      </c>
      <c r="K111">
        <v>43</v>
      </c>
      <c r="L111">
        <v>395</v>
      </c>
      <c r="M111">
        <v>306</v>
      </c>
      <c r="N111">
        <v>815</v>
      </c>
      <c r="P111">
        <f t="shared" si="8"/>
        <v>81.247000000000028</v>
      </c>
      <c r="Q111">
        <f t="shared" si="6"/>
        <v>0.32100000000000001</v>
      </c>
      <c r="R111">
        <f t="shared" si="6"/>
        <v>3.4000000000000002E-2</v>
      </c>
      <c r="S111">
        <f t="shared" si="6"/>
        <v>0.36199999999999999</v>
      </c>
      <c r="T111">
        <f t="shared" si="5"/>
        <v>0.04</v>
      </c>
      <c r="U111">
        <f t="shared" si="7"/>
        <v>0.39500000000000002</v>
      </c>
      <c r="V111">
        <f t="shared" si="7"/>
        <v>0.30599999999999999</v>
      </c>
      <c r="W111">
        <f t="shared" si="7"/>
        <v>0.81499999999999995</v>
      </c>
    </row>
    <row r="112" spans="1:23" x14ac:dyDescent="0.45">
      <c r="A112">
        <v>99</v>
      </c>
      <c r="B112">
        <v>339</v>
      </c>
      <c r="C112">
        <v>22</v>
      </c>
      <c r="D112">
        <v>363</v>
      </c>
      <c r="E112">
        <v>40</v>
      </c>
      <c r="F112">
        <v>71</v>
      </c>
      <c r="G112">
        <v>211</v>
      </c>
      <c r="H112">
        <v>20</v>
      </c>
      <c r="I112">
        <v>0</v>
      </c>
      <c r="J112">
        <v>42</v>
      </c>
      <c r="K112">
        <v>42</v>
      </c>
      <c r="L112">
        <v>397</v>
      </c>
      <c r="M112">
        <v>308</v>
      </c>
      <c r="N112">
        <v>785</v>
      </c>
      <c r="P112">
        <f t="shared" si="8"/>
        <v>82.004000000000033</v>
      </c>
      <c r="Q112">
        <f t="shared" si="6"/>
        <v>0.33900000000000002</v>
      </c>
      <c r="R112">
        <f t="shared" si="6"/>
        <v>2.1999999999999999E-2</v>
      </c>
      <c r="S112">
        <f t="shared" si="6"/>
        <v>0.36299999999999999</v>
      </c>
      <c r="T112">
        <f t="shared" si="5"/>
        <v>0.04</v>
      </c>
      <c r="U112">
        <f t="shared" si="7"/>
        <v>0.39700000000000002</v>
      </c>
      <c r="V112">
        <f t="shared" si="7"/>
        <v>0.308</v>
      </c>
      <c r="W112">
        <f t="shared" si="7"/>
        <v>0.78500000000000003</v>
      </c>
    </row>
    <row r="113" spans="1:23" x14ac:dyDescent="0.45">
      <c r="A113">
        <v>100</v>
      </c>
      <c r="B113">
        <v>318</v>
      </c>
      <c r="C113">
        <v>45</v>
      </c>
      <c r="D113">
        <v>362</v>
      </c>
      <c r="E113">
        <v>40</v>
      </c>
      <c r="F113">
        <v>72</v>
      </c>
      <c r="G113">
        <v>210</v>
      </c>
      <c r="H113">
        <v>20</v>
      </c>
      <c r="I113">
        <v>0</v>
      </c>
      <c r="J113">
        <v>41</v>
      </c>
      <c r="K113">
        <v>43</v>
      </c>
      <c r="L113">
        <v>396</v>
      </c>
      <c r="M113">
        <v>303</v>
      </c>
      <c r="N113">
        <v>769</v>
      </c>
      <c r="P113">
        <f t="shared" si="8"/>
        <v>82.768000000000043</v>
      </c>
      <c r="Q113">
        <f t="shared" si="6"/>
        <v>0.318</v>
      </c>
      <c r="R113">
        <f t="shared" si="6"/>
        <v>4.4999999999999998E-2</v>
      </c>
      <c r="S113">
        <f t="shared" si="6"/>
        <v>0.36199999999999999</v>
      </c>
      <c r="T113">
        <f t="shared" si="5"/>
        <v>0.04</v>
      </c>
      <c r="U113">
        <f t="shared" si="7"/>
        <v>0.39600000000000002</v>
      </c>
      <c r="V113">
        <f t="shared" si="7"/>
        <v>0.30299999999999999</v>
      </c>
      <c r="W113">
        <f t="shared" si="7"/>
        <v>0.76900000000000002</v>
      </c>
    </row>
    <row r="114" spans="1:23" x14ac:dyDescent="0.45">
      <c r="A114">
        <v>101</v>
      </c>
      <c r="B114">
        <v>279</v>
      </c>
      <c r="C114">
        <v>79</v>
      </c>
      <c r="D114">
        <v>362</v>
      </c>
      <c r="E114">
        <v>40</v>
      </c>
      <c r="F114">
        <v>72</v>
      </c>
      <c r="G114">
        <v>209</v>
      </c>
      <c r="H114">
        <v>19</v>
      </c>
      <c r="I114">
        <v>0</v>
      </c>
      <c r="J114">
        <v>42</v>
      </c>
      <c r="K114">
        <v>43</v>
      </c>
      <c r="L114">
        <v>396</v>
      </c>
      <c r="M114">
        <v>302</v>
      </c>
      <c r="N114">
        <v>847</v>
      </c>
      <c r="P114">
        <f t="shared" si="8"/>
        <v>83.533000000000044</v>
      </c>
      <c r="Q114">
        <f t="shared" si="6"/>
        <v>0.27900000000000003</v>
      </c>
      <c r="R114">
        <f t="shared" si="6"/>
        <v>7.9000000000000001E-2</v>
      </c>
      <c r="S114">
        <f t="shared" si="6"/>
        <v>0.36199999999999999</v>
      </c>
      <c r="T114">
        <f t="shared" si="5"/>
        <v>0.04</v>
      </c>
      <c r="U114">
        <f t="shared" si="7"/>
        <v>0.39600000000000002</v>
      </c>
      <c r="V114">
        <f t="shared" si="7"/>
        <v>0.30199999999999999</v>
      </c>
      <c r="W114">
        <f t="shared" si="7"/>
        <v>0.84699999999999998</v>
      </c>
    </row>
    <row r="115" spans="1:23" x14ac:dyDescent="0.45">
      <c r="A115">
        <v>102</v>
      </c>
      <c r="B115">
        <v>323</v>
      </c>
      <c r="C115">
        <v>36</v>
      </c>
      <c r="D115">
        <v>364</v>
      </c>
      <c r="E115">
        <v>40</v>
      </c>
      <c r="F115">
        <v>73</v>
      </c>
      <c r="G115">
        <v>210</v>
      </c>
      <c r="H115">
        <v>20</v>
      </c>
      <c r="I115">
        <v>0</v>
      </c>
      <c r="J115">
        <v>41</v>
      </c>
      <c r="K115">
        <v>42</v>
      </c>
      <c r="L115">
        <v>396</v>
      </c>
      <c r="M115">
        <v>303</v>
      </c>
      <c r="N115">
        <v>800</v>
      </c>
      <c r="P115">
        <f t="shared" si="8"/>
        <v>84.293000000000035</v>
      </c>
      <c r="Q115">
        <f t="shared" si="6"/>
        <v>0.32300000000000001</v>
      </c>
      <c r="R115">
        <f t="shared" si="6"/>
        <v>3.5999999999999997E-2</v>
      </c>
      <c r="S115">
        <f t="shared" si="6"/>
        <v>0.36399999999999999</v>
      </c>
      <c r="T115">
        <f t="shared" si="5"/>
        <v>0.04</v>
      </c>
      <c r="U115">
        <f t="shared" si="7"/>
        <v>0.39600000000000002</v>
      </c>
      <c r="V115">
        <f t="shared" si="7"/>
        <v>0.30299999999999999</v>
      </c>
      <c r="W115">
        <f t="shared" si="7"/>
        <v>0.8</v>
      </c>
    </row>
    <row r="116" spans="1:23" x14ac:dyDescent="0.45">
      <c r="A116">
        <v>103</v>
      </c>
      <c r="B116">
        <v>317</v>
      </c>
      <c r="C116">
        <v>45</v>
      </c>
      <c r="D116">
        <v>362</v>
      </c>
      <c r="E116">
        <v>40</v>
      </c>
      <c r="F116">
        <v>73</v>
      </c>
      <c r="G116">
        <v>212</v>
      </c>
      <c r="H116">
        <v>20</v>
      </c>
      <c r="I116">
        <v>0</v>
      </c>
      <c r="J116">
        <v>40</v>
      </c>
      <c r="K116">
        <v>40</v>
      </c>
      <c r="L116">
        <v>395</v>
      </c>
      <c r="M116">
        <v>302</v>
      </c>
      <c r="N116">
        <v>1316</v>
      </c>
      <c r="P116">
        <f t="shared" si="8"/>
        <v>85.05600000000004</v>
      </c>
      <c r="Q116">
        <f t="shared" si="6"/>
        <v>0.317</v>
      </c>
      <c r="R116">
        <f t="shared" si="6"/>
        <v>4.4999999999999998E-2</v>
      </c>
      <c r="S116">
        <f t="shared" si="6"/>
        <v>0.36199999999999999</v>
      </c>
      <c r="T116">
        <f t="shared" si="5"/>
        <v>0.04</v>
      </c>
      <c r="U116">
        <f t="shared" si="7"/>
        <v>0.39500000000000002</v>
      </c>
      <c r="V116">
        <f t="shared" si="7"/>
        <v>0.30199999999999999</v>
      </c>
      <c r="W116">
        <f t="shared" si="7"/>
        <v>1.3160000000000001</v>
      </c>
    </row>
    <row r="117" spans="1:23" x14ac:dyDescent="0.45">
      <c r="A117">
        <v>104</v>
      </c>
      <c r="B117">
        <v>821</v>
      </c>
      <c r="C117">
        <v>0</v>
      </c>
      <c r="D117">
        <v>363</v>
      </c>
      <c r="E117">
        <v>40</v>
      </c>
      <c r="F117">
        <v>70</v>
      </c>
      <c r="G117">
        <v>210</v>
      </c>
      <c r="H117">
        <v>20</v>
      </c>
      <c r="I117">
        <v>0</v>
      </c>
      <c r="J117">
        <v>41</v>
      </c>
      <c r="K117">
        <v>43</v>
      </c>
      <c r="L117">
        <v>395</v>
      </c>
      <c r="M117">
        <v>305</v>
      </c>
      <c r="N117">
        <v>764</v>
      </c>
      <c r="P117">
        <f t="shared" si="8"/>
        <v>85.820000000000036</v>
      </c>
      <c r="Q117">
        <f t="shared" si="6"/>
        <v>0.82099999999999995</v>
      </c>
      <c r="R117">
        <f t="shared" si="6"/>
        <v>0</v>
      </c>
      <c r="S117">
        <f t="shared" si="6"/>
        <v>0.36299999999999999</v>
      </c>
      <c r="T117">
        <f t="shared" si="5"/>
        <v>0.04</v>
      </c>
      <c r="U117">
        <f t="shared" si="7"/>
        <v>0.39500000000000002</v>
      </c>
      <c r="V117">
        <f t="shared" si="7"/>
        <v>0.30499999999999999</v>
      </c>
      <c r="W117">
        <f t="shared" si="7"/>
        <v>0.76400000000000001</v>
      </c>
    </row>
    <row r="118" spans="1:23" x14ac:dyDescent="0.45">
      <c r="A118">
        <v>105</v>
      </c>
      <c r="B118">
        <v>317</v>
      </c>
      <c r="C118">
        <v>40</v>
      </c>
      <c r="D118">
        <v>363</v>
      </c>
      <c r="E118">
        <v>40</v>
      </c>
      <c r="F118">
        <v>72</v>
      </c>
      <c r="G118">
        <v>212</v>
      </c>
      <c r="H118">
        <v>20</v>
      </c>
      <c r="I118">
        <v>0</v>
      </c>
      <c r="J118">
        <v>41</v>
      </c>
      <c r="K118">
        <v>43</v>
      </c>
      <c r="L118">
        <v>398</v>
      </c>
      <c r="M118">
        <v>307</v>
      </c>
      <c r="N118">
        <v>797</v>
      </c>
      <c r="P118">
        <f t="shared" si="8"/>
        <v>87.04400000000004</v>
      </c>
      <c r="Q118">
        <f t="shared" si="6"/>
        <v>0.317</v>
      </c>
      <c r="R118">
        <f t="shared" si="6"/>
        <v>0.04</v>
      </c>
      <c r="S118">
        <f t="shared" si="6"/>
        <v>0.36299999999999999</v>
      </c>
      <c r="T118">
        <f t="shared" si="5"/>
        <v>0.04</v>
      </c>
      <c r="U118">
        <f t="shared" si="7"/>
        <v>0.39800000000000002</v>
      </c>
      <c r="V118">
        <f t="shared" si="7"/>
        <v>0.307</v>
      </c>
      <c r="W118">
        <f t="shared" si="7"/>
        <v>0.79700000000000004</v>
      </c>
    </row>
    <row r="119" spans="1:23" x14ac:dyDescent="0.45">
      <c r="A119">
        <v>106</v>
      </c>
      <c r="B119">
        <v>313</v>
      </c>
      <c r="C119">
        <v>51</v>
      </c>
      <c r="D119">
        <v>364</v>
      </c>
      <c r="E119">
        <v>40</v>
      </c>
      <c r="F119">
        <v>72</v>
      </c>
      <c r="G119">
        <v>209</v>
      </c>
      <c r="H119">
        <v>20</v>
      </c>
      <c r="I119">
        <v>0</v>
      </c>
      <c r="J119">
        <v>41</v>
      </c>
      <c r="K119">
        <v>43</v>
      </c>
      <c r="L119">
        <v>396</v>
      </c>
      <c r="M119">
        <v>302</v>
      </c>
      <c r="N119">
        <v>818</v>
      </c>
      <c r="P119">
        <f t="shared" si="8"/>
        <v>87.804000000000045</v>
      </c>
      <c r="Q119">
        <f t="shared" si="6"/>
        <v>0.313</v>
      </c>
      <c r="R119">
        <f t="shared" si="6"/>
        <v>5.0999999999999997E-2</v>
      </c>
      <c r="S119">
        <f t="shared" si="6"/>
        <v>0.36399999999999999</v>
      </c>
      <c r="T119">
        <f t="shared" si="5"/>
        <v>0.04</v>
      </c>
      <c r="U119">
        <f t="shared" si="7"/>
        <v>0.39600000000000002</v>
      </c>
      <c r="V119">
        <f t="shared" si="7"/>
        <v>0.30199999999999999</v>
      </c>
      <c r="W119">
        <f t="shared" si="7"/>
        <v>0.81799999999999995</v>
      </c>
    </row>
    <row r="120" spans="1:23" x14ac:dyDescent="0.45">
      <c r="A120">
        <v>107</v>
      </c>
      <c r="B120">
        <v>320</v>
      </c>
      <c r="C120">
        <v>35</v>
      </c>
      <c r="D120">
        <v>363</v>
      </c>
      <c r="E120">
        <v>40</v>
      </c>
      <c r="F120">
        <v>72</v>
      </c>
      <c r="G120">
        <v>209</v>
      </c>
      <c r="H120">
        <v>20</v>
      </c>
      <c r="I120">
        <v>0</v>
      </c>
      <c r="J120">
        <v>42</v>
      </c>
      <c r="K120">
        <v>44</v>
      </c>
      <c r="L120">
        <v>399</v>
      </c>
      <c r="M120">
        <v>302</v>
      </c>
      <c r="N120">
        <v>808</v>
      </c>
      <c r="P120">
        <f t="shared" si="8"/>
        <v>88.57200000000006</v>
      </c>
      <c r="Q120">
        <f t="shared" si="6"/>
        <v>0.32</v>
      </c>
      <c r="R120">
        <f t="shared" si="6"/>
        <v>3.5000000000000003E-2</v>
      </c>
      <c r="S120">
        <f t="shared" si="6"/>
        <v>0.36299999999999999</v>
      </c>
      <c r="T120">
        <f t="shared" si="5"/>
        <v>0.04</v>
      </c>
      <c r="U120">
        <f t="shared" si="7"/>
        <v>0.39900000000000002</v>
      </c>
      <c r="V120">
        <f t="shared" si="7"/>
        <v>0.30199999999999999</v>
      </c>
      <c r="W120">
        <f t="shared" si="7"/>
        <v>0.80800000000000005</v>
      </c>
    </row>
    <row r="121" spans="1:23" x14ac:dyDescent="0.45">
      <c r="A121">
        <v>108</v>
      </c>
      <c r="B121">
        <v>319</v>
      </c>
      <c r="C121">
        <v>36</v>
      </c>
      <c r="D121">
        <v>370</v>
      </c>
      <c r="E121">
        <v>40</v>
      </c>
      <c r="F121">
        <v>72</v>
      </c>
      <c r="G121">
        <v>209</v>
      </c>
      <c r="H121">
        <v>20</v>
      </c>
      <c r="I121">
        <v>0</v>
      </c>
      <c r="J121">
        <v>40</v>
      </c>
      <c r="K121">
        <v>44</v>
      </c>
      <c r="L121">
        <v>396</v>
      </c>
      <c r="M121">
        <v>307</v>
      </c>
      <c r="N121">
        <v>809</v>
      </c>
      <c r="P121">
        <f t="shared" si="8"/>
        <v>89.330000000000055</v>
      </c>
      <c r="Q121">
        <f t="shared" si="6"/>
        <v>0.31900000000000001</v>
      </c>
      <c r="R121">
        <f t="shared" si="6"/>
        <v>3.5999999999999997E-2</v>
      </c>
      <c r="S121">
        <f t="shared" si="6"/>
        <v>0.37</v>
      </c>
      <c r="T121">
        <f t="shared" si="5"/>
        <v>0.04</v>
      </c>
      <c r="U121">
        <f t="shared" si="7"/>
        <v>0.39600000000000002</v>
      </c>
      <c r="V121">
        <f t="shared" si="7"/>
        <v>0.307</v>
      </c>
      <c r="W121">
        <f t="shared" si="7"/>
        <v>0.80900000000000005</v>
      </c>
    </row>
    <row r="122" spans="1:23" x14ac:dyDescent="0.45">
      <c r="A122">
        <v>109</v>
      </c>
      <c r="B122">
        <v>319</v>
      </c>
      <c r="C122">
        <v>41</v>
      </c>
      <c r="D122">
        <v>365</v>
      </c>
      <c r="E122">
        <v>40</v>
      </c>
      <c r="F122">
        <v>72</v>
      </c>
      <c r="G122">
        <v>210</v>
      </c>
      <c r="H122">
        <v>19</v>
      </c>
      <c r="I122">
        <v>0</v>
      </c>
      <c r="J122">
        <v>40</v>
      </c>
      <c r="K122">
        <v>43</v>
      </c>
      <c r="L122">
        <v>396</v>
      </c>
      <c r="M122">
        <v>302</v>
      </c>
      <c r="N122">
        <v>768</v>
      </c>
      <c r="P122">
        <f t="shared" si="8"/>
        <v>90.09500000000007</v>
      </c>
      <c r="Q122">
        <f t="shared" si="6"/>
        <v>0.31900000000000001</v>
      </c>
      <c r="R122">
        <f t="shared" si="6"/>
        <v>4.1000000000000002E-2</v>
      </c>
      <c r="S122">
        <f t="shared" si="6"/>
        <v>0.36499999999999999</v>
      </c>
      <c r="T122">
        <f t="shared" si="5"/>
        <v>0.04</v>
      </c>
      <c r="U122">
        <f t="shared" si="7"/>
        <v>0.39600000000000002</v>
      </c>
      <c r="V122">
        <f t="shared" si="7"/>
        <v>0.30199999999999999</v>
      </c>
      <c r="W122">
        <f t="shared" si="7"/>
        <v>0.76800000000000002</v>
      </c>
    </row>
    <row r="123" spans="1:23" x14ac:dyDescent="0.45">
      <c r="A123">
        <v>110</v>
      </c>
      <c r="B123">
        <v>277</v>
      </c>
      <c r="C123">
        <v>75</v>
      </c>
      <c r="D123">
        <v>367</v>
      </c>
      <c r="E123">
        <v>40</v>
      </c>
      <c r="F123">
        <v>72</v>
      </c>
      <c r="G123">
        <v>210</v>
      </c>
      <c r="H123">
        <v>20</v>
      </c>
      <c r="I123">
        <v>0</v>
      </c>
      <c r="J123">
        <v>41</v>
      </c>
      <c r="K123">
        <v>44</v>
      </c>
      <c r="L123">
        <v>397</v>
      </c>
      <c r="M123">
        <v>303</v>
      </c>
      <c r="N123">
        <v>846</v>
      </c>
      <c r="P123">
        <f t="shared" si="8"/>
        <v>90.86000000000007</v>
      </c>
      <c r="Q123">
        <f t="shared" si="6"/>
        <v>0.27700000000000002</v>
      </c>
      <c r="R123">
        <f t="shared" si="6"/>
        <v>7.4999999999999997E-2</v>
      </c>
      <c r="S123">
        <f t="shared" si="6"/>
        <v>0.36699999999999999</v>
      </c>
      <c r="T123">
        <f t="shared" si="5"/>
        <v>0.04</v>
      </c>
      <c r="U123">
        <f t="shared" si="7"/>
        <v>0.39700000000000002</v>
      </c>
      <c r="V123">
        <f t="shared" si="7"/>
        <v>0.30299999999999999</v>
      </c>
      <c r="W123">
        <f t="shared" si="7"/>
        <v>0.84599999999999997</v>
      </c>
    </row>
    <row r="124" spans="1:23" x14ac:dyDescent="0.45">
      <c r="A124">
        <v>111</v>
      </c>
      <c r="B124">
        <v>318</v>
      </c>
      <c r="C124">
        <v>41</v>
      </c>
      <c r="D124">
        <v>365</v>
      </c>
      <c r="E124">
        <v>40</v>
      </c>
      <c r="F124">
        <v>73</v>
      </c>
      <c r="G124">
        <v>211</v>
      </c>
      <c r="H124">
        <v>21</v>
      </c>
      <c r="I124">
        <v>0</v>
      </c>
      <c r="J124">
        <v>41</v>
      </c>
      <c r="K124">
        <v>42</v>
      </c>
      <c r="L124">
        <v>401</v>
      </c>
      <c r="M124">
        <v>305</v>
      </c>
      <c r="N124">
        <v>769</v>
      </c>
      <c r="P124">
        <f t="shared" si="8"/>
        <v>91.619000000000085</v>
      </c>
      <c r="Q124">
        <f t="shared" si="6"/>
        <v>0.318</v>
      </c>
      <c r="R124">
        <f t="shared" si="6"/>
        <v>4.1000000000000002E-2</v>
      </c>
      <c r="S124">
        <f t="shared" si="6"/>
        <v>0.36499999999999999</v>
      </c>
      <c r="T124">
        <f t="shared" si="5"/>
        <v>0.04</v>
      </c>
      <c r="U124">
        <f t="shared" si="7"/>
        <v>0.40100000000000002</v>
      </c>
      <c r="V124">
        <f t="shared" si="7"/>
        <v>0.30499999999999999</v>
      </c>
      <c r="W124">
        <f t="shared" si="7"/>
        <v>0.76900000000000002</v>
      </c>
    </row>
    <row r="125" spans="1:23" x14ac:dyDescent="0.45">
      <c r="A125">
        <v>112</v>
      </c>
      <c r="B125">
        <v>280</v>
      </c>
      <c r="C125">
        <v>76</v>
      </c>
      <c r="D125">
        <v>362</v>
      </c>
      <c r="E125">
        <v>40</v>
      </c>
      <c r="F125">
        <v>71</v>
      </c>
      <c r="G125">
        <v>209</v>
      </c>
      <c r="H125">
        <v>19</v>
      </c>
      <c r="I125">
        <v>0</v>
      </c>
      <c r="J125">
        <v>41</v>
      </c>
      <c r="K125">
        <v>45</v>
      </c>
      <c r="L125">
        <v>397</v>
      </c>
      <c r="M125">
        <v>303</v>
      </c>
      <c r="N125">
        <v>848</v>
      </c>
      <c r="P125">
        <f t="shared" si="8"/>
        <v>92.383000000000081</v>
      </c>
      <c r="Q125">
        <f t="shared" si="6"/>
        <v>0.28000000000000003</v>
      </c>
      <c r="R125">
        <f t="shared" si="6"/>
        <v>7.5999999999999998E-2</v>
      </c>
      <c r="S125">
        <f t="shared" si="6"/>
        <v>0.36199999999999999</v>
      </c>
      <c r="T125">
        <f t="shared" si="5"/>
        <v>0.04</v>
      </c>
      <c r="U125">
        <f t="shared" si="7"/>
        <v>0.39700000000000002</v>
      </c>
      <c r="V125">
        <f t="shared" si="7"/>
        <v>0.30299999999999999</v>
      </c>
      <c r="W125">
        <f t="shared" si="7"/>
        <v>0.84799999999999998</v>
      </c>
    </row>
    <row r="126" spans="1:23" x14ac:dyDescent="0.45">
      <c r="A126">
        <v>113</v>
      </c>
      <c r="B126">
        <v>324</v>
      </c>
      <c r="C126">
        <v>30</v>
      </c>
      <c r="D126">
        <v>362</v>
      </c>
      <c r="E126">
        <v>40</v>
      </c>
      <c r="F126">
        <v>72</v>
      </c>
      <c r="G126">
        <v>210</v>
      </c>
      <c r="H126">
        <v>20</v>
      </c>
      <c r="I126">
        <v>0</v>
      </c>
      <c r="J126">
        <v>41</v>
      </c>
      <c r="K126">
        <v>43</v>
      </c>
      <c r="L126">
        <v>397</v>
      </c>
      <c r="M126">
        <v>302</v>
      </c>
      <c r="N126">
        <v>800</v>
      </c>
      <c r="P126">
        <f t="shared" si="8"/>
        <v>93.141000000000076</v>
      </c>
      <c r="Q126">
        <f t="shared" si="6"/>
        <v>0.32400000000000001</v>
      </c>
      <c r="R126">
        <f t="shared" si="6"/>
        <v>0.03</v>
      </c>
      <c r="S126">
        <f t="shared" si="6"/>
        <v>0.36199999999999999</v>
      </c>
      <c r="T126">
        <f t="shared" si="5"/>
        <v>0.04</v>
      </c>
      <c r="U126">
        <f t="shared" si="7"/>
        <v>0.39700000000000002</v>
      </c>
      <c r="V126">
        <f t="shared" si="7"/>
        <v>0.30199999999999999</v>
      </c>
      <c r="W126">
        <f t="shared" si="7"/>
        <v>0.8</v>
      </c>
    </row>
    <row r="127" spans="1:23" x14ac:dyDescent="0.45">
      <c r="A127">
        <v>114</v>
      </c>
      <c r="B127">
        <v>322</v>
      </c>
      <c r="C127">
        <v>37</v>
      </c>
      <c r="D127">
        <v>363</v>
      </c>
      <c r="E127">
        <v>40</v>
      </c>
      <c r="F127">
        <v>72</v>
      </c>
      <c r="G127">
        <v>209</v>
      </c>
      <c r="H127">
        <v>20</v>
      </c>
      <c r="I127">
        <v>0</v>
      </c>
      <c r="J127">
        <v>41</v>
      </c>
      <c r="K127">
        <v>44</v>
      </c>
      <c r="L127">
        <v>397</v>
      </c>
      <c r="M127">
        <v>303</v>
      </c>
      <c r="N127">
        <v>801</v>
      </c>
      <c r="P127">
        <f t="shared" si="8"/>
        <v>93.897000000000077</v>
      </c>
      <c r="Q127">
        <f t="shared" si="6"/>
        <v>0.32200000000000001</v>
      </c>
      <c r="R127">
        <f t="shared" si="6"/>
        <v>3.6999999999999998E-2</v>
      </c>
      <c r="S127">
        <f t="shared" si="6"/>
        <v>0.36299999999999999</v>
      </c>
      <c r="T127">
        <f t="shared" si="5"/>
        <v>0.04</v>
      </c>
      <c r="U127">
        <f t="shared" si="7"/>
        <v>0.39700000000000002</v>
      </c>
      <c r="V127">
        <f t="shared" si="7"/>
        <v>0.30299999999999999</v>
      </c>
      <c r="W127">
        <f t="shared" si="7"/>
        <v>0.80100000000000005</v>
      </c>
    </row>
    <row r="128" spans="1:23" x14ac:dyDescent="0.45">
      <c r="A128">
        <v>115</v>
      </c>
      <c r="B128">
        <v>316</v>
      </c>
      <c r="C128">
        <v>43</v>
      </c>
      <c r="D128">
        <v>365</v>
      </c>
      <c r="E128">
        <v>40</v>
      </c>
      <c r="F128">
        <v>71</v>
      </c>
      <c r="G128">
        <v>209</v>
      </c>
      <c r="H128">
        <v>20</v>
      </c>
      <c r="I128">
        <v>0</v>
      </c>
      <c r="J128">
        <v>42</v>
      </c>
      <c r="K128">
        <v>43</v>
      </c>
      <c r="L128">
        <v>396</v>
      </c>
      <c r="M128">
        <v>308</v>
      </c>
      <c r="N128">
        <v>815</v>
      </c>
      <c r="P128">
        <f t="shared" si="8"/>
        <v>94.659000000000091</v>
      </c>
      <c r="Q128">
        <f t="shared" si="6"/>
        <v>0.316</v>
      </c>
      <c r="R128">
        <f t="shared" si="6"/>
        <v>4.2999999999999997E-2</v>
      </c>
      <c r="S128">
        <f t="shared" si="6"/>
        <v>0.36499999999999999</v>
      </c>
      <c r="T128">
        <f t="shared" si="5"/>
        <v>0.04</v>
      </c>
      <c r="U128">
        <f t="shared" si="7"/>
        <v>0.39600000000000002</v>
      </c>
      <c r="V128">
        <f t="shared" si="7"/>
        <v>0.308</v>
      </c>
      <c r="W128">
        <f t="shared" si="7"/>
        <v>0.81499999999999995</v>
      </c>
    </row>
    <row r="129" spans="1:23" x14ac:dyDescent="0.45">
      <c r="A129">
        <v>116</v>
      </c>
      <c r="B129">
        <v>320</v>
      </c>
      <c r="C129">
        <v>37</v>
      </c>
      <c r="D129">
        <v>363</v>
      </c>
      <c r="E129">
        <v>40</v>
      </c>
      <c r="F129">
        <v>71</v>
      </c>
      <c r="G129">
        <v>210</v>
      </c>
      <c r="H129">
        <v>20</v>
      </c>
      <c r="I129">
        <v>0</v>
      </c>
      <c r="J129">
        <v>40</v>
      </c>
      <c r="K129">
        <v>42</v>
      </c>
      <c r="L129">
        <v>394</v>
      </c>
      <c r="M129">
        <v>301</v>
      </c>
      <c r="N129">
        <v>1437</v>
      </c>
      <c r="P129">
        <f t="shared" si="8"/>
        <v>95.423000000000101</v>
      </c>
      <c r="Q129">
        <f t="shared" si="6"/>
        <v>0.32</v>
      </c>
      <c r="R129">
        <f t="shared" si="6"/>
        <v>3.6999999999999998E-2</v>
      </c>
      <c r="S129">
        <f t="shared" si="6"/>
        <v>0.36299999999999999</v>
      </c>
      <c r="T129">
        <f t="shared" si="5"/>
        <v>0.04</v>
      </c>
      <c r="U129">
        <f t="shared" si="7"/>
        <v>0.39400000000000002</v>
      </c>
      <c r="V129">
        <f t="shared" si="7"/>
        <v>0.30099999999999999</v>
      </c>
      <c r="W129">
        <f t="shared" si="7"/>
        <v>1.4370000000000001</v>
      </c>
    </row>
    <row r="130" spans="1:23" x14ac:dyDescent="0.45">
      <c r="A130">
        <v>117</v>
      </c>
      <c r="B130">
        <v>954</v>
      </c>
      <c r="C130">
        <v>0</v>
      </c>
      <c r="D130">
        <v>362</v>
      </c>
      <c r="E130">
        <v>40</v>
      </c>
      <c r="F130">
        <v>71</v>
      </c>
      <c r="G130">
        <v>210</v>
      </c>
      <c r="H130">
        <v>20</v>
      </c>
      <c r="I130">
        <v>0</v>
      </c>
      <c r="J130">
        <v>40</v>
      </c>
      <c r="K130">
        <v>43</v>
      </c>
      <c r="L130">
        <v>395</v>
      </c>
      <c r="M130">
        <v>308</v>
      </c>
      <c r="N130">
        <v>720</v>
      </c>
      <c r="P130">
        <f t="shared" si="8"/>
        <v>96.183000000000106</v>
      </c>
      <c r="Q130">
        <f t="shared" si="6"/>
        <v>0.95399999999999996</v>
      </c>
      <c r="R130">
        <f t="shared" si="6"/>
        <v>0</v>
      </c>
      <c r="S130">
        <f t="shared" si="6"/>
        <v>0.36199999999999999</v>
      </c>
      <c r="T130">
        <f t="shared" si="5"/>
        <v>0.04</v>
      </c>
      <c r="U130">
        <f t="shared" si="7"/>
        <v>0.39500000000000002</v>
      </c>
      <c r="V130">
        <f t="shared" si="7"/>
        <v>0.308</v>
      </c>
      <c r="W130">
        <f t="shared" si="7"/>
        <v>0.72</v>
      </c>
    </row>
    <row r="131" spans="1:23" x14ac:dyDescent="0.45">
      <c r="A131">
        <v>118</v>
      </c>
      <c r="B131">
        <v>275</v>
      </c>
      <c r="C131">
        <v>77</v>
      </c>
      <c r="D131">
        <v>365</v>
      </c>
      <c r="E131">
        <v>40</v>
      </c>
      <c r="F131">
        <v>72</v>
      </c>
      <c r="G131">
        <v>210</v>
      </c>
      <c r="H131">
        <v>20</v>
      </c>
      <c r="I131">
        <v>0</v>
      </c>
      <c r="J131">
        <v>41</v>
      </c>
      <c r="K131">
        <v>43</v>
      </c>
      <c r="L131">
        <v>396</v>
      </c>
      <c r="M131">
        <v>302</v>
      </c>
      <c r="N131">
        <v>847</v>
      </c>
      <c r="P131">
        <f t="shared" si="8"/>
        <v>97.539000000000101</v>
      </c>
      <c r="Q131">
        <f t="shared" si="6"/>
        <v>0.27500000000000002</v>
      </c>
      <c r="R131">
        <f t="shared" si="6"/>
        <v>7.6999999999999999E-2</v>
      </c>
      <c r="S131">
        <f t="shared" si="6"/>
        <v>0.36499999999999999</v>
      </c>
      <c r="T131">
        <f t="shared" si="5"/>
        <v>0.04</v>
      </c>
      <c r="U131">
        <f t="shared" si="7"/>
        <v>0.39600000000000002</v>
      </c>
      <c r="V131">
        <f t="shared" si="7"/>
        <v>0.30199999999999999</v>
      </c>
      <c r="W131">
        <f t="shared" si="7"/>
        <v>0.84699999999999998</v>
      </c>
    </row>
    <row r="132" spans="1:23" x14ac:dyDescent="0.45">
      <c r="A132">
        <v>119</v>
      </c>
      <c r="B132">
        <v>322</v>
      </c>
      <c r="C132">
        <v>32</v>
      </c>
      <c r="D132">
        <v>362</v>
      </c>
      <c r="E132">
        <v>40</v>
      </c>
      <c r="F132">
        <v>74</v>
      </c>
      <c r="G132">
        <v>210</v>
      </c>
      <c r="H132">
        <v>19</v>
      </c>
      <c r="I132">
        <v>0</v>
      </c>
      <c r="J132">
        <v>41</v>
      </c>
      <c r="K132">
        <v>44</v>
      </c>
      <c r="L132">
        <v>399</v>
      </c>
      <c r="M132">
        <v>303</v>
      </c>
      <c r="N132">
        <v>752</v>
      </c>
      <c r="P132">
        <f t="shared" si="8"/>
        <v>98.296000000000106</v>
      </c>
      <c r="Q132">
        <f t="shared" si="6"/>
        <v>0.32200000000000001</v>
      </c>
      <c r="R132">
        <f t="shared" si="6"/>
        <v>3.2000000000000001E-2</v>
      </c>
      <c r="S132">
        <f t="shared" si="6"/>
        <v>0.36199999999999999</v>
      </c>
      <c r="T132">
        <f t="shared" si="5"/>
        <v>0.04</v>
      </c>
      <c r="U132">
        <f t="shared" si="7"/>
        <v>0.39900000000000002</v>
      </c>
      <c r="V132">
        <f t="shared" si="7"/>
        <v>0.30299999999999999</v>
      </c>
      <c r="W132">
        <f t="shared" si="7"/>
        <v>0.752</v>
      </c>
    </row>
    <row r="133" spans="1:23" x14ac:dyDescent="0.45">
      <c r="A133">
        <v>120</v>
      </c>
      <c r="B133">
        <v>275</v>
      </c>
      <c r="C133">
        <v>85</v>
      </c>
      <c r="D133">
        <v>361</v>
      </c>
      <c r="E133">
        <v>40</v>
      </c>
      <c r="F133">
        <v>72</v>
      </c>
      <c r="G133">
        <v>209</v>
      </c>
      <c r="H133">
        <v>20</v>
      </c>
      <c r="I133">
        <v>0</v>
      </c>
      <c r="J133">
        <v>42</v>
      </c>
      <c r="K133">
        <v>42</v>
      </c>
      <c r="L133">
        <v>396</v>
      </c>
      <c r="M133">
        <v>305</v>
      </c>
      <c r="N133">
        <v>849</v>
      </c>
      <c r="P133">
        <f t="shared" si="8"/>
        <v>99.052000000000106</v>
      </c>
      <c r="Q133">
        <f t="shared" si="6"/>
        <v>0.27500000000000002</v>
      </c>
      <c r="R133">
        <f t="shared" si="6"/>
        <v>8.5000000000000006E-2</v>
      </c>
      <c r="S133">
        <f t="shared" si="6"/>
        <v>0.36099999999999999</v>
      </c>
      <c r="T133">
        <f t="shared" si="5"/>
        <v>0.04</v>
      </c>
      <c r="U133">
        <f t="shared" si="7"/>
        <v>0.39600000000000002</v>
      </c>
      <c r="V133">
        <f t="shared" si="7"/>
        <v>0.30499999999999999</v>
      </c>
      <c r="W133">
        <f t="shared" si="7"/>
        <v>0.84899999999999998</v>
      </c>
    </row>
    <row r="134" spans="1:23" x14ac:dyDescent="0.45">
      <c r="A134">
        <v>121</v>
      </c>
      <c r="B134">
        <v>317</v>
      </c>
      <c r="C134">
        <v>41</v>
      </c>
      <c r="D134">
        <v>361</v>
      </c>
      <c r="E134">
        <v>40</v>
      </c>
      <c r="F134">
        <v>71</v>
      </c>
      <c r="G134">
        <v>209</v>
      </c>
      <c r="H134">
        <v>20</v>
      </c>
      <c r="I134">
        <v>0</v>
      </c>
      <c r="J134">
        <v>42</v>
      </c>
      <c r="K134">
        <v>42</v>
      </c>
      <c r="L134">
        <v>395</v>
      </c>
      <c r="M134">
        <v>303</v>
      </c>
      <c r="N134">
        <v>767</v>
      </c>
      <c r="P134">
        <f t="shared" si="8"/>
        <v>99.813000000000116</v>
      </c>
      <c r="Q134">
        <f t="shared" si="6"/>
        <v>0.317</v>
      </c>
      <c r="R134">
        <f t="shared" si="6"/>
        <v>4.1000000000000002E-2</v>
      </c>
      <c r="S134">
        <f t="shared" si="6"/>
        <v>0.36099999999999999</v>
      </c>
      <c r="T134">
        <f t="shared" si="5"/>
        <v>0.04</v>
      </c>
      <c r="U134">
        <f t="shared" si="7"/>
        <v>0.39500000000000002</v>
      </c>
      <c r="V134">
        <f t="shared" si="7"/>
        <v>0.30299999999999999</v>
      </c>
      <c r="W134">
        <f t="shared" si="7"/>
        <v>0.76700000000000002</v>
      </c>
    </row>
    <row r="135" spans="1:23" x14ac:dyDescent="0.45">
      <c r="A135">
        <v>122</v>
      </c>
      <c r="B135">
        <v>280</v>
      </c>
      <c r="C135">
        <v>80</v>
      </c>
      <c r="D135">
        <v>365</v>
      </c>
      <c r="E135">
        <v>40</v>
      </c>
      <c r="F135">
        <v>72</v>
      </c>
      <c r="G135">
        <v>209</v>
      </c>
      <c r="H135">
        <v>20</v>
      </c>
      <c r="I135">
        <v>0</v>
      </c>
      <c r="J135">
        <v>41</v>
      </c>
      <c r="K135">
        <v>43</v>
      </c>
      <c r="L135">
        <v>396</v>
      </c>
      <c r="M135">
        <v>302</v>
      </c>
      <c r="N135">
        <v>848</v>
      </c>
      <c r="P135">
        <f t="shared" si="8"/>
        <v>100.57200000000012</v>
      </c>
      <c r="Q135">
        <f t="shared" si="6"/>
        <v>0.28000000000000003</v>
      </c>
      <c r="R135">
        <f t="shared" si="6"/>
        <v>0.08</v>
      </c>
      <c r="S135">
        <f t="shared" si="6"/>
        <v>0.36499999999999999</v>
      </c>
      <c r="T135">
        <f t="shared" si="5"/>
        <v>0.04</v>
      </c>
      <c r="U135">
        <f t="shared" si="7"/>
        <v>0.39600000000000002</v>
      </c>
      <c r="V135">
        <f t="shared" si="7"/>
        <v>0.30199999999999999</v>
      </c>
      <c r="W135">
        <f t="shared" si="7"/>
        <v>0.84799999999999998</v>
      </c>
    </row>
    <row r="136" spans="1:23" x14ac:dyDescent="0.45">
      <c r="A136">
        <v>123</v>
      </c>
      <c r="B136">
        <v>319</v>
      </c>
      <c r="C136">
        <v>39</v>
      </c>
      <c r="D136">
        <v>362</v>
      </c>
      <c r="E136">
        <v>40</v>
      </c>
      <c r="F136">
        <v>74</v>
      </c>
      <c r="G136">
        <v>209</v>
      </c>
      <c r="H136">
        <v>20</v>
      </c>
      <c r="I136">
        <v>0</v>
      </c>
      <c r="J136">
        <v>42</v>
      </c>
      <c r="K136">
        <v>42</v>
      </c>
      <c r="L136">
        <v>397</v>
      </c>
      <c r="M136">
        <v>311</v>
      </c>
      <c r="N136">
        <v>768</v>
      </c>
      <c r="P136">
        <f t="shared" si="8"/>
        <v>101.33700000000012</v>
      </c>
      <c r="Q136">
        <f t="shared" si="6"/>
        <v>0.31900000000000001</v>
      </c>
      <c r="R136">
        <f t="shared" si="6"/>
        <v>3.9E-2</v>
      </c>
      <c r="S136">
        <f t="shared" si="6"/>
        <v>0.36199999999999999</v>
      </c>
      <c r="T136">
        <f t="shared" si="5"/>
        <v>0.04</v>
      </c>
      <c r="U136">
        <f t="shared" si="7"/>
        <v>0.39700000000000002</v>
      </c>
      <c r="V136">
        <f t="shared" si="7"/>
        <v>0.311</v>
      </c>
      <c r="W136">
        <f t="shared" si="7"/>
        <v>0.76800000000000002</v>
      </c>
    </row>
    <row r="137" spans="1:23" x14ac:dyDescent="0.45">
      <c r="A137">
        <v>124</v>
      </c>
      <c r="B137">
        <v>282</v>
      </c>
      <c r="C137">
        <v>72</v>
      </c>
      <c r="D137">
        <v>365</v>
      </c>
      <c r="E137">
        <v>40</v>
      </c>
      <c r="F137">
        <v>72</v>
      </c>
      <c r="G137">
        <v>210</v>
      </c>
      <c r="H137">
        <v>20</v>
      </c>
      <c r="I137">
        <v>0</v>
      </c>
      <c r="J137">
        <v>41</v>
      </c>
      <c r="K137">
        <v>44</v>
      </c>
      <c r="L137">
        <v>396</v>
      </c>
      <c r="M137">
        <v>301</v>
      </c>
      <c r="N137">
        <v>799</v>
      </c>
      <c r="P137">
        <f t="shared" si="8"/>
        <v>102.09700000000012</v>
      </c>
      <c r="Q137">
        <f t="shared" si="6"/>
        <v>0.28199999999999997</v>
      </c>
      <c r="R137">
        <f t="shared" si="6"/>
        <v>7.1999999999999995E-2</v>
      </c>
      <c r="S137">
        <f t="shared" si="6"/>
        <v>0.36499999999999999</v>
      </c>
      <c r="T137">
        <f t="shared" si="5"/>
        <v>0.04</v>
      </c>
      <c r="U137">
        <f t="shared" si="7"/>
        <v>0.39600000000000002</v>
      </c>
      <c r="V137">
        <f t="shared" si="7"/>
        <v>0.30099999999999999</v>
      </c>
      <c r="W137">
        <f t="shared" si="7"/>
        <v>0.79900000000000004</v>
      </c>
    </row>
    <row r="138" spans="1:23" x14ac:dyDescent="0.45">
      <c r="A138">
        <v>125</v>
      </c>
      <c r="B138">
        <v>279</v>
      </c>
      <c r="C138">
        <v>78</v>
      </c>
      <c r="D138">
        <v>365</v>
      </c>
      <c r="E138">
        <v>40</v>
      </c>
      <c r="F138">
        <v>72</v>
      </c>
      <c r="G138">
        <v>209</v>
      </c>
      <c r="H138">
        <v>20</v>
      </c>
      <c r="I138">
        <v>0</v>
      </c>
      <c r="J138">
        <v>41</v>
      </c>
      <c r="K138">
        <v>45</v>
      </c>
      <c r="L138">
        <v>396</v>
      </c>
      <c r="M138">
        <v>301</v>
      </c>
      <c r="N138">
        <v>849</v>
      </c>
      <c r="P138">
        <f t="shared" si="8"/>
        <v>102.85600000000012</v>
      </c>
      <c r="Q138">
        <f t="shared" si="6"/>
        <v>0.27900000000000003</v>
      </c>
      <c r="R138">
        <f t="shared" si="6"/>
        <v>7.8E-2</v>
      </c>
      <c r="S138">
        <f t="shared" si="6"/>
        <v>0.36499999999999999</v>
      </c>
      <c r="T138">
        <f t="shared" si="5"/>
        <v>0.04</v>
      </c>
      <c r="U138">
        <f t="shared" si="7"/>
        <v>0.39600000000000002</v>
      </c>
      <c r="V138">
        <f t="shared" si="7"/>
        <v>0.30099999999999999</v>
      </c>
      <c r="W138">
        <f t="shared" si="7"/>
        <v>0.84899999999999998</v>
      </c>
    </row>
    <row r="139" spans="1:23" x14ac:dyDescent="0.45">
      <c r="A139">
        <v>126</v>
      </c>
      <c r="B139">
        <v>321</v>
      </c>
      <c r="C139">
        <v>30</v>
      </c>
      <c r="D139">
        <v>362</v>
      </c>
      <c r="E139">
        <v>40</v>
      </c>
      <c r="F139">
        <v>71</v>
      </c>
      <c r="G139">
        <v>210</v>
      </c>
      <c r="H139">
        <v>20</v>
      </c>
      <c r="I139">
        <v>0</v>
      </c>
      <c r="J139">
        <v>42</v>
      </c>
      <c r="K139">
        <v>42</v>
      </c>
      <c r="L139">
        <v>396</v>
      </c>
      <c r="M139">
        <v>302</v>
      </c>
      <c r="N139">
        <v>801</v>
      </c>
      <c r="P139">
        <f t="shared" si="8"/>
        <v>103.61800000000012</v>
      </c>
      <c r="Q139">
        <f t="shared" si="6"/>
        <v>0.32100000000000001</v>
      </c>
      <c r="R139">
        <f t="shared" si="6"/>
        <v>0.03</v>
      </c>
      <c r="S139">
        <f t="shared" si="6"/>
        <v>0.36199999999999999</v>
      </c>
      <c r="T139">
        <f t="shared" si="5"/>
        <v>0.04</v>
      </c>
      <c r="U139">
        <f t="shared" si="7"/>
        <v>0.39600000000000002</v>
      </c>
      <c r="V139">
        <f t="shared" si="7"/>
        <v>0.30199999999999999</v>
      </c>
      <c r="W139">
        <f t="shared" si="7"/>
        <v>0.80100000000000005</v>
      </c>
    </row>
    <row r="140" spans="1:23" x14ac:dyDescent="0.45">
      <c r="A140">
        <v>127</v>
      </c>
      <c r="B140">
        <v>323</v>
      </c>
      <c r="C140">
        <v>36</v>
      </c>
      <c r="D140">
        <v>361</v>
      </c>
      <c r="E140">
        <v>40</v>
      </c>
      <c r="F140">
        <v>72</v>
      </c>
      <c r="G140">
        <v>210</v>
      </c>
      <c r="H140">
        <v>20</v>
      </c>
      <c r="I140">
        <v>0</v>
      </c>
      <c r="J140">
        <v>41</v>
      </c>
      <c r="K140">
        <v>43</v>
      </c>
      <c r="L140">
        <v>396</v>
      </c>
      <c r="M140">
        <v>302</v>
      </c>
      <c r="N140">
        <v>801</v>
      </c>
      <c r="P140">
        <f t="shared" si="8"/>
        <v>104.37100000000012</v>
      </c>
      <c r="Q140">
        <f t="shared" si="6"/>
        <v>0.32300000000000001</v>
      </c>
      <c r="R140">
        <f t="shared" si="6"/>
        <v>3.5999999999999997E-2</v>
      </c>
      <c r="S140">
        <f t="shared" si="6"/>
        <v>0.36099999999999999</v>
      </c>
      <c r="T140">
        <f t="shared" si="5"/>
        <v>0.04</v>
      </c>
      <c r="U140">
        <f t="shared" si="7"/>
        <v>0.39600000000000002</v>
      </c>
      <c r="V140">
        <f t="shared" si="7"/>
        <v>0.30199999999999999</v>
      </c>
      <c r="W140">
        <f t="shared" si="7"/>
        <v>0.80100000000000005</v>
      </c>
    </row>
    <row r="141" spans="1:23" x14ac:dyDescent="0.45">
      <c r="A141">
        <v>128</v>
      </c>
      <c r="B141">
        <v>317</v>
      </c>
      <c r="C141">
        <v>35</v>
      </c>
      <c r="D141">
        <v>365</v>
      </c>
      <c r="E141">
        <v>40</v>
      </c>
      <c r="F141">
        <v>72</v>
      </c>
      <c r="G141">
        <v>209</v>
      </c>
      <c r="H141">
        <v>20</v>
      </c>
      <c r="I141">
        <v>0</v>
      </c>
      <c r="J141">
        <v>44</v>
      </c>
      <c r="K141">
        <v>40</v>
      </c>
      <c r="L141">
        <v>396</v>
      </c>
      <c r="M141">
        <v>300</v>
      </c>
      <c r="N141">
        <v>771</v>
      </c>
      <c r="P141">
        <f t="shared" si="8"/>
        <v>105.13100000000013</v>
      </c>
      <c r="Q141">
        <f t="shared" si="6"/>
        <v>0.317</v>
      </c>
      <c r="R141">
        <f t="shared" si="6"/>
        <v>3.5000000000000003E-2</v>
      </c>
      <c r="S141">
        <f t="shared" si="6"/>
        <v>0.36499999999999999</v>
      </c>
      <c r="T141">
        <f t="shared" si="6"/>
        <v>0.04</v>
      </c>
      <c r="U141">
        <f t="shared" si="7"/>
        <v>0.39600000000000002</v>
      </c>
      <c r="V141">
        <f t="shared" si="7"/>
        <v>0.3</v>
      </c>
      <c r="W141">
        <f t="shared" si="7"/>
        <v>0.77100000000000002</v>
      </c>
    </row>
    <row r="142" spans="1:23" x14ac:dyDescent="0.45">
      <c r="A142">
        <v>129</v>
      </c>
      <c r="B142">
        <v>280</v>
      </c>
      <c r="C142">
        <v>69</v>
      </c>
      <c r="D142">
        <v>365</v>
      </c>
      <c r="E142">
        <v>40</v>
      </c>
      <c r="F142">
        <v>72</v>
      </c>
      <c r="G142">
        <v>212</v>
      </c>
      <c r="H142">
        <v>22</v>
      </c>
      <c r="I142">
        <v>0</v>
      </c>
      <c r="J142">
        <v>40</v>
      </c>
      <c r="K142">
        <v>40</v>
      </c>
      <c r="L142">
        <v>396</v>
      </c>
      <c r="M142">
        <v>299</v>
      </c>
      <c r="N142">
        <v>1435</v>
      </c>
      <c r="P142">
        <f t="shared" si="8"/>
        <v>105.88800000000012</v>
      </c>
      <c r="Q142">
        <f t="shared" ref="Q142:T175" si="9">B142/1000</f>
        <v>0.28000000000000003</v>
      </c>
      <c r="R142">
        <f t="shared" si="9"/>
        <v>6.9000000000000006E-2</v>
      </c>
      <c r="S142">
        <f t="shared" si="9"/>
        <v>0.36499999999999999</v>
      </c>
      <c r="T142">
        <f t="shared" si="9"/>
        <v>0.04</v>
      </c>
      <c r="U142">
        <f t="shared" ref="U142:W175" si="10">L142/1000</f>
        <v>0.39600000000000002</v>
      </c>
      <c r="V142">
        <f t="shared" si="10"/>
        <v>0.29899999999999999</v>
      </c>
      <c r="W142">
        <f t="shared" si="10"/>
        <v>1.4350000000000001</v>
      </c>
    </row>
    <row r="143" spans="1:23" x14ac:dyDescent="0.45">
      <c r="A143">
        <v>130</v>
      </c>
      <c r="B143">
        <v>914</v>
      </c>
      <c r="C143">
        <v>0</v>
      </c>
      <c r="D143">
        <v>362</v>
      </c>
      <c r="E143">
        <v>40</v>
      </c>
      <c r="F143">
        <v>70</v>
      </c>
      <c r="G143">
        <v>209</v>
      </c>
      <c r="H143">
        <v>20</v>
      </c>
      <c r="I143">
        <v>0</v>
      </c>
      <c r="J143">
        <v>42</v>
      </c>
      <c r="K143">
        <v>43</v>
      </c>
      <c r="L143">
        <v>395</v>
      </c>
      <c r="M143">
        <v>305</v>
      </c>
      <c r="N143">
        <v>768</v>
      </c>
      <c r="P143">
        <f t="shared" ref="P143:P175" si="11">SUM(P142:T142)</f>
        <v>106.64200000000012</v>
      </c>
      <c r="Q143">
        <f t="shared" si="9"/>
        <v>0.91400000000000003</v>
      </c>
      <c r="R143">
        <f t="shared" si="9"/>
        <v>0</v>
      </c>
      <c r="S143">
        <f t="shared" si="9"/>
        <v>0.36199999999999999</v>
      </c>
      <c r="T143">
        <f t="shared" si="9"/>
        <v>0.04</v>
      </c>
      <c r="U143">
        <f t="shared" si="10"/>
        <v>0.39500000000000002</v>
      </c>
      <c r="V143">
        <f t="shared" si="10"/>
        <v>0.30499999999999999</v>
      </c>
      <c r="W143">
        <f t="shared" si="10"/>
        <v>0.76800000000000002</v>
      </c>
    </row>
    <row r="144" spans="1:23" x14ac:dyDescent="0.45">
      <c r="A144">
        <v>131</v>
      </c>
      <c r="B144">
        <v>319</v>
      </c>
      <c r="C144">
        <v>35</v>
      </c>
      <c r="D144">
        <v>363</v>
      </c>
      <c r="E144">
        <v>40</v>
      </c>
      <c r="F144">
        <v>72</v>
      </c>
      <c r="G144">
        <v>209</v>
      </c>
      <c r="H144">
        <v>20</v>
      </c>
      <c r="I144">
        <v>0</v>
      </c>
      <c r="J144">
        <v>40</v>
      </c>
      <c r="K144">
        <v>44</v>
      </c>
      <c r="L144">
        <v>395</v>
      </c>
      <c r="M144">
        <v>301</v>
      </c>
      <c r="N144">
        <v>765</v>
      </c>
      <c r="P144">
        <f t="shared" si="11"/>
        <v>107.95800000000013</v>
      </c>
      <c r="Q144">
        <f t="shared" si="9"/>
        <v>0.31900000000000001</v>
      </c>
      <c r="R144">
        <f t="shared" si="9"/>
        <v>3.5000000000000003E-2</v>
      </c>
      <c r="S144">
        <f t="shared" si="9"/>
        <v>0.36299999999999999</v>
      </c>
      <c r="T144">
        <f t="shared" si="9"/>
        <v>0.04</v>
      </c>
      <c r="U144">
        <f t="shared" si="10"/>
        <v>0.39500000000000002</v>
      </c>
      <c r="V144">
        <f t="shared" si="10"/>
        <v>0.30099999999999999</v>
      </c>
      <c r="W144">
        <f t="shared" si="10"/>
        <v>0.76500000000000001</v>
      </c>
    </row>
    <row r="145" spans="1:23" x14ac:dyDescent="0.45">
      <c r="A145">
        <v>132</v>
      </c>
      <c r="B145">
        <v>279</v>
      </c>
      <c r="C145">
        <v>76</v>
      </c>
      <c r="D145">
        <v>364</v>
      </c>
      <c r="E145">
        <v>40</v>
      </c>
      <c r="F145">
        <v>72</v>
      </c>
      <c r="G145">
        <v>210</v>
      </c>
      <c r="H145">
        <v>20</v>
      </c>
      <c r="I145">
        <v>0</v>
      </c>
      <c r="J145">
        <v>42</v>
      </c>
      <c r="K145">
        <v>44</v>
      </c>
      <c r="L145">
        <v>398</v>
      </c>
      <c r="M145">
        <v>304</v>
      </c>
      <c r="N145">
        <v>847</v>
      </c>
      <c r="P145">
        <f t="shared" si="11"/>
        <v>108.71500000000013</v>
      </c>
      <c r="Q145">
        <f t="shared" si="9"/>
        <v>0.27900000000000003</v>
      </c>
      <c r="R145">
        <f t="shared" si="9"/>
        <v>7.5999999999999998E-2</v>
      </c>
      <c r="S145">
        <f t="shared" si="9"/>
        <v>0.36399999999999999</v>
      </c>
      <c r="T145">
        <f t="shared" si="9"/>
        <v>0.04</v>
      </c>
      <c r="U145">
        <f t="shared" si="10"/>
        <v>0.39800000000000002</v>
      </c>
      <c r="V145">
        <f t="shared" si="10"/>
        <v>0.30399999999999999</v>
      </c>
      <c r="W145">
        <f t="shared" si="10"/>
        <v>0.84699999999999998</v>
      </c>
    </row>
    <row r="146" spans="1:23" x14ac:dyDescent="0.45">
      <c r="A146">
        <v>133</v>
      </c>
      <c r="B146">
        <v>320</v>
      </c>
      <c r="C146">
        <v>39</v>
      </c>
      <c r="D146">
        <v>365</v>
      </c>
      <c r="E146">
        <v>40</v>
      </c>
      <c r="F146">
        <v>72</v>
      </c>
      <c r="G146">
        <v>209</v>
      </c>
      <c r="H146">
        <v>20</v>
      </c>
      <c r="I146">
        <v>0</v>
      </c>
      <c r="J146">
        <v>44</v>
      </c>
      <c r="K146">
        <v>42</v>
      </c>
      <c r="L146">
        <v>398</v>
      </c>
      <c r="M146">
        <v>301</v>
      </c>
      <c r="N146">
        <v>773</v>
      </c>
      <c r="P146">
        <f t="shared" si="11"/>
        <v>109.47400000000013</v>
      </c>
      <c r="Q146">
        <f t="shared" si="9"/>
        <v>0.32</v>
      </c>
      <c r="R146">
        <f t="shared" si="9"/>
        <v>3.9E-2</v>
      </c>
      <c r="S146">
        <f t="shared" si="9"/>
        <v>0.36499999999999999</v>
      </c>
      <c r="T146">
        <f t="shared" si="9"/>
        <v>0.04</v>
      </c>
      <c r="U146">
        <f t="shared" si="10"/>
        <v>0.39800000000000002</v>
      </c>
      <c r="V146">
        <f t="shared" si="10"/>
        <v>0.30099999999999999</v>
      </c>
      <c r="W146">
        <f t="shared" si="10"/>
        <v>0.77300000000000002</v>
      </c>
    </row>
    <row r="147" spans="1:23" x14ac:dyDescent="0.45">
      <c r="A147">
        <v>134</v>
      </c>
      <c r="B147">
        <v>277</v>
      </c>
      <c r="C147">
        <v>80</v>
      </c>
      <c r="D147">
        <v>359</v>
      </c>
      <c r="E147">
        <v>40</v>
      </c>
      <c r="F147">
        <v>71</v>
      </c>
      <c r="G147">
        <v>209</v>
      </c>
      <c r="H147">
        <v>19</v>
      </c>
      <c r="I147">
        <v>0</v>
      </c>
      <c r="J147">
        <v>41</v>
      </c>
      <c r="K147">
        <v>43</v>
      </c>
      <c r="L147">
        <v>394</v>
      </c>
      <c r="M147">
        <v>302</v>
      </c>
      <c r="N147">
        <v>844</v>
      </c>
      <c r="P147">
        <f t="shared" si="11"/>
        <v>110.23800000000013</v>
      </c>
      <c r="Q147">
        <f t="shared" si="9"/>
        <v>0.27700000000000002</v>
      </c>
      <c r="R147">
        <f t="shared" si="9"/>
        <v>0.08</v>
      </c>
      <c r="S147">
        <f t="shared" si="9"/>
        <v>0.35899999999999999</v>
      </c>
      <c r="T147">
        <f t="shared" si="9"/>
        <v>0.04</v>
      </c>
      <c r="U147">
        <f t="shared" si="10"/>
        <v>0.39400000000000002</v>
      </c>
      <c r="V147">
        <f t="shared" si="10"/>
        <v>0.30199999999999999</v>
      </c>
      <c r="W147">
        <f t="shared" si="10"/>
        <v>0.84399999999999997</v>
      </c>
    </row>
    <row r="148" spans="1:23" x14ac:dyDescent="0.45">
      <c r="A148">
        <v>135</v>
      </c>
      <c r="B148">
        <v>319</v>
      </c>
      <c r="C148">
        <v>32</v>
      </c>
      <c r="D148">
        <v>363</v>
      </c>
      <c r="E148">
        <v>40</v>
      </c>
      <c r="F148">
        <v>72</v>
      </c>
      <c r="G148">
        <v>210</v>
      </c>
      <c r="H148">
        <v>20</v>
      </c>
      <c r="I148">
        <v>0</v>
      </c>
      <c r="J148">
        <v>42</v>
      </c>
      <c r="K148">
        <v>43</v>
      </c>
      <c r="L148">
        <v>398</v>
      </c>
      <c r="M148">
        <v>304</v>
      </c>
      <c r="N148">
        <v>803</v>
      </c>
      <c r="P148">
        <f t="shared" si="11"/>
        <v>110.99400000000013</v>
      </c>
      <c r="Q148">
        <f t="shared" si="9"/>
        <v>0.31900000000000001</v>
      </c>
      <c r="R148">
        <f t="shared" si="9"/>
        <v>3.2000000000000001E-2</v>
      </c>
      <c r="S148">
        <f t="shared" si="9"/>
        <v>0.36299999999999999</v>
      </c>
      <c r="T148">
        <f t="shared" si="9"/>
        <v>0.04</v>
      </c>
      <c r="U148">
        <f t="shared" si="10"/>
        <v>0.39800000000000002</v>
      </c>
      <c r="V148">
        <f t="shared" si="10"/>
        <v>0.30399999999999999</v>
      </c>
      <c r="W148">
        <f t="shared" si="10"/>
        <v>0.80300000000000005</v>
      </c>
    </row>
    <row r="149" spans="1:23" x14ac:dyDescent="0.45">
      <c r="A149">
        <v>136</v>
      </c>
      <c r="B149">
        <v>318</v>
      </c>
      <c r="C149">
        <v>34</v>
      </c>
      <c r="D149">
        <v>364</v>
      </c>
      <c r="E149">
        <v>40</v>
      </c>
      <c r="F149">
        <v>72</v>
      </c>
      <c r="G149">
        <v>209</v>
      </c>
      <c r="H149">
        <v>20</v>
      </c>
      <c r="I149">
        <v>0</v>
      </c>
      <c r="J149">
        <v>41</v>
      </c>
      <c r="K149">
        <v>44</v>
      </c>
      <c r="L149">
        <v>396</v>
      </c>
      <c r="M149">
        <v>311</v>
      </c>
      <c r="N149">
        <v>767</v>
      </c>
      <c r="P149">
        <f t="shared" si="11"/>
        <v>111.74800000000013</v>
      </c>
      <c r="Q149">
        <f t="shared" si="9"/>
        <v>0.318</v>
      </c>
      <c r="R149">
        <f t="shared" si="9"/>
        <v>3.4000000000000002E-2</v>
      </c>
      <c r="S149">
        <f t="shared" si="9"/>
        <v>0.36399999999999999</v>
      </c>
      <c r="T149">
        <f t="shared" si="9"/>
        <v>0.04</v>
      </c>
      <c r="U149">
        <f t="shared" si="10"/>
        <v>0.39600000000000002</v>
      </c>
      <c r="V149">
        <f t="shared" si="10"/>
        <v>0.311</v>
      </c>
      <c r="W149">
        <f t="shared" si="10"/>
        <v>0.76700000000000002</v>
      </c>
    </row>
    <row r="150" spans="1:23" x14ac:dyDescent="0.45">
      <c r="A150">
        <v>137</v>
      </c>
      <c r="B150">
        <v>280</v>
      </c>
      <c r="C150">
        <v>72</v>
      </c>
      <c r="D150">
        <v>362</v>
      </c>
      <c r="E150">
        <v>40</v>
      </c>
      <c r="F150">
        <v>71</v>
      </c>
      <c r="G150">
        <v>209</v>
      </c>
      <c r="H150">
        <v>20</v>
      </c>
      <c r="I150">
        <v>0</v>
      </c>
      <c r="J150">
        <v>42</v>
      </c>
      <c r="K150">
        <v>42</v>
      </c>
      <c r="L150">
        <v>395</v>
      </c>
      <c r="M150">
        <v>301</v>
      </c>
      <c r="N150">
        <v>798</v>
      </c>
      <c r="P150">
        <f t="shared" si="11"/>
        <v>112.50400000000015</v>
      </c>
      <c r="Q150">
        <f t="shared" si="9"/>
        <v>0.28000000000000003</v>
      </c>
      <c r="R150">
        <f t="shared" si="9"/>
        <v>7.1999999999999995E-2</v>
      </c>
      <c r="S150">
        <f t="shared" si="9"/>
        <v>0.36199999999999999</v>
      </c>
      <c r="T150">
        <f t="shared" si="9"/>
        <v>0.04</v>
      </c>
      <c r="U150">
        <f t="shared" si="10"/>
        <v>0.39500000000000002</v>
      </c>
      <c r="V150">
        <f t="shared" si="10"/>
        <v>0.30099999999999999</v>
      </c>
      <c r="W150">
        <f t="shared" si="10"/>
        <v>0.79800000000000004</v>
      </c>
    </row>
    <row r="151" spans="1:23" x14ac:dyDescent="0.45">
      <c r="A151">
        <v>138</v>
      </c>
      <c r="B151">
        <v>276</v>
      </c>
      <c r="C151">
        <v>80</v>
      </c>
      <c r="D151">
        <v>364</v>
      </c>
      <c r="E151">
        <v>40</v>
      </c>
      <c r="F151">
        <v>71</v>
      </c>
      <c r="G151">
        <v>209</v>
      </c>
      <c r="H151">
        <v>20</v>
      </c>
      <c r="I151">
        <v>0</v>
      </c>
      <c r="J151">
        <v>41</v>
      </c>
      <c r="K151">
        <v>44</v>
      </c>
      <c r="L151">
        <v>395</v>
      </c>
      <c r="M151">
        <v>301</v>
      </c>
      <c r="N151">
        <v>849</v>
      </c>
      <c r="P151">
        <f t="shared" si="11"/>
        <v>113.25800000000015</v>
      </c>
      <c r="Q151">
        <f t="shared" si="9"/>
        <v>0.27600000000000002</v>
      </c>
      <c r="R151">
        <f t="shared" si="9"/>
        <v>0.08</v>
      </c>
      <c r="S151">
        <f t="shared" si="9"/>
        <v>0.36399999999999999</v>
      </c>
      <c r="T151">
        <f t="shared" si="9"/>
        <v>0.04</v>
      </c>
      <c r="U151">
        <f t="shared" si="10"/>
        <v>0.39500000000000002</v>
      </c>
      <c r="V151">
        <f t="shared" si="10"/>
        <v>0.30099999999999999</v>
      </c>
      <c r="W151">
        <f t="shared" si="10"/>
        <v>0.84899999999999998</v>
      </c>
    </row>
    <row r="152" spans="1:23" x14ac:dyDescent="0.45">
      <c r="A152">
        <v>139</v>
      </c>
      <c r="B152">
        <v>316</v>
      </c>
      <c r="C152">
        <v>37</v>
      </c>
      <c r="D152">
        <v>364</v>
      </c>
      <c r="E152">
        <v>40</v>
      </c>
      <c r="F152">
        <v>72</v>
      </c>
      <c r="G152">
        <v>210</v>
      </c>
      <c r="H152">
        <v>20</v>
      </c>
      <c r="I152">
        <v>0</v>
      </c>
      <c r="J152">
        <v>40</v>
      </c>
      <c r="K152">
        <v>43</v>
      </c>
      <c r="L152">
        <v>396</v>
      </c>
      <c r="M152">
        <v>302</v>
      </c>
      <c r="N152">
        <v>766</v>
      </c>
      <c r="P152">
        <f t="shared" si="11"/>
        <v>114.01800000000016</v>
      </c>
      <c r="Q152">
        <f t="shared" si="9"/>
        <v>0.316</v>
      </c>
      <c r="R152">
        <f t="shared" si="9"/>
        <v>3.6999999999999998E-2</v>
      </c>
      <c r="S152">
        <f t="shared" si="9"/>
        <v>0.36399999999999999</v>
      </c>
      <c r="T152">
        <f t="shared" si="9"/>
        <v>0.04</v>
      </c>
      <c r="U152">
        <f t="shared" si="10"/>
        <v>0.39600000000000002</v>
      </c>
      <c r="V152">
        <f t="shared" si="10"/>
        <v>0.30199999999999999</v>
      </c>
      <c r="W152">
        <f t="shared" si="10"/>
        <v>0.76600000000000001</v>
      </c>
    </row>
    <row r="153" spans="1:23" x14ac:dyDescent="0.45">
      <c r="A153">
        <v>140</v>
      </c>
      <c r="B153">
        <v>277</v>
      </c>
      <c r="C153">
        <v>74</v>
      </c>
      <c r="D153">
        <v>365</v>
      </c>
      <c r="E153">
        <v>40</v>
      </c>
      <c r="F153">
        <v>72</v>
      </c>
      <c r="G153">
        <v>209</v>
      </c>
      <c r="H153">
        <v>20</v>
      </c>
      <c r="I153">
        <v>0</v>
      </c>
      <c r="J153">
        <v>40</v>
      </c>
      <c r="K153">
        <v>45</v>
      </c>
      <c r="L153">
        <v>397</v>
      </c>
      <c r="M153">
        <v>301</v>
      </c>
      <c r="N153">
        <v>848</v>
      </c>
      <c r="P153">
        <f t="shared" si="11"/>
        <v>114.77500000000018</v>
      </c>
      <c r="Q153">
        <f t="shared" si="9"/>
        <v>0.27700000000000002</v>
      </c>
      <c r="R153">
        <f t="shared" si="9"/>
        <v>7.3999999999999996E-2</v>
      </c>
      <c r="S153">
        <f t="shared" si="9"/>
        <v>0.36499999999999999</v>
      </c>
      <c r="T153">
        <f t="shared" si="9"/>
        <v>0.04</v>
      </c>
      <c r="U153">
        <f t="shared" si="10"/>
        <v>0.39700000000000002</v>
      </c>
      <c r="V153">
        <f t="shared" si="10"/>
        <v>0.30099999999999999</v>
      </c>
      <c r="W153">
        <f t="shared" si="10"/>
        <v>0.84799999999999998</v>
      </c>
    </row>
    <row r="154" spans="1:23" x14ac:dyDescent="0.45">
      <c r="A154">
        <v>141</v>
      </c>
      <c r="B154">
        <v>322</v>
      </c>
      <c r="C154">
        <v>30</v>
      </c>
      <c r="D154">
        <v>367</v>
      </c>
      <c r="E154">
        <v>40</v>
      </c>
      <c r="F154">
        <v>72</v>
      </c>
      <c r="G154">
        <v>209</v>
      </c>
      <c r="H154">
        <v>20</v>
      </c>
      <c r="I154">
        <v>0</v>
      </c>
      <c r="J154">
        <v>42</v>
      </c>
      <c r="K154">
        <v>42</v>
      </c>
      <c r="L154">
        <v>396</v>
      </c>
      <c r="M154">
        <v>303</v>
      </c>
      <c r="N154">
        <v>801</v>
      </c>
      <c r="P154">
        <f t="shared" si="11"/>
        <v>115.53100000000018</v>
      </c>
      <c r="Q154">
        <f t="shared" si="9"/>
        <v>0.32200000000000001</v>
      </c>
      <c r="R154">
        <f t="shared" si="9"/>
        <v>0.03</v>
      </c>
      <c r="S154">
        <f t="shared" si="9"/>
        <v>0.36699999999999999</v>
      </c>
      <c r="T154">
        <f t="shared" si="9"/>
        <v>0.04</v>
      </c>
      <c r="U154">
        <f t="shared" si="10"/>
        <v>0.39600000000000002</v>
      </c>
      <c r="V154">
        <f t="shared" si="10"/>
        <v>0.30299999999999999</v>
      </c>
      <c r="W154">
        <f t="shared" si="10"/>
        <v>0.80100000000000005</v>
      </c>
    </row>
    <row r="155" spans="1:23" x14ac:dyDescent="0.45">
      <c r="A155">
        <v>142</v>
      </c>
      <c r="B155">
        <v>316</v>
      </c>
      <c r="C155">
        <v>34</v>
      </c>
      <c r="D155">
        <v>366</v>
      </c>
      <c r="E155">
        <v>40</v>
      </c>
      <c r="F155">
        <v>72</v>
      </c>
      <c r="G155">
        <v>211</v>
      </c>
      <c r="H155">
        <v>19</v>
      </c>
      <c r="I155">
        <v>0</v>
      </c>
      <c r="J155">
        <v>40</v>
      </c>
      <c r="K155">
        <v>40</v>
      </c>
      <c r="L155">
        <v>393</v>
      </c>
      <c r="M155">
        <v>299</v>
      </c>
      <c r="N155">
        <v>1264</v>
      </c>
      <c r="P155">
        <f t="shared" si="11"/>
        <v>116.29000000000019</v>
      </c>
      <c r="Q155">
        <f t="shared" si="9"/>
        <v>0.316</v>
      </c>
      <c r="R155">
        <f t="shared" si="9"/>
        <v>3.4000000000000002E-2</v>
      </c>
      <c r="S155">
        <f t="shared" si="9"/>
        <v>0.36599999999999999</v>
      </c>
      <c r="T155">
        <f t="shared" si="9"/>
        <v>0.04</v>
      </c>
      <c r="U155">
        <f t="shared" si="10"/>
        <v>0.39300000000000002</v>
      </c>
      <c r="V155">
        <f t="shared" si="10"/>
        <v>0.29899999999999999</v>
      </c>
      <c r="W155">
        <f t="shared" si="10"/>
        <v>1.264</v>
      </c>
    </row>
    <row r="156" spans="1:23" x14ac:dyDescent="0.45">
      <c r="A156">
        <v>143</v>
      </c>
      <c r="B156">
        <v>775</v>
      </c>
      <c r="C156">
        <v>0</v>
      </c>
      <c r="D156">
        <v>360</v>
      </c>
      <c r="E156">
        <v>40</v>
      </c>
      <c r="F156">
        <v>70</v>
      </c>
      <c r="G156">
        <v>210</v>
      </c>
      <c r="H156">
        <v>20</v>
      </c>
      <c r="I156">
        <v>0</v>
      </c>
      <c r="J156">
        <v>42</v>
      </c>
      <c r="K156">
        <v>42</v>
      </c>
      <c r="L156">
        <v>395</v>
      </c>
      <c r="M156">
        <v>306</v>
      </c>
      <c r="N156">
        <v>766</v>
      </c>
      <c r="P156">
        <f t="shared" si="11"/>
        <v>117.04600000000021</v>
      </c>
      <c r="Q156">
        <f t="shared" si="9"/>
        <v>0.77500000000000002</v>
      </c>
      <c r="R156">
        <f t="shared" si="9"/>
        <v>0</v>
      </c>
      <c r="S156">
        <f t="shared" si="9"/>
        <v>0.36</v>
      </c>
      <c r="T156">
        <f t="shared" si="9"/>
        <v>0.04</v>
      </c>
      <c r="U156">
        <f t="shared" si="10"/>
        <v>0.39500000000000002</v>
      </c>
      <c r="V156">
        <f t="shared" si="10"/>
        <v>0.30599999999999999</v>
      </c>
      <c r="W156">
        <f t="shared" si="10"/>
        <v>0.76600000000000001</v>
      </c>
    </row>
    <row r="157" spans="1:23" x14ac:dyDescent="0.45">
      <c r="A157">
        <v>144</v>
      </c>
      <c r="B157">
        <v>320</v>
      </c>
      <c r="C157">
        <v>38</v>
      </c>
      <c r="D157">
        <v>362</v>
      </c>
      <c r="E157">
        <v>40</v>
      </c>
      <c r="F157">
        <v>72</v>
      </c>
      <c r="G157">
        <v>209</v>
      </c>
      <c r="H157">
        <v>20</v>
      </c>
      <c r="I157">
        <v>0</v>
      </c>
      <c r="J157">
        <v>41</v>
      </c>
      <c r="K157">
        <v>43</v>
      </c>
      <c r="L157">
        <v>395</v>
      </c>
      <c r="M157">
        <v>302</v>
      </c>
      <c r="N157">
        <v>800</v>
      </c>
      <c r="P157">
        <f t="shared" si="11"/>
        <v>118.22100000000022</v>
      </c>
      <c r="Q157">
        <f t="shared" si="9"/>
        <v>0.32</v>
      </c>
      <c r="R157">
        <f t="shared" si="9"/>
        <v>3.7999999999999999E-2</v>
      </c>
      <c r="S157">
        <f t="shared" si="9"/>
        <v>0.36199999999999999</v>
      </c>
      <c r="T157">
        <f t="shared" si="9"/>
        <v>0.04</v>
      </c>
      <c r="U157">
        <f t="shared" si="10"/>
        <v>0.39500000000000002</v>
      </c>
      <c r="V157">
        <f t="shared" si="10"/>
        <v>0.30199999999999999</v>
      </c>
      <c r="W157">
        <f t="shared" si="10"/>
        <v>0.8</v>
      </c>
    </row>
    <row r="158" spans="1:23" x14ac:dyDescent="0.45">
      <c r="A158">
        <v>145</v>
      </c>
      <c r="B158">
        <v>313</v>
      </c>
      <c r="C158">
        <v>38</v>
      </c>
      <c r="D158">
        <v>363</v>
      </c>
      <c r="E158">
        <v>40</v>
      </c>
      <c r="F158">
        <v>71</v>
      </c>
      <c r="G158">
        <v>210</v>
      </c>
      <c r="H158">
        <v>20</v>
      </c>
      <c r="I158">
        <v>0</v>
      </c>
      <c r="J158">
        <v>43</v>
      </c>
      <c r="K158">
        <v>42</v>
      </c>
      <c r="L158">
        <v>397</v>
      </c>
      <c r="M158">
        <v>302</v>
      </c>
      <c r="N158">
        <v>771</v>
      </c>
      <c r="P158">
        <f t="shared" si="11"/>
        <v>118.98100000000021</v>
      </c>
      <c r="Q158">
        <f t="shared" si="9"/>
        <v>0.313</v>
      </c>
      <c r="R158">
        <f t="shared" si="9"/>
        <v>3.7999999999999999E-2</v>
      </c>
      <c r="S158">
        <f t="shared" si="9"/>
        <v>0.36299999999999999</v>
      </c>
      <c r="T158">
        <f t="shared" si="9"/>
        <v>0.04</v>
      </c>
      <c r="U158">
        <f t="shared" si="10"/>
        <v>0.39700000000000002</v>
      </c>
      <c r="V158">
        <f t="shared" si="10"/>
        <v>0.30199999999999999</v>
      </c>
      <c r="W158">
        <f t="shared" si="10"/>
        <v>0.77100000000000002</v>
      </c>
    </row>
    <row r="159" spans="1:23" x14ac:dyDescent="0.45">
      <c r="A159">
        <v>146</v>
      </c>
      <c r="B159">
        <v>279</v>
      </c>
      <c r="C159">
        <v>71</v>
      </c>
      <c r="D159">
        <v>360</v>
      </c>
      <c r="E159">
        <v>40</v>
      </c>
      <c r="F159">
        <v>72</v>
      </c>
      <c r="G159">
        <v>209</v>
      </c>
      <c r="H159">
        <v>19</v>
      </c>
      <c r="I159">
        <v>0</v>
      </c>
      <c r="J159">
        <v>41</v>
      </c>
      <c r="K159">
        <v>44</v>
      </c>
      <c r="L159">
        <v>396</v>
      </c>
      <c r="M159">
        <v>302</v>
      </c>
      <c r="N159">
        <v>800</v>
      </c>
      <c r="P159">
        <f t="shared" si="11"/>
        <v>119.73500000000021</v>
      </c>
      <c r="Q159">
        <f t="shared" si="9"/>
        <v>0.27900000000000003</v>
      </c>
      <c r="R159">
        <f t="shared" si="9"/>
        <v>7.0999999999999994E-2</v>
      </c>
      <c r="S159">
        <f t="shared" si="9"/>
        <v>0.36</v>
      </c>
      <c r="T159">
        <f t="shared" si="9"/>
        <v>0.04</v>
      </c>
      <c r="U159">
        <f t="shared" si="10"/>
        <v>0.39600000000000002</v>
      </c>
      <c r="V159">
        <f t="shared" si="10"/>
        <v>0.30199999999999999</v>
      </c>
      <c r="W159">
        <f t="shared" si="10"/>
        <v>0.8</v>
      </c>
    </row>
    <row r="160" spans="1:23" x14ac:dyDescent="0.45">
      <c r="A160">
        <v>147</v>
      </c>
      <c r="B160">
        <v>276</v>
      </c>
      <c r="C160">
        <v>71</v>
      </c>
      <c r="D160">
        <v>363</v>
      </c>
      <c r="E160">
        <v>40</v>
      </c>
      <c r="F160">
        <v>72</v>
      </c>
      <c r="G160">
        <v>209</v>
      </c>
      <c r="H160">
        <v>20</v>
      </c>
      <c r="I160">
        <v>0</v>
      </c>
      <c r="J160">
        <v>40</v>
      </c>
      <c r="K160">
        <v>43</v>
      </c>
      <c r="L160">
        <v>395</v>
      </c>
      <c r="M160">
        <v>302</v>
      </c>
      <c r="N160">
        <v>847</v>
      </c>
      <c r="P160">
        <f t="shared" si="11"/>
        <v>120.48500000000021</v>
      </c>
      <c r="Q160">
        <f t="shared" si="9"/>
        <v>0.27600000000000002</v>
      </c>
      <c r="R160">
        <f t="shared" si="9"/>
        <v>7.0999999999999994E-2</v>
      </c>
      <c r="S160">
        <f t="shared" si="9"/>
        <v>0.36299999999999999</v>
      </c>
      <c r="T160">
        <f t="shared" si="9"/>
        <v>0.04</v>
      </c>
      <c r="U160">
        <f t="shared" si="10"/>
        <v>0.39500000000000002</v>
      </c>
      <c r="V160">
        <f t="shared" si="10"/>
        <v>0.30199999999999999</v>
      </c>
      <c r="W160">
        <f t="shared" si="10"/>
        <v>0.84699999999999998</v>
      </c>
    </row>
    <row r="161" spans="1:23" x14ac:dyDescent="0.45">
      <c r="A161">
        <v>148</v>
      </c>
      <c r="B161">
        <v>321</v>
      </c>
      <c r="C161">
        <v>27</v>
      </c>
      <c r="D161">
        <v>364</v>
      </c>
      <c r="E161">
        <v>40</v>
      </c>
      <c r="F161">
        <v>72</v>
      </c>
      <c r="G161">
        <v>209</v>
      </c>
      <c r="H161">
        <v>20</v>
      </c>
      <c r="I161">
        <v>0</v>
      </c>
      <c r="J161">
        <v>41</v>
      </c>
      <c r="K161">
        <v>44</v>
      </c>
      <c r="L161">
        <v>396</v>
      </c>
      <c r="M161">
        <v>305</v>
      </c>
      <c r="N161">
        <v>800</v>
      </c>
      <c r="P161">
        <f t="shared" si="11"/>
        <v>121.23500000000021</v>
      </c>
      <c r="Q161">
        <f t="shared" si="9"/>
        <v>0.32100000000000001</v>
      </c>
      <c r="R161">
        <f t="shared" si="9"/>
        <v>2.7E-2</v>
      </c>
      <c r="S161">
        <f t="shared" si="9"/>
        <v>0.36399999999999999</v>
      </c>
      <c r="T161">
        <f t="shared" si="9"/>
        <v>0.04</v>
      </c>
      <c r="U161">
        <f t="shared" si="10"/>
        <v>0.39600000000000002</v>
      </c>
      <c r="V161">
        <f t="shared" si="10"/>
        <v>0.30499999999999999</v>
      </c>
      <c r="W161">
        <f t="shared" si="10"/>
        <v>0.8</v>
      </c>
    </row>
    <row r="162" spans="1:23" x14ac:dyDescent="0.45">
      <c r="A162">
        <v>149</v>
      </c>
      <c r="B162">
        <v>317</v>
      </c>
      <c r="C162">
        <v>31</v>
      </c>
      <c r="D162">
        <v>362</v>
      </c>
      <c r="E162">
        <v>41</v>
      </c>
      <c r="F162">
        <v>71</v>
      </c>
      <c r="G162">
        <v>210</v>
      </c>
      <c r="H162">
        <v>20</v>
      </c>
      <c r="I162">
        <v>0</v>
      </c>
      <c r="J162">
        <v>42</v>
      </c>
      <c r="K162">
        <v>45</v>
      </c>
      <c r="L162">
        <v>398</v>
      </c>
      <c r="M162">
        <v>306</v>
      </c>
      <c r="N162">
        <v>798</v>
      </c>
      <c r="P162">
        <f t="shared" si="11"/>
        <v>121.98700000000022</v>
      </c>
      <c r="Q162">
        <f t="shared" si="9"/>
        <v>0.317</v>
      </c>
      <c r="R162">
        <f t="shared" si="9"/>
        <v>3.1E-2</v>
      </c>
      <c r="S162">
        <f t="shared" si="9"/>
        <v>0.36199999999999999</v>
      </c>
      <c r="T162">
        <f t="shared" si="9"/>
        <v>4.1000000000000002E-2</v>
      </c>
      <c r="U162">
        <f t="shared" si="10"/>
        <v>0.39800000000000002</v>
      </c>
      <c r="V162">
        <f t="shared" si="10"/>
        <v>0.30599999999999999</v>
      </c>
      <c r="W162">
        <f t="shared" si="10"/>
        <v>0.79800000000000004</v>
      </c>
    </row>
    <row r="163" spans="1:23" x14ac:dyDescent="0.45">
      <c r="A163">
        <v>150</v>
      </c>
      <c r="B163">
        <v>316</v>
      </c>
      <c r="C163">
        <v>37</v>
      </c>
      <c r="D163">
        <v>367</v>
      </c>
      <c r="E163">
        <v>41</v>
      </c>
      <c r="F163">
        <v>73</v>
      </c>
      <c r="G163">
        <v>210</v>
      </c>
      <c r="H163">
        <v>20</v>
      </c>
      <c r="I163">
        <v>0</v>
      </c>
      <c r="J163">
        <v>41</v>
      </c>
      <c r="K163">
        <v>43</v>
      </c>
      <c r="L163">
        <v>398</v>
      </c>
      <c r="M163">
        <v>301</v>
      </c>
      <c r="N163">
        <v>818</v>
      </c>
      <c r="P163">
        <f t="shared" si="11"/>
        <v>122.73800000000021</v>
      </c>
      <c r="Q163">
        <f t="shared" si="9"/>
        <v>0.316</v>
      </c>
      <c r="R163">
        <f t="shared" si="9"/>
        <v>3.6999999999999998E-2</v>
      </c>
      <c r="S163">
        <f t="shared" si="9"/>
        <v>0.36699999999999999</v>
      </c>
      <c r="T163">
        <f t="shared" si="9"/>
        <v>4.1000000000000002E-2</v>
      </c>
      <c r="U163">
        <f t="shared" si="10"/>
        <v>0.39800000000000002</v>
      </c>
      <c r="V163">
        <f t="shared" si="10"/>
        <v>0.30099999999999999</v>
      </c>
      <c r="W163">
        <f t="shared" si="10"/>
        <v>0.81799999999999995</v>
      </c>
    </row>
    <row r="164" spans="1:23" x14ac:dyDescent="0.45">
      <c r="A164">
        <v>151</v>
      </c>
      <c r="B164">
        <v>320</v>
      </c>
      <c r="C164">
        <v>33</v>
      </c>
      <c r="D164">
        <v>364</v>
      </c>
      <c r="E164">
        <v>40</v>
      </c>
      <c r="F164">
        <v>72</v>
      </c>
      <c r="G164">
        <v>209</v>
      </c>
      <c r="H164">
        <v>20</v>
      </c>
      <c r="I164">
        <v>0</v>
      </c>
      <c r="J164">
        <v>40</v>
      </c>
      <c r="K164">
        <v>44</v>
      </c>
      <c r="L164">
        <v>396</v>
      </c>
      <c r="M164">
        <v>301</v>
      </c>
      <c r="N164">
        <v>815</v>
      </c>
      <c r="P164">
        <f t="shared" si="11"/>
        <v>123.49900000000022</v>
      </c>
      <c r="Q164">
        <f t="shared" si="9"/>
        <v>0.32</v>
      </c>
      <c r="R164">
        <f t="shared" si="9"/>
        <v>3.3000000000000002E-2</v>
      </c>
      <c r="S164">
        <f t="shared" si="9"/>
        <v>0.36399999999999999</v>
      </c>
      <c r="T164">
        <f t="shared" si="9"/>
        <v>0.04</v>
      </c>
      <c r="U164">
        <f t="shared" si="10"/>
        <v>0.39600000000000002</v>
      </c>
      <c r="V164">
        <f t="shared" si="10"/>
        <v>0.30099999999999999</v>
      </c>
      <c r="W164">
        <f t="shared" si="10"/>
        <v>0.81499999999999995</v>
      </c>
    </row>
    <row r="165" spans="1:23" x14ac:dyDescent="0.45">
      <c r="A165">
        <v>152</v>
      </c>
      <c r="B165">
        <v>324</v>
      </c>
      <c r="C165">
        <v>27</v>
      </c>
      <c r="D165">
        <v>365</v>
      </c>
      <c r="E165">
        <v>40</v>
      </c>
      <c r="F165">
        <v>72</v>
      </c>
      <c r="G165">
        <v>209</v>
      </c>
      <c r="H165">
        <v>20</v>
      </c>
      <c r="I165">
        <v>0</v>
      </c>
      <c r="J165">
        <v>42</v>
      </c>
      <c r="K165">
        <v>42</v>
      </c>
      <c r="L165">
        <v>395</v>
      </c>
      <c r="M165">
        <v>304</v>
      </c>
      <c r="N165">
        <v>798</v>
      </c>
      <c r="P165">
        <f t="shared" si="11"/>
        <v>124.25600000000023</v>
      </c>
      <c r="Q165">
        <f t="shared" si="9"/>
        <v>0.32400000000000001</v>
      </c>
      <c r="R165">
        <f t="shared" si="9"/>
        <v>2.7E-2</v>
      </c>
      <c r="S165">
        <f t="shared" si="9"/>
        <v>0.36499999999999999</v>
      </c>
      <c r="T165">
        <f t="shared" si="9"/>
        <v>0.04</v>
      </c>
      <c r="U165">
        <f t="shared" si="10"/>
        <v>0.39500000000000002</v>
      </c>
      <c r="V165">
        <f t="shared" si="10"/>
        <v>0.30399999999999999</v>
      </c>
      <c r="W165">
        <f t="shared" si="10"/>
        <v>0.79800000000000004</v>
      </c>
    </row>
    <row r="166" spans="1:23" x14ac:dyDescent="0.45">
      <c r="A166">
        <v>153</v>
      </c>
      <c r="B166">
        <v>315</v>
      </c>
      <c r="C166">
        <v>42</v>
      </c>
      <c r="D166">
        <v>371</v>
      </c>
      <c r="E166">
        <v>40</v>
      </c>
      <c r="F166">
        <v>72</v>
      </c>
      <c r="G166">
        <v>211</v>
      </c>
      <c r="H166">
        <v>20</v>
      </c>
      <c r="I166">
        <v>0</v>
      </c>
      <c r="J166">
        <v>40</v>
      </c>
      <c r="K166">
        <v>40</v>
      </c>
      <c r="L166">
        <v>393</v>
      </c>
      <c r="M166">
        <v>299</v>
      </c>
      <c r="N166">
        <v>1310</v>
      </c>
      <c r="P166">
        <f t="shared" si="11"/>
        <v>125.01200000000023</v>
      </c>
      <c r="Q166">
        <f t="shared" si="9"/>
        <v>0.315</v>
      </c>
      <c r="R166">
        <f t="shared" si="9"/>
        <v>4.2000000000000003E-2</v>
      </c>
      <c r="S166">
        <f t="shared" si="9"/>
        <v>0.371</v>
      </c>
      <c r="T166">
        <f t="shared" si="9"/>
        <v>0.04</v>
      </c>
      <c r="U166">
        <f t="shared" si="10"/>
        <v>0.39300000000000002</v>
      </c>
      <c r="V166">
        <f t="shared" si="10"/>
        <v>0.29899999999999999</v>
      </c>
      <c r="W166">
        <f t="shared" si="10"/>
        <v>1.31</v>
      </c>
    </row>
    <row r="167" spans="1:23" x14ac:dyDescent="0.45">
      <c r="A167">
        <v>154</v>
      </c>
      <c r="B167">
        <v>809</v>
      </c>
      <c r="C167">
        <v>0</v>
      </c>
      <c r="D167">
        <v>362</v>
      </c>
      <c r="E167">
        <v>40</v>
      </c>
      <c r="F167">
        <v>69</v>
      </c>
      <c r="G167">
        <v>209</v>
      </c>
      <c r="H167">
        <v>20</v>
      </c>
      <c r="I167">
        <v>0</v>
      </c>
      <c r="J167">
        <v>42</v>
      </c>
      <c r="K167">
        <v>42</v>
      </c>
      <c r="L167">
        <v>394</v>
      </c>
      <c r="M167">
        <v>309</v>
      </c>
      <c r="N167">
        <v>775</v>
      </c>
      <c r="P167">
        <f t="shared" si="11"/>
        <v>125.78000000000023</v>
      </c>
      <c r="Q167">
        <f t="shared" si="9"/>
        <v>0.80900000000000005</v>
      </c>
      <c r="R167">
        <f t="shared" si="9"/>
        <v>0</v>
      </c>
      <c r="S167">
        <f t="shared" si="9"/>
        <v>0.36199999999999999</v>
      </c>
      <c r="T167">
        <f t="shared" si="9"/>
        <v>0.04</v>
      </c>
      <c r="U167">
        <f t="shared" si="10"/>
        <v>0.39400000000000002</v>
      </c>
      <c r="V167">
        <f t="shared" si="10"/>
        <v>0.309</v>
      </c>
      <c r="W167">
        <f t="shared" si="10"/>
        <v>0.77500000000000002</v>
      </c>
    </row>
    <row r="168" spans="1:23" x14ac:dyDescent="0.45">
      <c r="A168">
        <v>155</v>
      </c>
      <c r="B168">
        <v>320</v>
      </c>
      <c r="C168">
        <v>28</v>
      </c>
      <c r="D168">
        <v>369</v>
      </c>
      <c r="E168">
        <v>40</v>
      </c>
      <c r="F168">
        <v>72</v>
      </c>
      <c r="G168">
        <v>210</v>
      </c>
      <c r="H168">
        <v>20</v>
      </c>
      <c r="I168">
        <v>0</v>
      </c>
      <c r="J168">
        <v>40</v>
      </c>
      <c r="K168">
        <v>44</v>
      </c>
      <c r="L168">
        <v>396</v>
      </c>
      <c r="M168">
        <v>300</v>
      </c>
      <c r="N168">
        <v>761</v>
      </c>
      <c r="P168">
        <f t="shared" si="11"/>
        <v>126.99100000000023</v>
      </c>
      <c r="Q168">
        <f t="shared" si="9"/>
        <v>0.32</v>
      </c>
      <c r="R168">
        <f t="shared" si="9"/>
        <v>2.8000000000000001E-2</v>
      </c>
      <c r="S168">
        <f t="shared" si="9"/>
        <v>0.36899999999999999</v>
      </c>
      <c r="T168">
        <f t="shared" si="9"/>
        <v>0.04</v>
      </c>
      <c r="U168">
        <f t="shared" si="10"/>
        <v>0.39600000000000002</v>
      </c>
      <c r="V168">
        <f t="shared" si="10"/>
        <v>0.3</v>
      </c>
      <c r="W168">
        <f t="shared" si="10"/>
        <v>0.76100000000000001</v>
      </c>
    </row>
    <row r="169" spans="1:23" x14ac:dyDescent="0.45">
      <c r="A169">
        <v>156</v>
      </c>
      <c r="B169">
        <v>275</v>
      </c>
      <c r="C169">
        <v>76</v>
      </c>
      <c r="D169">
        <v>362</v>
      </c>
      <c r="E169">
        <v>40</v>
      </c>
      <c r="F169">
        <v>71</v>
      </c>
      <c r="G169">
        <v>209</v>
      </c>
      <c r="H169">
        <v>19</v>
      </c>
      <c r="I169">
        <v>0</v>
      </c>
      <c r="J169">
        <v>41</v>
      </c>
      <c r="K169">
        <v>43</v>
      </c>
      <c r="L169">
        <v>394</v>
      </c>
      <c r="M169">
        <v>302</v>
      </c>
      <c r="N169">
        <v>853</v>
      </c>
      <c r="P169">
        <f t="shared" si="11"/>
        <v>127.74800000000023</v>
      </c>
      <c r="Q169">
        <f t="shared" si="9"/>
        <v>0.27500000000000002</v>
      </c>
      <c r="R169">
        <f t="shared" si="9"/>
        <v>7.5999999999999998E-2</v>
      </c>
      <c r="S169">
        <f t="shared" si="9"/>
        <v>0.36199999999999999</v>
      </c>
      <c r="T169">
        <f t="shared" si="9"/>
        <v>0.04</v>
      </c>
      <c r="U169">
        <f t="shared" si="10"/>
        <v>0.39400000000000002</v>
      </c>
      <c r="V169">
        <f t="shared" si="10"/>
        <v>0.30199999999999999</v>
      </c>
      <c r="W169">
        <f t="shared" si="10"/>
        <v>0.85299999999999998</v>
      </c>
    </row>
    <row r="170" spans="1:23" x14ac:dyDescent="0.45">
      <c r="A170">
        <v>157</v>
      </c>
      <c r="B170">
        <v>321</v>
      </c>
      <c r="C170">
        <v>22</v>
      </c>
      <c r="D170">
        <v>363</v>
      </c>
      <c r="E170">
        <v>40</v>
      </c>
      <c r="F170">
        <v>71</v>
      </c>
      <c r="G170">
        <v>209</v>
      </c>
      <c r="H170">
        <v>20</v>
      </c>
      <c r="I170">
        <v>0</v>
      </c>
      <c r="J170">
        <v>42</v>
      </c>
      <c r="K170">
        <v>42</v>
      </c>
      <c r="L170">
        <v>395</v>
      </c>
      <c r="M170">
        <v>303</v>
      </c>
      <c r="N170">
        <v>794</v>
      </c>
      <c r="P170">
        <f t="shared" si="11"/>
        <v>128.5010000000002</v>
      </c>
      <c r="Q170">
        <f t="shared" si="9"/>
        <v>0.32100000000000001</v>
      </c>
      <c r="R170">
        <f t="shared" si="9"/>
        <v>2.1999999999999999E-2</v>
      </c>
      <c r="S170">
        <f t="shared" si="9"/>
        <v>0.36299999999999999</v>
      </c>
      <c r="T170">
        <f t="shared" si="9"/>
        <v>0.04</v>
      </c>
      <c r="U170">
        <f t="shared" si="10"/>
        <v>0.39500000000000002</v>
      </c>
      <c r="V170">
        <f t="shared" si="10"/>
        <v>0.30299999999999999</v>
      </c>
      <c r="W170">
        <f t="shared" si="10"/>
        <v>0.79400000000000004</v>
      </c>
    </row>
    <row r="171" spans="1:23" x14ac:dyDescent="0.45">
      <c r="A171">
        <v>158</v>
      </c>
      <c r="B171">
        <v>318</v>
      </c>
      <c r="C171">
        <v>35</v>
      </c>
      <c r="D171">
        <v>365</v>
      </c>
      <c r="E171">
        <v>40</v>
      </c>
      <c r="F171">
        <v>71</v>
      </c>
      <c r="G171">
        <v>210</v>
      </c>
      <c r="H171">
        <v>19</v>
      </c>
      <c r="I171">
        <v>0</v>
      </c>
      <c r="J171">
        <v>41</v>
      </c>
      <c r="K171">
        <v>45</v>
      </c>
      <c r="L171">
        <v>398</v>
      </c>
      <c r="M171">
        <v>302</v>
      </c>
      <c r="N171">
        <v>769</v>
      </c>
      <c r="P171">
        <f t="shared" si="11"/>
        <v>129.24700000000018</v>
      </c>
      <c r="Q171">
        <f t="shared" si="9"/>
        <v>0.318</v>
      </c>
      <c r="R171">
        <f t="shared" si="9"/>
        <v>3.5000000000000003E-2</v>
      </c>
      <c r="S171">
        <f t="shared" si="9"/>
        <v>0.36499999999999999</v>
      </c>
      <c r="T171">
        <f t="shared" si="9"/>
        <v>0.04</v>
      </c>
      <c r="U171">
        <f t="shared" si="10"/>
        <v>0.39800000000000002</v>
      </c>
      <c r="V171">
        <f t="shared" si="10"/>
        <v>0.30199999999999999</v>
      </c>
      <c r="W171">
        <f t="shared" si="10"/>
        <v>0.76900000000000002</v>
      </c>
    </row>
    <row r="172" spans="1:23" x14ac:dyDescent="0.45">
      <c r="A172">
        <v>159</v>
      </c>
      <c r="B172">
        <v>278</v>
      </c>
      <c r="C172">
        <v>72</v>
      </c>
      <c r="D172">
        <v>363</v>
      </c>
      <c r="E172">
        <v>40</v>
      </c>
      <c r="F172">
        <v>71</v>
      </c>
      <c r="G172">
        <v>209</v>
      </c>
      <c r="H172">
        <v>20</v>
      </c>
      <c r="I172">
        <v>0</v>
      </c>
      <c r="J172">
        <v>42</v>
      </c>
      <c r="K172">
        <v>44</v>
      </c>
      <c r="L172">
        <v>397</v>
      </c>
      <c r="M172">
        <v>302</v>
      </c>
      <c r="N172">
        <v>850</v>
      </c>
      <c r="P172">
        <f t="shared" si="11"/>
        <v>130.00500000000019</v>
      </c>
      <c r="Q172">
        <f t="shared" si="9"/>
        <v>0.27800000000000002</v>
      </c>
      <c r="R172">
        <f t="shared" si="9"/>
        <v>7.1999999999999995E-2</v>
      </c>
      <c r="S172">
        <f t="shared" si="9"/>
        <v>0.36299999999999999</v>
      </c>
      <c r="T172">
        <f t="shared" si="9"/>
        <v>0.04</v>
      </c>
      <c r="U172">
        <f t="shared" si="10"/>
        <v>0.39700000000000002</v>
      </c>
      <c r="V172">
        <f t="shared" si="10"/>
        <v>0.30199999999999999</v>
      </c>
      <c r="W172">
        <f t="shared" si="10"/>
        <v>0.85</v>
      </c>
    </row>
    <row r="173" spans="1:23" x14ac:dyDescent="0.45">
      <c r="A173">
        <v>160</v>
      </c>
      <c r="B173">
        <v>323</v>
      </c>
      <c r="C173">
        <v>27</v>
      </c>
      <c r="D173">
        <v>362</v>
      </c>
      <c r="E173">
        <v>40</v>
      </c>
      <c r="F173">
        <v>71</v>
      </c>
      <c r="G173">
        <v>209</v>
      </c>
      <c r="H173">
        <v>19</v>
      </c>
      <c r="I173">
        <v>0</v>
      </c>
      <c r="J173">
        <v>42</v>
      </c>
      <c r="K173">
        <v>41</v>
      </c>
      <c r="L173">
        <v>394</v>
      </c>
      <c r="M173">
        <v>301</v>
      </c>
      <c r="N173">
        <v>804</v>
      </c>
      <c r="P173">
        <f t="shared" si="11"/>
        <v>130.75800000000018</v>
      </c>
      <c r="Q173">
        <f t="shared" si="9"/>
        <v>0.32300000000000001</v>
      </c>
      <c r="R173">
        <f t="shared" si="9"/>
        <v>2.7E-2</v>
      </c>
      <c r="S173">
        <f t="shared" si="9"/>
        <v>0.36199999999999999</v>
      </c>
      <c r="T173">
        <f t="shared" si="9"/>
        <v>0.04</v>
      </c>
      <c r="U173">
        <f t="shared" si="10"/>
        <v>0.39400000000000002</v>
      </c>
      <c r="V173">
        <f t="shared" si="10"/>
        <v>0.30099999999999999</v>
      </c>
      <c r="W173">
        <f t="shared" si="10"/>
        <v>0.80400000000000005</v>
      </c>
    </row>
    <row r="174" spans="1:23" x14ac:dyDescent="0.45">
      <c r="A174">
        <v>161</v>
      </c>
      <c r="B174">
        <v>320</v>
      </c>
      <c r="C174">
        <v>19</v>
      </c>
      <c r="D174">
        <v>363</v>
      </c>
      <c r="E174">
        <v>41</v>
      </c>
      <c r="F174">
        <v>72</v>
      </c>
      <c r="G174">
        <v>209</v>
      </c>
      <c r="H174">
        <v>19</v>
      </c>
      <c r="I174">
        <v>0</v>
      </c>
      <c r="J174">
        <v>41</v>
      </c>
      <c r="K174">
        <v>44</v>
      </c>
      <c r="L174">
        <v>396</v>
      </c>
      <c r="M174">
        <v>300</v>
      </c>
      <c r="N174">
        <v>795</v>
      </c>
      <c r="P174">
        <f t="shared" si="11"/>
        <v>131.51000000000016</v>
      </c>
      <c r="Q174">
        <f t="shared" si="9"/>
        <v>0.32</v>
      </c>
      <c r="R174">
        <f t="shared" si="9"/>
        <v>1.9E-2</v>
      </c>
      <c r="S174">
        <f t="shared" si="9"/>
        <v>0.36299999999999999</v>
      </c>
      <c r="T174">
        <f t="shared" si="9"/>
        <v>4.1000000000000002E-2</v>
      </c>
      <c r="U174">
        <f t="shared" si="10"/>
        <v>0.39600000000000002</v>
      </c>
      <c r="V174">
        <f t="shared" si="10"/>
        <v>0.3</v>
      </c>
      <c r="W174">
        <f t="shared" si="10"/>
        <v>0.79500000000000004</v>
      </c>
    </row>
    <row r="175" spans="1:23" x14ac:dyDescent="0.45">
      <c r="A175">
        <v>162</v>
      </c>
      <c r="B175">
        <v>318</v>
      </c>
      <c r="C175">
        <v>26</v>
      </c>
      <c r="D175">
        <v>363</v>
      </c>
      <c r="E175">
        <v>40</v>
      </c>
      <c r="F175">
        <v>72</v>
      </c>
      <c r="G175">
        <v>210</v>
      </c>
      <c r="H175">
        <v>20</v>
      </c>
      <c r="I175">
        <v>0</v>
      </c>
      <c r="J175">
        <v>40</v>
      </c>
      <c r="K175">
        <v>40</v>
      </c>
      <c r="L175">
        <v>393</v>
      </c>
      <c r="M175">
        <v>300</v>
      </c>
      <c r="N175">
        <v>2710</v>
      </c>
      <c r="P175">
        <f t="shared" si="11"/>
        <v>132.25300000000016</v>
      </c>
      <c r="Q175">
        <f t="shared" si="9"/>
        <v>0.318</v>
      </c>
      <c r="R175">
        <f t="shared" si="9"/>
        <v>2.5999999999999999E-2</v>
      </c>
      <c r="S175">
        <f t="shared" si="9"/>
        <v>0.36299999999999999</v>
      </c>
      <c r="T175">
        <f t="shared" si="9"/>
        <v>0.04</v>
      </c>
      <c r="U175">
        <f t="shared" si="10"/>
        <v>0.39300000000000002</v>
      </c>
      <c r="V175">
        <f t="shared" si="10"/>
        <v>0.3</v>
      </c>
      <c r="W175">
        <f t="shared" si="10"/>
        <v>2.71</v>
      </c>
    </row>
    <row r="176" spans="1:23" x14ac:dyDescent="0.45">
      <c r="A176" t="s">
        <v>22</v>
      </c>
      <c r="B176">
        <v>184.273</v>
      </c>
      <c r="C176" t="s">
        <v>1</v>
      </c>
    </row>
    <row r="177" spans="1:3" x14ac:dyDescent="0.45">
      <c r="A177" t="s">
        <v>23</v>
      </c>
      <c r="B177">
        <v>261.839</v>
      </c>
      <c r="C177" t="s">
        <v>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6BF4-CEEA-4D1A-874D-D9C9D2D36A83}">
  <dimension ref="A2:E12"/>
  <sheetViews>
    <sheetView workbookViewId="0">
      <selection activeCell="J30" sqref="J30"/>
    </sheetView>
  </sheetViews>
  <sheetFormatPr defaultRowHeight="18" x14ac:dyDescent="0.45"/>
  <cols>
    <col min="1" max="16384" width="8.796875" style="2"/>
  </cols>
  <sheetData>
    <row r="2" spans="1:5" x14ac:dyDescent="0.45">
      <c r="A2" s="3" t="s">
        <v>61</v>
      </c>
    </row>
    <row r="3" spans="1:5" x14ac:dyDescent="0.45">
      <c r="C3" s="2" t="s">
        <v>60</v>
      </c>
      <c r="D3" s="2" t="s">
        <v>59</v>
      </c>
      <c r="E3" s="2" t="s">
        <v>58</v>
      </c>
    </row>
    <row r="4" spans="1:5" x14ac:dyDescent="0.45">
      <c r="A4" s="2" t="s">
        <v>57</v>
      </c>
      <c r="B4" s="2">
        <v>10</v>
      </c>
      <c r="C4" s="2" cm="1">
        <f t="array" ref="C4">IFERROR(_xlfn.XLOOKUP(1,(_wholeslide_scan_performance!$B$2:$B$100=$A4)*(_wholeslide_scan_performance!$D$2:$D$100=$B4)*(_wholeslide_scan_performance!$C$2:$C$100=C$3),_wholeslide_scan_performance!$F$2:$F$100),"")</f>
        <v>1000</v>
      </c>
      <c r="D4" s="2" cm="1">
        <f t="array" ref="D4">IFERROR(_xlfn.XLOOKUP(1,(_wholeslide_scan_performance!$B$2:$B$100=$A4)*(_wholeslide_scan_performance!$D$2:$D$100=$B4)*(_wholeslide_scan_performance!$C$2:$C$100=D$3),_wholeslide_scan_performance!$F$2:$F$100),"")</f>
        <v>798</v>
      </c>
      <c r="E4" s="2" t="str" cm="1">
        <f t="array" ref="E4">IFERROR(_xlfn.XLOOKUP(1,(_wholeslide_scan_performance!$B$2:$B$100=$A4)*(_wholeslide_scan_performance!$D$2:$D$100=$B4)*(_wholeslide_scan_performance!$C$2:$C$100=E$3),_wholeslide_scan_performance!$F$2:$F$100),"")</f>
        <v/>
      </c>
    </row>
    <row r="5" spans="1:5" x14ac:dyDescent="0.45">
      <c r="A5" s="2" t="s">
        <v>57</v>
      </c>
      <c r="B5" s="2">
        <v>20</v>
      </c>
      <c r="C5" s="2" cm="1">
        <f t="array" ref="C5">IFERROR(_xlfn.XLOOKUP(1,(_wholeslide_scan_performance!$B$2:$B$100=$A5)*(_wholeslide_scan_performance!$D$2:$D$100=$B5)*(_wholeslide_scan_performance!$C$2:$C$100=C$3),_wholeslide_scan_performance!$F$2:$F$100),"")</f>
        <v>1900</v>
      </c>
      <c r="D5" s="2" cm="1">
        <f t="array" ref="D5">IFERROR(_xlfn.XLOOKUP(1,(_wholeslide_scan_performance!$B$2:$B$100=$A5)*(_wholeslide_scan_performance!$D$2:$D$100=$B5)*(_wholeslide_scan_performance!$C$2:$C$100=D$3),_wholeslide_scan_performance!$F$2:$F$100),"")</f>
        <v>1700</v>
      </c>
      <c r="E5" s="2" cm="1">
        <f t="array" ref="E5">IFERROR(_xlfn.XLOOKUP(1,(_wholeslide_scan_performance!$B$2:$B$100=$A5)*(_wholeslide_scan_performance!$D$2:$D$100=$B5)*(_wholeslide_scan_performance!$C$2:$C$100=E$3),_wholeslide_scan_performance!$F$2:$F$100),"")</f>
        <v>400</v>
      </c>
    </row>
    <row r="6" spans="1:5" x14ac:dyDescent="0.45">
      <c r="A6" s="2" t="s">
        <v>57</v>
      </c>
      <c r="B6" s="2">
        <v>40</v>
      </c>
      <c r="C6" s="2" cm="1">
        <f t="array" ref="C6">IFERROR(_xlfn.XLOOKUP(1,(_wholeslide_scan_performance!$B$2:$B$100=$A6)*(_wholeslide_scan_performance!$D$2:$D$100=$B6)*(_wholeslide_scan_performance!$C$2:$C$100=C$3),_wholeslide_scan_performance!$F$2:$F$100),"")</f>
        <v>3800</v>
      </c>
      <c r="D6" s="2" cm="1">
        <f t="array" ref="D6">IFERROR(_xlfn.XLOOKUP(1,(_wholeslide_scan_performance!$B$2:$B$100=$A6)*(_wholeslide_scan_performance!$D$2:$D$100=$B6)*(_wholeslide_scan_performance!$C$2:$C$100=D$3),_wholeslide_scan_performance!$F$2:$F$100),"")</f>
        <v>3300</v>
      </c>
      <c r="E6" s="2" cm="1">
        <f t="array" ref="E6">IFERROR(_xlfn.XLOOKUP(1,(_wholeslide_scan_performance!$B$2:$B$100=$A6)*(_wholeslide_scan_performance!$D$2:$D$100=$B6)*(_wholeslide_scan_performance!$C$2:$C$100=E$3),_wholeslide_scan_performance!$F$2:$F$100),"")</f>
        <v>743</v>
      </c>
    </row>
    <row r="7" spans="1:5" x14ac:dyDescent="0.45">
      <c r="A7" s="2" t="s">
        <v>56</v>
      </c>
      <c r="B7" s="2">
        <v>10</v>
      </c>
      <c r="C7" s="2" cm="1">
        <f t="array" ref="C7">IFERROR(_xlfn.XLOOKUP(1,(_wholeslide_scan_performance!$B$2:$B$100=$A7)*(_wholeslide_scan_performance!$D$2:$D$100=$B7)*(_wholeslide_scan_performance!$C$2:$C$100=C$3),_wholeslide_scan_performance!$F$2:$F$100),"")</f>
        <v>960</v>
      </c>
      <c r="D7" s="2" cm="1">
        <f t="array" ref="D7">IFERROR(_xlfn.XLOOKUP(1,(_wholeslide_scan_performance!$B$2:$B$100=$A7)*(_wholeslide_scan_performance!$D$2:$D$100=$B7)*(_wholeslide_scan_performance!$C$2:$C$100=D$3),_wholeslide_scan_performance!$F$2:$F$100),"")</f>
        <v>482</v>
      </c>
      <c r="E7" s="2" cm="1">
        <f t="array" ref="E7">IFERROR(_xlfn.XLOOKUP(1,(_wholeslide_scan_performance!$B$2:$B$100=$A7)*(_wholeslide_scan_performance!$D$2:$D$100=$B7)*(_wholeslide_scan_performance!$C$2:$C$100=E$3),_wholeslide_scan_performance!$F$2:$F$100),"")</f>
        <v>165</v>
      </c>
    </row>
    <row r="8" spans="1:5" x14ac:dyDescent="0.45">
      <c r="A8" s="2" t="s">
        <v>56</v>
      </c>
      <c r="B8" s="2">
        <v>20</v>
      </c>
      <c r="C8" s="2" cm="1">
        <f t="array" ref="C8">IFERROR(_xlfn.XLOOKUP(1,(_wholeslide_scan_performance!$B$2:$B$100=$A8)*(_wholeslide_scan_performance!$D$2:$D$100=$B8)*(_wholeslide_scan_performance!$C$2:$C$100=C$3),_wholeslide_scan_performance!$F$2:$F$100),"")</f>
        <v>1900</v>
      </c>
      <c r="D8" s="2" cm="1">
        <f t="array" ref="D8">IFERROR(_xlfn.XLOOKUP(1,(_wholeslide_scan_performance!$B$2:$B$100=$A8)*(_wholeslide_scan_performance!$D$2:$D$100=$B8)*(_wholeslide_scan_performance!$C$2:$C$100=D$3),_wholeslide_scan_performance!$F$2:$F$100),"")</f>
        <v>980</v>
      </c>
      <c r="E8" s="2" cm="1">
        <f t="array" ref="E8">IFERROR(_xlfn.XLOOKUP(1,(_wholeslide_scan_performance!$B$2:$B$100=$A8)*(_wholeslide_scan_performance!$D$2:$D$100=$B8)*(_wholeslide_scan_performance!$C$2:$C$100=E$3),_wholeslide_scan_performance!$F$2:$F$100),"")</f>
        <v>336</v>
      </c>
    </row>
    <row r="9" spans="1:5" x14ac:dyDescent="0.45">
      <c r="A9" s="2" t="s">
        <v>56</v>
      </c>
      <c r="B9" s="2">
        <v>40</v>
      </c>
      <c r="C9" s="2" cm="1">
        <f t="array" ref="C9">IFERROR(_xlfn.XLOOKUP(1,(_wholeslide_scan_performance!$B$2:$B$100=$A9)*(_wholeslide_scan_performance!$D$2:$D$100=$B9)*(_wholeslide_scan_performance!$C$2:$C$100=C$3),_wholeslide_scan_performance!$F$2:$F$100),"")</f>
        <v>3800</v>
      </c>
      <c r="D9" s="2" cm="1">
        <f t="array" ref="D9">IFERROR(_xlfn.XLOOKUP(1,(_wholeslide_scan_performance!$B$2:$B$100=$A9)*(_wholeslide_scan_performance!$D$2:$D$100=$B9)*(_wholeslide_scan_performance!$C$2:$C$100=D$3),_wholeslide_scan_performance!$F$2:$F$100),"")</f>
        <v>2500</v>
      </c>
      <c r="E9" s="2" cm="1">
        <f t="array" ref="E9">IFERROR(_xlfn.XLOOKUP(1,(_wholeslide_scan_performance!$B$2:$B$100=$A9)*(_wholeslide_scan_performance!$D$2:$D$100=$B9)*(_wholeslide_scan_performance!$C$2:$C$100=E$3),_wholeslide_scan_performance!$F$2:$F$100),"")</f>
        <v>681</v>
      </c>
    </row>
    <row r="10" spans="1:5" x14ac:dyDescent="0.45">
      <c r="A10" s="2" t="s">
        <v>55</v>
      </c>
      <c r="B10" s="2">
        <v>10</v>
      </c>
      <c r="C10" s="2" cm="1">
        <f t="array" ref="C10">IFERROR(_xlfn.XLOOKUP(1,(_wholeslide_scan_performance!$B$2:$B$100=$A10)*(_wholeslide_scan_performance!$D$2:$D$100=$B10)*(_wholeslide_scan_performance!$C$2:$C$100=C$3),_wholeslide_scan_performance!$F$2:$F$100),"")</f>
        <v>947</v>
      </c>
      <c r="D10" s="2" cm="1">
        <f t="array" ref="D10">IFERROR(_xlfn.XLOOKUP(1,(_wholeslide_scan_performance!$B$2:$B$100=$A10)*(_wholeslide_scan_performance!$D$2:$D$100=$B10)*(_wholeslide_scan_performance!$C$2:$C$100=D$3),_wholeslide_scan_performance!$F$2:$F$100),"")</f>
        <v>483</v>
      </c>
      <c r="E10" s="2" cm="1">
        <f t="array" ref="E10">IFERROR(_xlfn.XLOOKUP(1,(_wholeslide_scan_performance!$B$2:$B$100=$A10)*(_wholeslide_scan_performance!$D$2:$D$100=$B10)*(_wholeslide_scan_performance!$C$2:$C$100=E$3),_wholeslide_scan_performance!$F$2:$F$100),"")</f>
        <v>167</v>
      </c>
    </row>
    <row r="11" spans="1:5" x14ac:dyDescent="0.45">
      <c r="A11" s="2" t="s">
        <v>55</v>
      </c>
      <c r="B11" s="2">
        <v>20</v>
      </c>
      <c r="C11" s="2" cm="1">
        <f t="array" ref="C11">IFERROR(_xlfn.XLOOKUP(1,(_wholeslide_scan_performance!$B$2:$B$100=$A11)*(_wholeslide_scan_performance!$D$2:$D$100=$B11)*(_wholeslide_scan_performance!$C$2:$C$100=C$3),_wholeslide_scan_performance!$F$2:$F$100),"")</f>
        <v>1900</v>
      </c>
      <c r="D11" s="2" cm="1">
        <f t="array" ref="D11">IFERROR(_xlfn.XLOOKUP(1,(_wholeslide_scan_performance!$B$2:$B$100=$A11)*(_wholeslide_scan_performance!$D$2:$D$100=$B11)*(_wholeslide_scan_performance!$C$2:$C$100=D$3),_wholeslide_scan_performance!$F$2:$F$100),"")</f>
        <v>1100</v>
      </c>
      <c r="E11" s="2" cm="1">
        <f t="array" ref="E11">IFERROR(_xlfn.XLOOKUP(1,(_wholeslide_scan_performance!$B$2:$B$100=$A11)*(_wholeslide_scan_performance!$D$2:$D$100=$B11)*(_wholeslide_scan_performance!$C$2:$C$100=E$3),_wholeslide_scan_performance!$F$2:$F$100),"")</f>
        <v>339</v>
      </c>
    </row>
    <row r="12" spans="1:5" x14ac:dyDescent="0.45">
      <c r="A12" s="2" t="s">
        <v>55</v>
      </c>
      <c r="B12" s="2">
        <v>40</v>
      </c>
      <c r="C12" s="2" cm="1">
        <f t="array" ref="C12">IFERROR(_xlfn.XLOOKUP(1,(_wholeslide_scan_performance!$B$2:$B$100=$A12)*(_wholeslide_scan_performance!$D$2:$D$100=$B12)*(_wholeslide_scan_performance!$C$2:$C$100=C$3),_wholeslide_scan_performance!$F$2:$F$100),"")</f>
        <v>3700</v>
      </c>
      <c r="D12" s="2" cm="1">
        <f t="array" ref="D12">IFERROR(_xlfn.XLOOKUP(1,(_wholeslide_scan_performance!$B$2:$B$100=$A12)*(_wholeslide_scan_performance!$D$2:$D$100=$B12)*(_wholeslide_scan_performance!$C$2:$C$100=D$3),_wholeslide_scan_performance!$F$2:$F$100),"")</f>
        <v>2600</v>
      </c>
      <c r="E12" s="2" cm="1">
        <f t="array" ref="E12">IFERROR(_xlfn.XLOOKUP(1,(_wholeslide_scan_performance!$B$2:$B$100=$A12)*(_wholeslide_scan_performance!$D$2:$D$100=$B12)*(_wholeslide_scan_performance!$C$2:$C$100=E$3),_wholeslide_scan_performance!$F$2:$F$100),"")</f>
        <v>682</v>
      </c>
    </row>
  </sheetData>
  <phoneticPr fontId="18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9B53E-5F0B-4488-BB1A-9A0B88349745}">
  <dimension ref="A1:Z177"/>
  <sheetViews>
    <sheetView zoomScale="70" zoomScaleNormal="70" workbookViewId="0">
      <selection activeCell="Q9" sqref="Q9"/>
    </sheetView>
  </sheetViews>
  <sheetFormatPr defaultRowHeight="18" x14ac:dyDescent="0.45"/>
  <cols>
    <col min="19" max="19" width="9.3984375" bestFit="1" customWidth="1"/>
  </cols>
  <sheetData>
    <row r="1" spans="1:26" x14ac:dyDescent="0.45">
      <c r="A1" t="s">
        <v>36</v>
      </c>
      <c r="B1" t="s">
        <v>50</v>
      </c>
    </row>
    <row r="2" spans="1:26" x14ac:dyDescent="0.45">
      <c r="A2" t="s">
        <v>38</v>
      </c>
      <c r="B2" t="s">
        <v>39</v>
      </c>
    </row>
    <row r="3" spans="1:26" x14ac:dyDescent="0.45">
      <c r="A3" t="s">
        <v>40</v>
      </c>
      <c r="B3">
        <v>0.5</v>
      </c>
    </row>
    <row r="4" spans="1:26" x14ac:dyDescent="0.45">
      <c r="A4" t="s">
        <v>41</v>
      </c>
      <c r="B4">
        <v>10</v>
      </c>
    </row>
    <row r="5" spans="1:26" x14ac:dyDescent="0.45">
      <c r="A5" t="s">
        <v>42</v>
      </c>
      <c r="B5">
        <v>34.963999999999999</v>
      </c>
      <c r="C5" t="s">
        <v>1</v>
      </c>
    </row>
    <row r="6" spans="1:26" x14ac:dyDescent="0.45">
      <c r="A6" t="s">
        <v>43</v>
      </c>
      <c r="B6">
        <v>2.9000000000000001E-2</v>
      </c>
      <c r="C6" t="s">
        <v>1</v>
      </c>
    </row>
    <row r="7" spans="1:26" x14ac:dyDescent="0.45">
      <c r="A7" t="s">
        <v>44</v>
      </c>
      <c r="B7">
        <v>73.653000000000006</v>
      </c>
      <c r="C7" t="s">
        <v>1</v>
      </c>
    </row>
    <row r="8" spans="1:26" x14ac:dyDescent="0.45">
      <c r="A8" t="s">
        <v>45</v>
      </c>
      <c r="B8">
        <v>0.97899999999999998</v>
      </c>
      <c r="C8" t="s">
        <v>1</v>
      </c>
    </row>
    <row r="9" spans="1:26" x14ac:dyDescent="0.45">
      <c r="A9" t="s">
        <v>0</v>
      </c>
      <c r="B9">
        <v>0.56799999999999995</v>
      </c>
      <c r="C9" t="s">
        <v>1</v>
      </c>
      <c r="P9" t="s">
        <v>2</v>
      </c>
      <c r="Q9">
        <f>AVERAGE(Q13:Q175)</f>
        <v>0.35334969325153415</v>
      </c>
      <c r="R9">
        <f t="shared" ref="R9:W9" si="0">AVERAGE(R13:R175)</f>
        <v>5.0024539877300614E-2</v>
      </c>
      <c r="S9">
        <f t="shared" si="0"/>
        <v>0.37144785276073577</v>
      </c>
      <c r="T9">
        <f t="shared" si="0"/>
        <v>4.141717791411044E-2</v>
      </c>
      <c r="U9">
        <f t="shared" si="0"/>
        <v>0.3958343558282213</v>
      </c>
      <c r="V9">
        <f t="shared" si="0"/>
        <v>0.32434355828220851</v>
      </c>
      <c r="W9">
        <f t="shared" si="0"/>
        <v>0.86671779141104299</v>
      </c>
    </row>
    <row r="10" spans="1:26" x14ac:dyDescent="0.45">
      <c r="A10" t="s">
        <v>3</v>
      </c>
      <c r="B10">
        <v>34.482999999999997</v>
      </c>
      <c r="C10" t="s">
        <v>1</v>
      </c>
      <c r="P10" t="s">
        <v>4</v>
      </c>
      <c r="Q10">
        <f>_xlfn.STDEV.S(Q13:Q175)</f>
        <v>0.17359565384494988</v>
      </c>
      <c r="R10">
        <f t="shared" ref="R10:W10" si="1">_xlfn.STDEV.S(R13:R175)</f>
        <v>2.5569066698940757E-2</v>
      </c>
      <c r="S10">
        <f>_xlfn.STDEV.S(S13:S175)</f>
        <v>7.592199972114444E-2</v>
      </c>
      <c r="T10">
        <f t="shared" si="1"/>
        <v>3.4708947701116229E-3</v>
      </c>
      <c r="U10">
        <f t="shared" si="1"/>
        <v>2.5897800175442263E-3</v>
      </c>
      <c r="V10">
        <f t="shared" si="1"/>
        <v>3.0866374762258283E-2</v>
      </c>
      <c r="W10">
        <f t="shared" si="1"/>
        <v>0.23441986467259254</v>
      </c>
      <c r="Z10" t="s">
        <v>34</v>
      </c>
    </row>
    <row r="11" spans="1:26" x14ac:dyDescent="0.45">
      <c r="A11" t="s">
        <v>5</v>
      </c>
      <c r="B11">
        <v>6.7770000000000001</v>
      </c>
      <c r="C11" t="s">
        <v>1</v>
      </c>
    </row>
    <row r="12" spans="1:26" x14ac:dyDescent="0.45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16</v>
      </c>
      <c r="L12" t="s">
        <v>17</v>
      </c>
      <c r="M12" t="s">
        <v>18</v>
      </c>
      <c r="N12" t="s">
        <v>19</v>
      </c>
      <c r="O12" t="s">
        <v>20</v>
      </c>
      <c r="P12" t="s">
        <v>21</v>
      </c>
      <c r="Q12" t="str">
        <f>B12</f>
        <v>XY-move</v>
      </c>
      <c r="R12" t="str">
        <f>C12</f>
        <v>WaitTimeForFocus</v>
      </c>
      <c r="S12" t="str">
        <f>D12</f>
        <v>CapturingTime</v>
      </c>
      <c r="T12" t="str">
        <f>E12</f>
        <v>WaitTimeForResidualFrs</v>
      </c>
      <c r="U12" t="str">
        <f>L12</f>
        <v>Total_Focus_Process</v>
      </c>
      <c r="V12" t="str">
        <f>M12</f>
        <v>Encoding_Time</v>
      </c>
      <c r="W12" t="str">
        <f>N12</f>
        <v>Total_Spot_Time</v>
      </c>
    </row>
    <row r="13" spans="1:26" x14ac:dyDescent="0.45">
      <c r="A13">
        <v>0</v>
      </c>
      <c r="B13">
        <v>893</v>
      </c>
      <c r="C13">
        <v>0</v>
      </c>
      <c r="D13">
        <v>1333</v>
      </c>
      <c r="E13">
        <v>40</v>
      </c>
      <c r="F13">
        <v>70</v>
      </c>
      <c r="G13">
        <v>209</v>
      </c>
      <c r="H13">
        <v>20</v>
      </c>
      <c r="I13">
        <v>0</v>
      </c>
      <c r="J13">
        <v>42</v>
      </c>
      <c r="K13">
        <v>43</v>
      </c>
      <c r="L13">
        <v>392</v>
      </c>
      <c r="M13">
        <v>487</v>
      </c>
      <c r="N13">
        <v>1682</v>
      </c>
      <c r="P13">
        <v>0</v>
      </c>
      <c r="Q13">
        <f>B13/1000</f>
        <v>0.89300000000000002</v>
      </c>
      <c r="R13">
        <f>C13/1000</f>
        <v>0</v>
      </c>
      <c r="S13">
        <f>D13/1000</f>
        <v>1.333</v>
      </c>
      <c r="T13">
        <f>E13/1000</f>
        <v>0.04</v>
      </c>
      <c r="U13">
        <f>L13/1000</f>
        <v>0.39200000000000002</v>
      </c>
      <c r="V13">
        <f>M13/1000</f>
        <v>0.48699999999999999</v>
      </c>
      <c r="W13">
        <f>N13/1000</f>
        <v>1.6819999999999999</v>
      </c>
    </row>
    <row r="14" spans="1:26" x14ac:dyDescent="0.45">
      <c r="A14">
        <v>1</v>
      </c>
      <c r="B14">
        <v>281</v>
      </c>
      <c r="C14">
        <v>82</v>
      </c>
      <c r="D14">
        <v>357</v>
      </c>
      <c r="E14">
        <v>40</v>
      </c>
      <c r="F14">
        <v>80</v>
      </c>
      <c r="G14">
        <v>216</v>
      </c>
      <c r="H14">
        <v>20</v>
      </c>
      <c r="I14">
        <v>0</v>
      </c>
      <c r="J14">
        <v>41</v>
      </c>
      <c r="K14">
        <v>43</v>
      </c>
      <c r="L14">
        <v>410</v>
      </c>
      <c r="M14">
        <v>317</v>
      </c>
      <c r="N14">
        <v>838</v>
      </c>
      <c r="P14">
        <f>Q13+W13-Q14</f>
        <v>2.294</v>
      </c>
      <c r="Q14">
        <f t="shared" ref="Q14:Q77" si="2">B14/1000</f>
        <v>0.28100000000000003</v>
      </c>
      <c r="R14">
        <f t="shared" ref="R14:R77" si="3">C14/1000</f>
        <v>8.2000000000000003E-2</v>
      </c>
      <c r="S14">
        <f t="shared" ref="S14:S77" si="4">D14/1000</f>
        <v>0.35699999999999998</v>
      </c>
      <c r="T14">
        <f t="shared" ref="T14:T77" si="5">E14/1000</f>
        <v>0.04</v>
      </c>
      <c r="U14">
        <f t="shared" ref="U14:U77" si="6">L14/1000</f>
        <v>0.41</v>
      </c>
      <c r="V14">
        <f t="shared" ref="V14:V77" si="7">M14/1000</f>
        <v>0.317</v>
      </c>
      <c r="W14">
        <f t="shared" ref="W14:W77" si="8">N14/1000</f>
        <v>0.83799999999999997</v>
      </c>
    </row>
    <row r="15" spans="1:26" x14ac:dyDescent="0.45">
      <c r="A15">
        <v>2</v>
      </c>
      <c r="B15">
        <v>322</v>
      </c>
      <c r="C15">
        <v>60</v>
      </c>
      <c r="D15">
        <v>376</v>
      </c>
      <c r="E15">
        <v>40</v>
      </c>
      <c r="F15">
        <v>73</v>
      </c>
      <c r="G15">
        <v>209</v>
      </c>
      <c r="H15">
        <v>19</v>
      </c>
      <c r="I15">
        <v>0</v>
      </c>
      <c r="J15">
        <v>41</v>
      </c>
      <c r="K15">
        <v>42</v>
      </c>
      <c r="L15">
        <v>395</v>
      </c>
      <c r="M15">
        <v>313</v>
      </c>
      <c r="N15">
        <v>824</v>
      </c>
      <c r="P15">
        <f t="shared" ref="P15:P78" si="9">SUM(P14:T14)</f>
        <v>3.0540000000000003</v>
      </c>
      <c r="Q15">
        <f t="shared" si="2"/>
        <v>0.32200000000000001</v>
      </c>
      <c r="R15">
        <f t="shared" si="3"/>
        <v>0.06</v>
      </c>
      <c r="S15">
        <f t="shared" si="4"/>
        <v>0.376</v>
      </c>
      <c r="T15">
        <f t="shared" si="5"/>
        <v>0.04</v>
      </c>
      <c r="U15">
        <f t="shared" si="6"/>
        <v>0.39500000000000002</v>
      </c>
      <c r="V15">
        <f t="shared" si="7"/>
        <v>0.313</v>
      </c>
      <c r="W15">
        <f t="shared" si="8"/>
        <v>0.82399999999999995</v>
      </c>
    </row>
    <row r="16" spans="1:26" x14ac:dyDescent="0.45">
      <c r="A16">
        <v>3</v>
      </c>
      <c r="B16">
        <v>320</v>
      </c>
      <c r="C16">
        <v>45</v>
      </c>
      <c r="D16">
        <v>365</v>
      </c>
      <c r="E16">
        <v>40</v>
      </c>
      <c r="F16">
        <v>72</v>
      </c>
      <c r="G16">
        <v>209</v>
      </c>
      <c r="H16">
        <v>20</v>
      </c>
      <c r="I16">
        <v>0</v>
      </c>
      <c r="J16">
        <v>42</v>
      </c>
      <c r="K16">
        <v>44</v>
      </c>
      <c r="L16">
        <v>398</v>
      </c>
      <c r="M16">
        <v>433</v>
      </c>
      <c r="N16">
        <v>803</v>
      </c>
      <c r="P16">
        <f t="shared" si="9"/>
        <v>3.8520000000000003</v>
      </c>
      <c r="Q16">
        <f t="shared" si="2"/>
        <v>0.32</v>
      </c>
      <c r="R16">
        <f t="shared" si="3"/>
        <v>4.4999999999999998E-2</v>
      </c>
      <c r="S16">
        <f t="shared" si="4"/>
        <v>0.36499999999999999</v>
      </c>
      <c r="T16">
        <f t="shared" si="5"/>
        <v>0.04</v>
      </c>
      <c r="U16">
        <f t="shared" si="6"/>
        <v>0.39800000000000002</v>
      </c>
      <c r="V16">
        <f t="shared" si="7"/>
        <v>0.433</v>
      </c>
      <c r="W16">
        <f t="shared" si="8"/>
        <v>0.80300000000000005</v>
      </c>
    </row>
    <row r="17" spans="1:23" x14ac:dyDescent="0.45">
      <c r="A17">
        <v>4</v>
      </c>
      <c r="B17">
        <v>320</v>
      </c>
      <c r="C17">
        <v>48</v>
      </c>
      <c r="D17">
        <v>379</v>
      </c>
      <c r="E17">
        <v>40</v>
      </c>
      <c r="F17">
        <v>79</v>
      </c>
      <c r="G17">
        <v>210</v>
      </c>
      <c r="H17">
        <v>20</v>
      </c>
      <c r="I17">
        <v>0</v>
      </c>
      <c r="J17">
        <v>41</v>
      </c>
      <c r="K17">
        <v>44</v>
      </c>
      <c r="L17">
        <v>403</v>
      </c>
      <c r="M17">
        <v>322</v>
      </c>
      <c r="N17">
        <v>817</v>
      </c>
      <c r="P17">
        <f t="shared" si="9"/>
        <v>4.6220000000000008</v>
      </c>
      <c r="Q17">
        <f t="shared" si="2"/>
        <v>0.32</v>
      </c>
      <c r="R17">
        <f t="shared" si="3"/>
        <v>4.8000000000000001E-2</v>
      </c>
      <c r="S17">
        <f t="shared" si="4"/>
        <v>0.379</v>
      </c>
      <c r="T17">
        <f t="shared" si="5"/>
        <v>0.04</v>
      </c>
      <c r="U17">
        <f t="shared" si="6"/>
        <v>0.40300000000000002</v>
      </c>
      <c r="V17">
        <f t="shared" si="7"/>
        <v>0.32200000000000001</v>
      </c>
      <c r="W17">
        <f t="shared" si="8"/>
        <v>0.81699999999999995</v>
      </c>
    </row>
    <row r="18" spans="1:23" x14ac:dyDescent="0.45">
      <c r="A18">
        <v>5</v>
      </c>
      <c r="B18">
        <v>316</v>
      </c>
      <c r="C18">
        <v>53</v>
      </c>
      <c r="D18">
        <v>366</v>
      </c>
      <c r="E18">
        <v>40</v>
      </c>
      <c r="F18">
        <v>72</v>
      </c>
      <c r="G18">
        <v>211</v>
      </c>
      <c r="H18">
        <v>22</v>
      </c>
      <c r="I18">
        <v>0</v>
      </c>
      <c r="J18">
        <v>41</v>
      </c>
      <c r="K18">
        <v>40</v>
      </c>
      <c r="L18">
        <v>397</v>
      </c>
      <c r="M18">
        <v>315</v>
      </c>
      <c r="N18">
        <v>765</v>
      </c>
      <c r="P18">
        <f t="shared" si="9"/>
        <v>5.4090000000000016</v>
      </c>
      <c r="Q18">
        <f t="shared" si="2"/>
        <v>0.316</v>
      </c>
      <c r="R18">
        <f t="shared" si="3"/>
        <v>5.2999999999999999E-2</v>
      </c>
      <c r="S18">
        <f t="shared" si="4"/>
        <v>0.36599999999999999</v>
      </c>
      <c r="T18">
        <f t="shared" si="5"/>
        <v>0.04</v>
      </c>
      <c r="U18">
        <f t="shared" si="6"/>
        <v>0.39700000000000002</v>
      </c>
      <c r="V18">
        <f t="shared" si="7"/>
        <v>0.315</v>
      </c>
      <c r="W18">
        <f t="shared" si="8"/>
        <v>0.76500000000000001</v>
      </c>
    </row>
    <row r="19" spans="1:23" x14ac:dyDescent="0.45">
      <c r="A19">
        <v>6</v>
      </c>
      <c r="B19">
        <v>276</v>
      </c>
      <c r="C19">
        <v>100</v>
      </c>
      <c r="D19">
        <v>363</v>
      </c>
      <c r="E19">
        <v>40</v>
      </c>
      <c r="F19">
        <v>73</v>
      </c>
      <c r="G19">
        <v>209</v>
      </c>
      <c r="H19">
        <v>19</v>
      </c>
      <c r="I19">
        <v>0</v>
      </c>
      <c r="J19">
        <v>42</v>
      </c>
      <c r="K19">
        <v>43</v>
      </c>
      <c r="L19">
        <v>396</v>
      </c>
      <c r="M19">
        <v>317</v>
      </c>
      <c r="N19">
        <v>850</v>
      </c>
      <c r="P19">
        <f t="shared" si="9"/>
        <v>6.1840000000000011</v>
      </c>
      <c r="Q19">
        <f t="shared" si="2"/>
        <v>0.27600000000000002</v>
      </c>
      <c r="R19">
        <f t="shared" si="3"/>
        <v>0.1</v>
      </c>
      <c r="S19">
        <f t="shared" si="4"/>
        <v>0.36299999999999999</v>
      </c>
      <c r="T19">
        <f t="shared" si="5"/>
        <v>0.04</v>
      </c>
      <c r="U19">
        <f t="shared" si="6"/>
        <v>0.39600000000000002</v>
      </c>
      <c r="V19">
        <f t="shared" si="7"/>
        <v>0.317</v>
      </c>
      <c r="W19">
        <f t="shared" si="8"/>
        <v>0.85</v>
      </c>
    </row>
    <row r="20" spans="1:23" x14ac:dyDescent="0.45">
      <c r="A20">
        <v>7</v>
      </c>
      <c r="B20">
        <v>314</v>
      </c>
      <c r="C20">
        <v>47</v>
      </c>
      <c r="D20">
        <v>361</v>
      </c>
      <c r="E20">
        <v>40</v>
      </c>
      <c r="F20">
        <v>72</v>
      </c>
      <c r="G20">
        <v>209</v>
      </c>
      <c r="H20">
        <v>20</v>
      </c>
      <c r="I20">
        <v>0</v>
      </c>
      <c r="J20">
        <v>42</v>
      </c>
      <c r="K20">
        <v>43</v>
      </c>
      <c r="L20">
        <v>395</v>
      </c>
      <c r="M20">
        <v>311</v>
      </c>
      <c r="N20">
        <v>806</v>
      </c>
      <c r="P20">
        <f t="shared" si="9"/>
        <v>6.9630000000000001</v>
      </c>
      <c r="Q20">
        <f t="shared" si="2"/>
        <v>0.314</v>
      </c>
      <c r="R20">
        <f t="shared" si="3"/>
        <v>4.7E-2</v>
      </c>
      <c r="S20">
        <f t="shared" si="4"/>
        <v>0.36099999999999999</v>
      </c>
      <c r="T20">
        <f t="shared" si="5"/>
        <v>0.04</v>
      </c>
      <c r="U20">
        <f t="shared" si="6"/>
        <v>0.39500000000000002</v>
      </c>
      <c r="V20">
        <f t="shared" si="7"/>
        <v>0.311</v>
      </c>
      <c r="W20">
        <f t="shared" si="8"/>
        <v>0.80600000000000005</v>
      </c>
    </row>
    <row r="21" spans="1:23" x14ac:dyDescent="0.45">
      <c r="A21">
        <v>8</v>
      </c>
      <c r="B21">
        <v>315</v>
      </c>
      <c r="C21">
        <v>45</v>
      </c>
      <c r="D21">
        <v>370</v>
      </c>
      <c r="E21">
        <v>40</v>
      </c>
      <c r="F21">
        <v>72</v>
      </c>
      <c r="G21">
        <v>208</v>
      </c>
      <c r="H21">
        <v>20</v>
      </c>
      <c r="I21">
        <v>0</v>
      </c>
      <c r="J21">
        <v>40</v>
      </c>
      <c r="K21">
        <v>40</v>
      </c>
      <c r="L21">
        <v>390</v>
      </c>
      <c r="M21">
        <v>308</v>
      </c>
      <c r="N21">
        <v>1543</v>
      </c>
      <c r="P21">
        <f t="shared" si="9"/>
        <v>7.7249999999999996</v>
      </c>
      <c r="Q21">
        <f t="shared" si="2"/>
        <v>0.315</v>
      </c>
      <c r="R21">
        <f t="shared" si="3"/>
        <v>4.4999999999999998E-2</v>
      </c>
      <c r="S21">
        <f t="shared" si="4"/>
        <v>0.37</v>
      </c>
      <c r="T21">
        <f t="shared" si="5"/>
        <v>0.04</v>
      </c>
      <c r="U21">
        <f t="shared" si="6"/>
        <v>0.39</v>
      </c>
      <c r="V21">
        <f t="shared" si="7"/>
        <v>0.308</v>
      </c>
      <c r="W21">
        <f t="shared" si="8"/>
        <v>1.5429999999999999</v>
      </c>
    </row>
    <row r="22" spans="1:23" x14ac:dyDescent="0.45">
      <c r="A22">
        <v>9</v>
      </c>
      <c r="B22">
        <v>1057</v>
      </c>
      <c r="C22">
        <v>0</v>
      </c>
      <c r="D22">
        <v>364</v>
      </c>
      <c r="E22">
        <v>40</v>
      </c>
      <c r="F22">
        <v>70</v>
      </c>
      <c r="G22">
        <v>211</v>
      </c>
      <c r="H22">
        <v>20</v>
      </c>
      <c r="I22">
        <v>0</v>
      </c>
      <c r="J22">
        <v>41</v>
      </c>
      <c r="K22">
        <v>45</v>
      </c>
      <c r="L22">
        <v>397</v>
      </c>
      <c r="M22">
        <v>321</v>
      </c>
      <c r="N22">
        <v>751</v>
      </c>
      <c r="P22">
        <f t="shared" si="9"/>
        <v>8.4949999999999974</v>
      </c>
      <c r="Q22">
        <f t="shared" si="2"/>
        <v>1.0569999999999999</v>
      </c>
      <c r="R22">
        <f t="shared" si="3"/>
        <v>0</v>
      </c>
      <c r="S22">
        <f t="shared" si="4"/>
        <v>0.36399999999999999</v>
      </c>
      <c r="T22">
        <f t="shared" si="5"/>
        <v>0.04</v>
      </c>
      <c r="U22">
        <f t="shared" si="6"/>
        <v>0.39700000000000002</v>
      </c>
      <c r="V22">
        <f t="shared" si="7"/>
        <v>0.32100000000000001</v>
      </c>
      <c r="W22">
        <f t="shared" si="8"/>
        <v>0.751</v>
      </c>
    </row>
    <row r="23" spans="1:23" x14ac:dyDescent="0.45">
      <c r="A23">
        <v>10</v>
      </c>
      <c r="B23">
        <v>317</v>
      </c>
      <c r="C23">
        <v>57</v>
      </c>
      <c r="D23">
        <v>364</v>
      </c>
      <c r="E23">
        <v>40</v>
      </c>
      <c r="F23">
        <v>73</v>
      </c>
      <c r="G23">
        <v>210</v>
      </c>
      <c r="H23">
        <v>22</v>
      </c>
      <c r="I23">
        <v>0</v>
      </c>
      <c r="J23">
        <v>40</v>
      </c>
      <c r="K23">
        <v>42</v>
      </c>
      <c r="L23">
        <v>397</v>
      </c>
      <c r="M23">
        <v>315</v>
      </c>
      <c r="N23">
        <v>767</v>
      </c>
      <c r="P23">
        <f t="shared" si="9"/>
        <v>9.9559999999999977</v>
      </c>
      <c r="Q23">
        <f t="shared" si="2"/>
        <v>0.317</v>
      </c>
      <c r="R23">
        <f t="shared" si="3"/>
        <v>5.7000000000000002E-2</v>
      </c>
      <c r="S23">
        <f t="shared" si="4"/>
        <v>0.36399999999999999</v>
      </c>
      <c r="T23">
        <f t="shared" si="5"/>
        <v>0.04</v>
      </c>
      <c r="U23">
        <f t="shared" si="6"/>
        <v>0.39700000000000002</v>
      </c>
      <c r="V23">
        <f t="shared" si="7"/>
        <v>0.315</v>
      </c>
      <c r="W23">
        <f t="shared" si="8"/>
        <v>0.76700000000000002</v>
      </c>
    </row>
    <row r="24" spans="1:23" x14ac:dyDescent="0.45">
      <c r="A24">
        <v>11</v>
      </c>
      <c r="B24">
        <v>275</v>
      </c>
      <c r="C24">
        <v>103</v>
      </c>
      <c r="D24">
        <v>359</v>
      </c>
      <c r="E24">
        <v>40</v>
      </c>
      <c r="F24">
        <v>72</v>
      </c>
      <c r="G24">
        <v>210</v>
      </c>
      <c r="H24">
        <v>20</v>
      </c>
      <c r="I24">
        <v>0</v>
      </c>
      <c r="J24">
        <v>42</v>
      </c>
      <c r="K24">
        <v>43</v>
      </c>
      <c r="L24">
        <v>396</v>
      </c>
      <c r="M24">
        <v>312</v>
      </c>
      <c r="N24">
        <v>852</v>
      </c>
      <c r="P24">
        <f t="shared" si="9"/>
        <v>10.733999999999998</v>
      </c>
      <c r="Q24">
        <f t="shared" si="2"/>
        <v>0.27500000000000002</v>
      </c>
      <c r="R24">
        <f t="shared" si="3"/>
        <v>0.10299999999999999</v>
      </c>
      <c r="S24">
        <f t="shared" si="4"/>
        <v>0.35899999999999999</v>
      </c>
      <c r="T24">
        <f t="shared" si="5"/>
        <v>0.04</v>
      </c>
      <c r="U24">
        <f t="shared" si="6"/>
        <v>0.39600000000000002</v>
      </c>
      <c r="V24">
        <f t="shared" si="7"/>
        <v>0.312</v>
      </c>
      <c r="W24">
        <f t="shared" si="8"/>
        <v>0.85199999999999998</v>
      </c>
    </row>
    <row r="25" spans="1:23" x14ac:dyDescent="0.45">
      <c r="A25">
        <v>12</v>
      </c>
      <c r="B25">
        <v>316</v>
      </c>
      <c r="C25">
        <v>53</v>
      </c>
      <c r="D25">
        <v>364</v>
      </c>
      <c r="E25">
        <v>40</v>
      </c>
      <c r="F25">
        <v>72</v>
      </c>
      <c r="G25">
        <v>208</v>
      </c>
      <c r="H25">
        <v>20</v>
      </c>
      <c r="I25">
        <v>0</v>
      </c>
      <c r="J25">
        <v>41</v>
      </c>
      <c r="K25">
        <v>43</v>
      </c>
      <c r="L25">
        <v>395</v>
      </c>
      <c r="M25">
        <v>316</v>
      </c>
      <c r="N25">
        <v>814</v>
      </c>
      <c r="P25">
        <f t="shared" si="9"/>
        <v>11.510999999999997</v>
      </c>
      <c r="Q25">
        <f t="shared" si="2"/>
        <v>0.316</v>
      </c>
      <c r="R25">
        <f t="shared" si="3"/>
        <v>5.2999999999999999E-2</v>
      </c>
      <c r="S25">
        <f t="shared" si="4"/>
        <v>0.36399999999999999</v>
      </c>
      <c r="T25">
        <f t="shared" si="5"/>
        <v>0.04</v>
      </c>
      <c r="U25">
        <f t="shared" si="6"/>
        <v>0.39500000000000002</v>
      </c>
      <c r="V25">
        <f t="shared" si="7"/>
        <v>0.316</v>
      </c>
      <c r="W25">
        <f t="shared" si="8"/>
        <v>0.81399999999999995</v>
      </c>
    </row>
    <row r="26" spans="1:23" x14ac:dyDescent="0.45">
      <c r="A26">
        <v>13</v>
      </c>
      <c r="B26">
        <v>322</v>
      </c>
      <c r="C26">
        <v>40</v>
      </c>
      <c r="D26">
        <v>364</v>
      </c>
      <c r="E26">
        <v>40</v>
      </c>
      <c r="F26">
        <v>72</v>
      </c>
      <c r="G26">
        <v>209</v>
      </c>
      <c r="H26">
        <v>20</v>
      </c>
      <c r="I26">
        <v>0</v>
      </c>
      <c r="J26">
        <v>40</v>
      </c>
      <c r="K26">
        <v>44</v>
      </c>
      <c r="L26">
        <v>396</v>
      </c>
      <c r="M26">
        <v>314</v>
      </c>
      <c r="N26">
        <v>800</v>
      </c>
      <c r="P26">
        <f t="shared" si="9"/>
        <v>12.283999999999999</v>
      </c>
      <c r="Q26">
        <f t="shared" si="2"/>
        <v>0.32200000000000001</v>
      </c>
      <c r="R26">
        <f t="shared" si="3"/>
        <v>0.04</v>
      </c>
      <c r="S26">
        <f t="shared" si="4"/>
        <v>0.36399999999999999</v>
      </c>
      <c r="T26">
        <f t="shared" si="5"/>
        <v>0.04</v>
      </c>
      <c r="U26">
        <f t="shared" si="6"/>
        <v>0.39600000000000002</v>
      </c>
      <c r="V26">
        <f t="shared" si="7"/>
        <v>0.314</v>
      </c>
      <c r="W26">
        <f t="shared" si="8"/>
        <v>0.8</v>
      </c>
    </row>
    <row r="27" spans="1:23" x14ac:dyDescent="0.45">
      <c r="A27">
        <v>14</v>
      </c>
      <c r="B27">
        <v>319</v>
      </c>
      <c r="C27">
        <v>41</v>
      </c>
      <c r="D27">
        <v>366</v>
      </c>
      <c r="E27">
        <v>40</v>
      </c>
      <c r="F27">
        <v>75</v>
      </c>
      <c r="G27">
        <v>208</v>
      </c>
      <c r="H27">
        <v>19</v>
      </c>
      <c r="I27">
        <v>0</v>
      </c>
      <c r="J27">
        <v>42</v>
      </c>
      <c r="K27">
        <v>42</v>
      </c>
      <c r="L27">
        <v>397</v>
      </c>
      <c r="M27">
        <v>316</v>
      </c>
      <c r="N27">
        <v>797</v>
      </c>
      <c r="P27">
        <f t="shared" si="9"/>
        <v>13.049999999999997</v>
      </c>
      <c r="Q27">
        <f t="shared" si="2"/>
        <v>0.31900000000000001</v>
      </c>
      <c r="R27">
        <f t="shared" si="3"/>
        <v>4.1000000000000002E-2</v>
      </c>
      <c r="S27">
        <f t="shared" si="4"/>
        <v>0.36599999999999999</v>
      </c>
      <c r="T27">
        <f t="shared" si="5"/>
        <v>0.04</v>
      </c>
      <c r="U27">
        <f t="shared" si="6"/>
        <v>0.39700000000000002</v>
      </c>
      <c r="V27">
        <f t="shared" si="7"/>
        <v>0.316</v>
      </c>
      <c r="W27">
        <f t="shared" si="8"/>
        <v>0.79700000000000004</v>
      </c>
    </row>
    <row r="28" spans="1:23" x14ac:dyDescent="0.45">
      <c r="A28">
        <v>15</v>
      </c>
      <c r="B28">
        <v>315</v>
      </c>
      <c r="C28">
        <v>59</v>
      </c>
      <c r="D28">
        <v>367</v>
      </c>
      <c r="E28">
        <v>40</v>
      </c>
      <c r="F28">
        <v>72</v>
      </c>
      <c r="G28">
        <v>211</v>
      </c>
      <c r="H28">
        <v>20</v>
      </c>
      <c r="I28">
        <v>0</v>
      </c>
      <c r="J28">
        <v>43</v>
      </c>
      <c r="K28">
        <v>41</v>
      </c>
      <c r="L28">
        <v>398</v>
      </c>
      <c r="M28">
        <v>313</v>
      </c>
      <c r="N28">
        <v>817</v>
      </c>
      <c r="P28">
        <f t="shared" si="9"/>
        <v>13.815999999999997</v>
      </c>
      <c r="Q28">
        <f t="shared" si="2"/>
        <v>0.315</v>
      </c>
      <c r="R28">
        <f t="shared" si="3"/>
        <v>5.8999999999999997E-2</v>
      </c>
      <c r="S28">
        <f t="shared" si="4"/>
        <v>0.36699999999999999</v>
      </c>
      <c r="T28">
        <f t="shared" si="5"/>
        <v>0.04</v>
      </c>
      <c r="U28">
        <f t="shared" si="6"/>
        <v>0.39800000000000002</v>
      </c>
      <c r="V28">
        <f t="shared" si="7"/>
        <v>0.313</v>
      </c>
      <c r="W28">
        <f t="shared" si="8"/>
        <v>0.81699999999999995</v>
      </c>
    </row>
    <row r="29" spans="1:23" x14ac:dyDescent="0.45">
      <c r="A29">
        <v>16</v>
      </c>
      <c r="B29">
        <v>318</v>
      </c>
      <c r="C29">
        <v>57</v>
      </c>
      <c r="D29">
        <v>362</v>
      </c>
      <c r="E29">
        <v>40</v>
      </c>
      <c r="F29">
        <v>72</v>
      </c>
      <c r="G29">
        <v>209</v>
      </c>
      <c r="H29">
        <v>20</v>
      </c>
      <c r="I29">
        <v>0</v>
      </c>
      <c r="J29">
        <v>41</v>
      </c>
      <c r="K29">
        <v>42</v>
      </c>
      <c r="L29">
        <v>395</v>
      </c>
      <c r="M29">
        <v>314</v>
      </c>
      <c r="N29">
        <v>771</v>
      </c>
      <c r="P29">
        <f t="shared" si="9"/>
        <v>14.596999999999994</v>
      </c>
      <c r="Q29">
        <f t="shared" si="2"/>
        <v>0.318</v>
      </c>
      <c r="R29">
        <f t="shared" si="3"/>
        <v>5.7000000000000002E-2</v>
      </c>
      <c r="S29">
        <f t="shared" si="4"/>
        <v>0.36199999999999999</v>
      </c>
      <c r="T29">
        <f t="shared" si="5"/>
        <v>0.04</v>
      </c>
      <c r="U29">
        <f t="shared" si="6"/>
        <v>0.39500000000000002</v>
      </c>
      <c r="V29">
        <f t="shared" si="7"/>
        <v>0.314</v>
      </c>
      <c r="W29">
        <f t="shared" si="8"/>
        <v>0.77100000000000002</v>
      </c>
    </row>
    <row r="30" spans="1:23" x14ac:dyDescent="0.45">
      <c r="A30">
        <v>17</v>
      </c>
      <c r="B30">
        <v>276</v>
      </c>
      <c r="C30">
        <v>85</v>
      </c>
      <c r="D30">
        <v>362</v>
      </c>
      <c r="E30">
        <v>40</v>
      </c>
      <c r="F30">
        <v>73</v>
      </c>
      <c r="G30">
        <v>210</v>
      </c>
      <c r="H30">
        <v>20</v>
      </c>
      <c r="I30">
        <v>0</v>
      </c>
      <c r="J30">
        <v>41</v>
      </c>
      <c r="K30">
        <v>42</v>
      </c>
      <c r="L30">
        <v>397</v>
      </c>
      <c r="M30">
        <v>312</v>
      </c>
      <c r="N30">
        <v>796</v>
      </c>
      <c r="P30">
        <f t="shared" si="9"/>
        <v>15.373999999999993</v>
      </c>
      <c r="Q30">
        <f t="shared" si="2"/>
        <v>0.27600000000000002</v>
      </c>
      <c r="R30">
        <f t="shared" si="3"/>
        <v>8.5000000000000006E-2</v>
      </c>
      <c r="S30">
        <f t="shared" si="4"/>
        <v>0.36199999999999999</v>
      </c>
      <c r="T30">
        <f t="shared" si="5"/>
        <v>0.04</v>
      </c>
      <c r="U30">
        <f t="shared" si="6"/>
        <v>0.39700000000000002</v>
      </c>
      <c r="V30">
        <f t="shared" si="7"/>
        <v>0.312</v>
      </c>
      <c r="W30">
        <f t="shared" si="8"/>
        <v>0.79600000000000004</v>
      </c>
    </row>
    <row r="31" spans="1:23" x14ac:dyDescent="0.45">
      <c r="A31">
        <v>18</v>
      </c>
      <c r="B31">
        <v>277</v>
      </c>
      <c r="C31">
        <v>92</v>
      </c>
      <c r="D31">
        <v>363</v>
      </c>
      <c r="E31">
        <v>50</v>
      </c>
      <c r="F31">
        <v>72</v>
      </c>
      <c r="G31">
        <v>209</v>
      </c>
      <c r="H31">
        <v>20</v>
      </c>
      <c r="I31">
        <v>0</v>
      </c>
      <c r="J31">
        <v>42</v>
      </c>
      <c r="K31">
        <v>44</v>
      </c>
      <c r="L31">
        <v>395</v>
      </c>
      <c r="M31">
        <v>313</v>
      </c>
      <c r="N31">
        <v>816</v>
      </c>
      <c r="P31">
        <f t="shared" si="9"/>
        <v>16.136999999999993</v>
      </c>
      <c r="Q31">
        <f t="shared" si="2"/>
        <v>0.27700000000000002</v>
      </c>
      <c r="R31">
        <f t="shared" si="3"/>
        <v>9.1999999999999998E-2</v>
      </c>
      <c r="S31">
        <f t="shared" si="4"/>
        <v>0.36299999999999999</v>
      </c>
      <c r="T31">
        <f t="shared" si="5"/>
        <v>0.05</v>
      </c>
      <c r="U31">
        <f t="shared" si="6"/>
        <v>0.39500000000000002</v>
      </c>
      <c r="V31">
        <f t="shared" si="7"/>
        <v>0.313</v>
      </c>
      <c r="W31">
        <f t="shared" si="8"/>
        <v>0.81599999999999995</v>
      </c>
    </row>
    <row r="32" spans="1:23" x14ac:dyDescent="0.45">
      <c r="A32">
        <v>19</v>
      </c>
      <c r="B32">
        <v>279</v>
      </c>
      <c r="C32">
        <v>78</v>
      </c>
      <c r="D32">
        <v>369</v>
      </c>
      <c r="E32">
        <v>40</v>
      </c>
      <c r="F32">
        <v>72</v>
      </c>
      <c r="G32">
        <v>209</v>
      </c>
      <c r="H32">
        <v>20</v>
      </c>
      <c r="I32">
        <v>0</v>
      </c>
      <c r="J32">
        <v>40</v>
      </c>
      <c r="K32">
        <v>40</v>
      </c>
      <c r="L32">
        <v>391</v>
      </c>
      <c r="M32">
        <v>311</v>
      </c>
      <c r="N32">
        <v>1583</v>
      </c>
      <c r="P32">
        <f t="shared" si="9"/>
        <v>16.918999999999993</v>
      </c>
      <c r="Q32">
        <f t="shared" si="2"/>
        <v>0.27900000000000003</v>
      </c>
      <c r="R32">
        <f t="shared" si="3"/>
        <v>7.8E-2</v>
      </c>
      <c r="S32">
        <f t="shared" si="4"/>
        <v>0.36899999999999999</v>
      </c>
      <c r="T32">
        <f t="shared" si="5"/>
        <v>0.04</v>
      </c>
      <c r="U32">
        <f t="shared" si="6"/>
        <v>0.39100000000000001</v>
      </c>
      <c r="V32">
        <f t="shared" si="7"/>
        <v>0.311</v>
      </c>
      <c r="W32">
        <f t="shared" si="8"/>
        <v>1.583</v>
      </c>
    </row>
    <row r="33" spans="1:23" x14ac:dyDescent="0.45">
      <c r="A33">
        <v>20</v>
      </c>
      <c r="B33">
        <v>1064</v>
      </c>
      <c r="C33">
        <v>0</v>
      </c>
      <c r="D33">
        <v>365</v>
      </c>
      <c r="E33">
        <v>41</v>
      </c>
      <c r="F33">
        <v>70</v>
      </c>
      <c r="G33">
        <v>208</v>
      </c>
      <c r="H33">
        <v>20</v>
      </c>
      <c r="I33">
        <v>0</v>
      </c>
      <c r="J33">
        <v>42</v>
      </c>
      <c r="K33">
        <v>48</v>
      </c>
      <c r="L33">
        <v>396</v>
      </c>
      <c r="M33">
        <v>328</v>
      </c>
      <c r="N33">
        <v>772</v>
      </c>
      <c r="P33">
        <f t="shared" si="9"/>
        <v>17.684999999999992</v>
      </c>
      <c r="Q33">
        <f t="shared" si="2"/>
        <v>1.0640000000000001</v>
      </c>
      <c r="R33">
        <f t="shared" si="3"/>
        <v>0</v>
      </c>
      <c r="S33">
        <f t="shared" si="4"/>
        <v>0.36499999999999999</v>
      </c>
      <c r="T33">
        <f t="shared" si="5"/>
        <v>4.1000000000000002E-2</v>
      </c>
      <c r="U33">
        <f t="shared" si="6"/>
        <v>0.39600000000000002</v>
      </c>
      <c r="V33">
        <f t="shared" si="7"/>
        <v>0.32800000000000001</v>
      </c>
      <c r="W33">
        <f t="shared" si="8"/>
        <v>0.77200000000000002</v>
      </c>
    </row>
    <row r="34" spans="1:23" x14ac:dyDescent="0.45">
      <c r="A34">
        <v>21</v>
      </c>
      <c r="B34">
        <v>321</v>
      </c>
      <c r="C34">
        <v>38</v>
      </c>
      <c r="D34">
        <v>373</v>
      </c>
      <c r="E34">
        <v>50</v>
      </c>
      <c r="F34">
        <v>72</v>
      </c>
      <c r="G34">
        <v>208</v>
      </c>
      <c r="H34">
        <v>20</v>
      </c>
      <c r="I34">
        <v>0</v>
      </c>
      <c r="J34">
        <v>41</v>
      </c>
      <c r="K34">
        <v>44</v>
      </c>
      <c r="L34">
        <v>395</v>
      </c>
      <c r="M34">
        <v>320</v>
      </c>
      <c r="N34">
        <v>812</v>
      </c>
      <c r="P34">
        <f t="shared" si="9"/>
        <v>19.15499999999999</v>
      </c>
      <c r="Q34">
        <f t="shared" si="2"/>
        <v>0.32100000000000001</v>
      </c>
      <c r="R34">
        <f t="shared" si="3"/>
        <v>3.7999999999999999E-2</v>
      </c>
      <c r="S34">
        <f t="shared" si="4"/>
        <v>0.373</v>
      </c>
      <c r="T34">
        <f t="shared" si="5"/>
        <v>0.05</v>
      </c>
      <c r="U34">
        <f t="shared" si="6"/>
        <v>0.39500000000000002</v>
      </c>
      <c r="V34">
        <f t="shared" si="7"/>
        <v>0.32</v>
      </c>
      <c r="W34">
        <f t="shared" si="8"/>
        <v>0.81200000000000006</v>
      </c>
    </row>
    <row r="35" spans="1:23" x14ac:dyDescent="0.45">
      <c r="A35">
        <v>22</v>
      </c>
      <c r="B35">
        <v>319</v>
      </c>
      <c r="C35">
        <v>38</v>
      </c>
      <c r="D35">
        <v>368</v>
      </c>
      <c r="E35">
        <v>50</v>
      </c>
      <c r="F35">
        <v>72</v>
      </c>
      <c r="G35">
        <v>209</v>
      </c>
      <c r="H35">
        <v>20</v>
      </c>
      <c r="I35">
        <v>0</v>
      </c>
      <c r="J35">
        <v>41</v>
      </c>
      <c r="K35">
        <v>43</v>
      </c>
      <c r="L35">
        <v>395</v>
      </c>
      <c r="M35">
        <v>319</v>
      </c>
      <c r="N35">
        <v>768</v>
      </c>
      <c r="P35">
        <f t="shared" si="9"/>
        <v>19.936999999999994</v>
      </c>
      <c r="Q35">
        <f t="shared" si="2"/>
        <v>0.31900000000000001</v>
      </c>
      <c r="R35">
        <f t="shared" si="3"/>
        <v>3.7999999999999999E-2</v>
      </c>
      <c r="S35">
        <f t="shared" si="4"/>
        <v>0.36799999999999999</v>
      </c>
      <c r="T35">
        <f t="shared" si="5"/>
        <v>0.05</v>
      </c>
      <c r="U35">
        <f t="shared" si="6"/>
        <v>0.39500000000000002</v>
      </c>
      <c r="V35">
        <f t="shared" si="7"/>
        <v>0.31900000000000001</v>
      </c>
      <c r="W35">
        <f t="shared" si="8"/>
        <v>0.76800000000000002</v>
      </c>
    </row>
    <row r="36" spans="1:23" x14ac:dyDescent="0.45">
      <c r="A36">
        <v>23</v>
      </c>
      <c r="B36">
        <v>277</v>
      </c>
      <c r="C36">
        <v>89</v>
      </c>
      <c r="D36">
        <v>367</v>
      </c>
      <c r="E36">
        <v>40</v>
      </c>
      <c r="F36">
        <v>73</v>
      </c>
      <c r="G36">
        <v>209</v>
      </c>
      <c r="H36">
        <v>20</v>
      </c>
      <c r="I36">
        <v>0</v>
      </c>
      <c r="J36">
        <v>42</v>
      </c>
      <c r="K36">
        <v>42</v>
      </c>
      <c r="L36">
        <v>394</v>
      </c>
      <c r="M36">
        <v>320</v>
      </c>
      <c r="N36">
        <v>850</v>
      </c>
      <c r="P36">
        <f t="shared" si="9"/>
        <v>20.711999999999993</v>
      </c>
      <c r="Q36">
        <f t="shared" si="2"/>
        <v>0.27700000000000002</v>
      </c>
      <c r="R36">
        <f t="shared" si="3"/>
        <v>8.8999999999999996E-2</v>
      </c>
      <c r="S36">
        <f t="shared" si="4"/>
        <v>0.36699999999999999</v>
      </c>
      <c r="T36">
        <f t="shared" si="5"/>
        <v>0.04</v>
      </c>
      <c r="U36">
        <f t="shared" si="6"/>
        <v>0.39400000000000002</v>
      </c>
      <c r="V36">
        <f t="shared" si="7"/>
        <v>0.32</v>
      </c>
      <c r="W36">
        <f t="shared" si="8"/>
        <v>0.85</v>
      </c>
    </row>
    <row r="37" spans="1:23" x14ac:dyDescent="0.45">
      <c r="A37">
        <v>24</v>
      </c>
      <c r="B37">
        <v>319</v>
      </c>
      <c r="C37">
        <v>45</v>
      </c>
      <c r="D37">
        <v>366</v>
      </c>
      <c r="E37">
        <v>40</v>
      </c>
      <c r="F37">
        <v>72</v>
      </c>
      <c r="G37">
        <v>209</v>
      </c>
      <c r="H37">
        <v>20</v>
      </c>
      <c r="I37">
        <v>0</v>
      </c>
      <c r="J37">
        <v>41</v>
      </c>
      <c r="K37">
        <v>43</v>
      </c>
      <c r="L37">
        <v>395</v>
      </c>
      <c r="M37">
        <v>320</v>
      </c>
      <c r="N37">
        <v>783</v>
      </c>
      <c r="P37">
        <f t="shared" si="9"/>
        <v>21.484999999999992</v>
      </c>
      <c r="Q37">
        <f t="shared" si="2"/>
        <v>0.31900000000000001</v>
      </c>
      <c r="R37">
        <f t="shared" si="3"/>
        <v>4.4999999999999998E-2</v>
      </c>
      <c r="S37">
        <f t="shared" si="4"/>
        <v>0.36599999999999999</v>
      </c>
      <c r="T37">
        <f t="shared" si="5"/>
        <v>0.04</v>
      </c>
      <c r="U37">
        <f t="shared" si="6"/>
        <v>0.39500000000000002</v>
      </c>
      <c r="V37">
        <f t="shared" si="7"/>
        <v>0.32</v>
      </c>
      <c r="W37">
        <f t="shared" si="8"/>
        <v>0.78300000000000003</v>
      </c>
    </row>
    <row r="38" spans="1:23" x14ac:dyDescent="0.45">
      <c r="A38">
        <v>25</v>
      </c>
      <c r="B38">
        <v>297</v>
      </c>
      <c r="C38">
        <v>72</v>
      </c>
      <c r="D38">
        <v>370</v>
      </c>
      <c r="E38">
        <v>40</v>
      </c>
      <c r="F38">
        <v>72</v>
      </c>
      <c r="G38">
        <v>210</v>
      </c>
      <c r="H38">
        <v>20</v>
      </c>
      <c r="I38">
        <v>0</v>
      </c>
      <c r="J38">
        <v>42</v>
      </c>
      <c r="K38">
        <v>42</v>
      </c>
      <c r="L38">
        <v>396</v>
      </c>
      <c r="M38">
        <v>312</v>
      </c>
      <c r="N38">
        <v>831</v>
      </c>
      <c r="P38">
        <f t="shared" si="9"/>
        <v>22.254999999999992</v>
      </c>
      <c r="Q38">
        <f t="shared" si="2"/>
        <v>0.29699999999999999</v>
      </c>
      <c r="R38">
        <f t="shared" si="3"/>
        <v>7.1999999999999995E-2</v>
      </c>
      <c r="S38">
        <f t="shared" si="4"/>
        <v>0.37</v>
      </c>
      <c r="T38">
        <f t="shared" si="5"/>
        <v>0.04</v>
      </c>
      <c r="U38">
        <f t="shared" si="6"/>
        <v>0.39600000000000002</v>
      </c>
      <c r="V38">
        <f t="shared" si="7"/>
        <v>0.312</v>
      </c>
      <c r="W38">
        <f t="shared" si="8"/>
        <v>0.83099999999999996</v>
      </c>
    </row>
    <row r="39" spans="1:23" x14ac:dyDescent="0.45">
      <c r="A39">
        <v>26</v>
      </c>
      <c r="B39">
        <v>315</v>
      </c>
      <c r="C39">
        <v>54</v>
      </c>
      <c r="D39">
        <v>367</v>
      </c>
      <c r="E39">
        <v>40</v>
      </c>
      <c r="F39">
        <v>72</v>
      </c>
      <c r="G39">
        <v>209</v>
      </c>
      <c r="H39">
        <v>20</v>
      </c>
      <c r="I39">
        <v>0</v>
      </c>
      <c r="J39">
        <v>42</v>
      </c>
      <c r="K39">
        <v>43</v>
      </c>
      <c r="L39">
        <v>397</v>
      </c>
      <c r="M39">
        <v>324</v>
      </c>
      <c r="N39">
        <v>817</v>
      </c>
      <c r="P39">
        <f t="shared" si="9"/>
        <v>23.033999999999992</v>
      </c>
      <c r="Q39">
        <f t="shared" si="2"/>
        <v>0.315</v>
      </c>
      <c r="R39">
        <f t="shared" si="3"/>
        <v>5.3999999999999999E-2</v>
      </c>
      <c r="S39">
        <f t="shared" si="4"/>
        <v>0.36699999999999999</v>
      </c>
      <c r="T39">
        <f t="shared" si="5"/>
        <v>0.04</v>
      </c>
      <c r="U39">
        <f t="shared" si="6"/>
        <v>0.39700000000000002</v>
      </c>
      <c r="V39">
        <f t="shared" si="7"/>
        <v>0.32400000000000001</v>
      </c>
      <c r="W39">
        <f t="shared" si="8"/>
        <v>0.81699999999999995</v>
      </c>
    </row>
    <row r="40" spans="1:23" x14ac:dyDescent="0.45">
      <c r="A40">
        <v>27</v>
      </c>
      <c r="B40">
        <v>321</v>
      </c>
      <c r="C40">
        <v>38</v>
      </c>
      <c r="D40">
        <v>371</v>
      </c>
      <c r="E40">
        <v>40</v>
      </c>
      <c r="F40">
        <v>73</v>
      </c>
      <c r="G40">
        <v>209</v>
      </c>
      <c r="H40">
        <v>20</v>
      </c>
      <c r="I40">
        <v>0</v>
      </c>
      <c r="J40">
        <v>42</v>
      </c>
      <c r="K40">
        <v>44</v>
      </c>
      <c r="L40">
        <v>398</v>
      </c>
      <c r="M40">
        <v>415</v>
      </c>
      <c r="N40">
        <v>796</v>
      </c>
      <c r="P40">
        <f t="shared" si="9"/>
        <v>23.809999999999992</v>
      </c>
      <c r="Q40">
        <f t="shared" si="2"/>
        <v>0.32100000000000001</v>
      </c>
      <c r="R40">
        <f t="shared" si="3"/>
        <v>3.7999999999999999E-2</v>
      </c>
      <c r="S40">
        <f t="shared" si="4"/>
        <v>0.371</v>
      </c>
      <c r="T40">
        <f t="shared" si="5"/>
        <v>0.04</v>
      </c>
      <c r="U40">
        <f t="shared" si="6"/>
        <v>0.39800000000000002</v>
      </c>
      <c r="V40">
        <f t="shared" si="7"/>
        <v>0.41499999999999998</v>
      </c>
      <c r="W40">
        <f t="shared" si="8"/>
        <v>0.79600000000000004</v>
      </c>
    </row>
    <row r="41" spans="1:23" x14ac:dyDescent="0.45">
      <c r="A41">
        <v>28</v>
      </c>
      <c r="B41">
        <v>313</v>
      </c>
      <c r="C41">
        <v>62</v>
      </c>
      <c r="D41">
        <v>377</v>
      </c>
      <c r="E41">
        <v>40</v>
      </c>
      <c r="F41">
        <v>75</v>
      </c>
      <c r="G41">
        <v>210</v>
      </c>
      <c r="H41">
        <v>20</v>
      </c>
      <c r="I41">
        <v>0</v>
      </c>
      <c r="J41">
        <v>43</v>
      </c>
      <c r="K41">
        <v>41</v>
      </c>
      <c r="L41">
        <v>399</v>
      </c>
      <c r="M41">
        <v>312</v>
      </c>
      <c r="N41">
        <v>835</v>
      </c>
      <c r="P41">
        <f t="shared" si="9"/>
        <v>24.579999999999991</v>
      </c>
      <c r="Q41">
        <f t="shared" si="2"/>
        <v>0.313</v>
      </c>
      <c r="R41">
        <f t="shared" si="3"/>
        <v>6.2E-2</v>
      </c>
      <c r="S41">
        <f t="shared" si="4"/>
        <v>0.377</v>
      </c>
      <c r="T41">
        <f t="shared" si="5"/>
        <v>0.04</v>
      </c>
      <c r="U41">
        <f t="shared" si="6"/>
        <v>0.39900000000000002</v>
      </c>
      <c r="V41">
        <f t="shared" si="7"/>
        <v>0.312</v>
      </c>
      <c r="W41">
        <f t="shared" si="8"/>
        <v>0.83499999999999996</v>
      </c>
    </row>
    <row r="42" spans="1:23" x14ac:dyDescent="0.45">
      <c r="A42">
        <v>29</v>
      </c>
      <c r="B42">
        <v>321</v>
      </c>
      <c r="C42">
        <v>44</v>
      </c>
      <c r="D42">
        <v>362</v>
      </c>
      <c r="E42">
        <v>40</v>
      </c>
      <c r="F42">
        <v>75</v>
      </c>
      <c r="G42">
        <v>208</v>
      </c>
      <c r="H42">
        <v>20</v>
      </c>
      <c r="I42">
        <v>0</v>
      </c>
      <c r="J42">
        <v>42</v>
      </c>
      <c r="K42">
        <v>43</v>
      </c>
      <c r="L42">
        <v>399</v>
      </c>
      <c r="M42">
        <v>326</v>
      </c>
      <c r="N42">
        <v>797</v>
      </c>
      <c r="P42">
        <f t="shared" si="9"/>
        <v>25.371999999999989</v>
      </c>
      <c r="Q42">
        <f t="shared" si="2"/>
        <v>0.32100000000000001</v>
      </c>
      <c r="R42">
        <f t="shared" si="3"/>
        <v>4.3999999999999997E-2</v>
      </c>
      <c r="S42">
        <f t="shared" si="4"/>
        <v>0.36199999999999999</v>
      </c>
      <c r="T42">
        <f t="shared" si="5"/>
        <v>0.04</v>
      </c>
      <c r="U42">
        <f t="shared" si="6"/>
        <v>0.39900000000000002</v>
      </c>
      <c r="V42">
        <f t="shared" si="7"/>
        <v>0.32600000000000001</v>
      </c>
      <c r="W42">
        <f t="shared" si="8"/>
        <v>0.79700000000000004</v>
      </c>
    </row>
    <row r="43" spans="1:23" x14ac:dyDescent="0.45">
      <c r="A43">
        <v>30</v>
      </c>
      <c r="B43">
        <v>316</v>
      </c>
      <c r="C43">
        <v>55</v>
      </c>
      <c r="D43">
        <v>369</v>
      </c>
      <c r="E43">
        <v>40</v>
      </c>
      <c r="F43">
        <v>72</v>
      </c>
      <c r="G43">
        <v>209</v>
      </c>
      <c r="H43">
        <v>20</v>
      </c>
      <c r="I43">
        <v>0</v>
      </c>
      <c r="J43">
        <v>41</v>
      </c>
      <c r="K43">
        <v>44</v>
      </c>
      <c r="L43">
        <v>396</v>
      </c>
      <c r="M43">
        <v>307</v>
      </c>
      <c r="N43">
        <v>818</v>
      </c>
      <c r="P43">
        <f t="shared" si="9"/>
        <v>26.138999999999989</v>
      </c>
      <c r="Q43">
        <f t="shared" si="2"/>
        <v>0.316</v>
      </c>
      <c r="R43">
        <f t="shared" si="3"/>
        <v>5.5E-2</v>
      </c>
      <c r="S43">
        <f t="shared" si="4"/>
        <v>0.36899999999999999</v>
      </c>
      <c r="T43">
        <f t="shared" si="5"/>
        <v>0.04</v>
      </c>
      <c r="U43">
        <f t="shared" si="6"/>
        <v>0.39600000000000002</v>
      </c>
      <c r="V43">
        <f t="shared" si="7"/>
        <v>0.307</v>
      </c>
      <c r="W43">
        <f t="shared" si="8"/>
        <v>0.81799999999999995</v>
      </c>
    </row>
    <row r="44" spans="1:23" x14ac:dyDescent="0.45">
      <c r="A44">
        <v>31</v>
      </c>
      <c r="B44">
        <v>319</v>
      </c>
      <c r="C44">
        <v>44</v>
      </c>
      <c r="D44">
        <v>366</v>
      </c>
      <c r="E44">
        <v>40</v>
      </c>
      <c r="F44">
        <v>72</v>
      </c>
      <c r="G44">
        <v>208</v>
      </c>
      <c r="H44">
        <v>19</v>
      </c>
      <c r="I44">
        <v>0</v>
      </c>
      <c r="J44">
        <v>41</v>
      </c>
      <c r="K44">
        <v>43</v>
      </c>
      <c r="L44">
        <v>393</v>
      </c>
      <c r="M44">
        <v>320</v>
      </c>
      <c r="N44">
        <v>800</v>
      </c>
      <c r="P44">
        <f t="shared" si="9"/>
        <v>26.918999999999986</v>
      </c>
      <c r="Q44">
        <f t="shared" si="2"/>
        <v>0.31900000000000001</v>
      </c>
      <c r="R44">
        <f t="shared" si="3"/>
        <v>4.3999999999999997E-2</v>
      </c>
      <c r="S44">
        <f t="shared" si="4"/>
        <v>0.36599999999999999</v>
      </c>
      <c r="T44">
        <f t="shared" si="5"/>
        <v>0.04</v>
      </c>
      <c r="U44">
        <f t="shared" si="6"/>
        <v>0.39300000000000002</v>
      </c>
      <c r="V44">
        <f t="shared" si="7"/>
        <v>0.32</v>
      </c>
      <c r="W44">
        <f t="shared" si="8"/>
        <v>0.8</v>
      </c>
    </row>
    <row r="45" spans="1:23" x14ac:dyDescent="0.45">
      <c r="A45">
        <v>32</v>
      </c>
      <c r="B45">
        <v>314</v>
      </c>
      <c r="C45">
        <v>53</v>
      </c>
      <c r="D45">
        <v>372</v>
      </c>
      <c r="E45">
        <v>40</v>
      </c>
      <c r="F45">
        <v>72</v>
      </c>
      <c r="G45">
        <v>209</v>
      </c>
      <c r="H45">
        <v>20</v>
      </c>
      <c r="I45">
        <v>0</v>
      </c>
      <c r="J45">
        <v>40</v>
      </c>
      <c r="K45">
        <v>42</v>
      </c>
      <c r="L45">
        <v>392</v>
      </c>
      <c r="M45">
        <v>310</v>
      </c>
      <c r="N45">
        <v>1452</v>
      </c>
      <c r="P45">
        <f t="shared" si="9"/>
        <v>27.687999999999985</v>
      </c>
      <c r="Q45">
        <f t="shared" si="2"/>
        <v>0.314</v>
      </c>
      <c r="R45">
        <f t="shared" si="3"/>
        <v>5.2999999999999999E-2</v>
      </c>
      <c r="S45">
        <f t="shared" si="4"/>
        <v>0.372</v>
      </c>
      <c r="T45">
        <f t="shared" si="5"/>
        <v>0.04</v>
      </c>
      <c r="U45">
        <f t="shared" si="6"/>
        <v>0.39200000000000002</v>
      </c>
      <c r="V45">
        <f t="shared" si="7"/>
        <v>0.31</v>
      </c>
      <c r="W45">
        <f t="shared" si="8"/>
        <v>1.452</v>
      </c>
    </row>
    <row r="46" spans="1:23" x14ac:dyDescent="0.45">
      <c r="A46">
        <v>33</v>
      </c>
      <c r="B46">
        <v>955</v>
      </c>
      <c r="C46">
        <v>0</v>
      </c>
      <c r="D46">
        <v>359</v>
      </c>
      <c r="E46">
        <v>40</v>
      </c>
      <c r="F46">
        <v>70</v>
      </c>
      <c r="G46">
        <v>210</v>
      </c>
      <c r="H46">
        <v>19</v>
      </c>
      <c r="I46">
        <v>0</v>
      </c>
      <c r="J46">
        <v>42</v>
      </c>
      <c r="K46">
        <v>41</v>
      </c>
      <c r="L46">
        <v>393</v>
      </c>
      <c r="M46">
        <v>324</v>
      </c>
      <c r="N46">
        <v>757</v>
      </c>
      <c r="P46">
        <f t="shared" si="9"/>
        <v>28.466999999999985</v>
      </c>
      <c r="Q46">
        <f t="shared" si="2"/>
        <v>0.95499999999999996</v>
      </c>
      <c r="R46">
        <f t="shared" si="3"/>
        <v>0</v>
      </c>
      <c r="S46">
        <f t="shared" si="4"/>
        <v>0.35899999999999999</v>
      </c>
      <c r="T46">
        <f t="shared" si="5"/>
        <v>0.04</v>
      </c>
      <c r="U46">
        <f t="shared" si="6"/>
        <v>0.39300000000000002</v>
      </c>
      <c r="V46">
        <f t="shared" si="7"/>
        <v>0.32400000000000001</v>
      </c>
      <c r="W46">
        <f t="shared" si="8"/>
        <v>0.75700000000000001</v>
      </c>
    </row>
    <row r="47" spans="1:23" x14ac:dyDescent="0.45">
      <c r="A47">
        <v>34</v>
      </c>
      <c r="B47">
        <v>322</v>
      </c>
      <c r="C47">
        <v>37</v>
      </c>
      <c r="D47">
        <v>369</v>
      </c>
      <c r="E47">
        <v>40</v>
      </c>
      <c r="F47">
        <v>73</v>
      </c>
      <c r="G47">
        <v>209</v>
      </c>
      <c r="H47">
        <v>20</v>
      </c>
      <c r="I47">
        <v>0</v>
      </c>
      <c r="J47">
        <v>40</v>
      </c>
      <c r="K47">
        <v>46</v>
      </c>
      <c r="L47">
        <v>398</v>
      </c>
      <c r="M47">
        <v>420</v>
      </c>
      <c r="N47">
        <v>801</v>
      </c>
      <c r="P47">
        <f t="shared" si="9"/>
        <v>29.820999999999984</v>
      </c>
      <c r="Q47">
        <f t="shared" si="2"/>
        <v>0.32200000000000001</v>
      </c>
      <c r="R47">
        <f t="shared" si="3"/>
        <v>3.6999999999999998E-2</v>
      </c>
      <c r="S47">
        <f t="shared" si="4"/>
        <v>0.36899999999999999</v>
      </c>
      <c r="T47">
        <f t="shared" si="5"/>
        <v>0.04</v>
      </c>
      <c r="U47">
        <f t="shared" si="6"/>
        <v>0.39800000000000002</v>
      </c>
      <c r="V47">
        <f t="shared" si="7"/>
        <v>0.42</v>
      </c>
      <c r="W47">
        <f t="shared" si="8"/>
        <v>0.80100000000000005</v>
      </c>
    </row>
    <row r="48" spans="1:23" x14ac:dyDescent="0.45">
      <c r="A48">
        <v>35</v>
      </c>
      <c r="B48">
        <v>317</v>
      </c>
      <c r="C48">
        <v>46</v>
      </c>
      <c r="D48">
        <v>367</v>
      </c>
      <c r="E48">
        <v>40</v>
      </c>
      <c r="F48">
        <v>74</v>
      </c>
      <c r="G48">
        <v>210</v>
      </c>
      <c r="H48">
        <v>20</v>
      </c>
      <c r="I48">
        <v>0</v>
      </c>
      <c r="J48">
        <v>42</v>
      </c>
      <c r="K48">
        <v>43</v>
      </c>
      <c r="L48">
        <v>398</v>
      </c>
      <c r="M48">
        <v>314</v>
      </c>
      <c r="N48">
        <v>767</v>
      </c>
      <c r="P48">
        <f t="shared" si="9"/>
        <v>30.588999999999981</v>
      </c>
      <c r="Q48">
        <f t="shared" si="2"/>
        <v>0.317</v>
      </c>
      <c r="R48">
        <f t="shared" si="3"/>
        <v>4.5999999999999999E-2</v>
      </c>
      <c r="S48">
        <f t="shared" si="4"/>
        <v>0.36699999999999999</v>
      </c>
      <c r="T48">
        <f t="shared" si="5"/>
        <v>0.04</v>
      </c>
      <c r="U48">
        <f t="shared" si="6"/>
        <v>0.39800000000000002</v>
      </c>
      <c r="V48">
        <f t="shared" si="7"/>
        <v>0.314</v>
      </c>
      <c r="W48">
        <f t="shared" si="8"/>
        <v>0.76700000000000002</v>
      </c>
    </row>
    <row r="49" spans="1:23" x14ac:dyDescent="0.45">
      <c r="A49">
        <v>36</v>
      </c>
      <c r="B49">
        <v>276</v>
      </c>
      <c r="C49">
        <v>95</v>
      </c>
      <c r="D49">
        <v>365</v>
      </c>
      <c r="E49">
        <v>40</v>
      </c>
      <c r="F49">
        <v>72</v>
      </c>
      <c r="G49">
        <v>209</v>
      </c>
      <c r="H49">
        <v>20</v>
      </c>
      <c r="I49">
        <v>0</v>
      </c>
      <c r="J49">
        <v>41</v>
      </c>
      <c r="K49">
        <v>42</v>
      </c>
      <c r="L49">
        <v>395</v>
      </c>
      <c r="M49">
        <v>317</v>
      </c>
      <c r="N49">
        <v>823</v>
      </c>
      <c r="P49">
        <f t="shared" si="9"/>
        <v>31.35899999999998</v>
      </c>
      <c r="Q49">
        <f t="shared" si="2"/>
        <v>0.27600000000000002</v>
      </c>
      <c r="R49">
        <f t="shared" si="3"/>
        <v>9.5000000000000001E-2</v>
      </c>
      <c r="S49">
        <f t="shared" si="4"/>
        <v>0.36499999999999999</v>
      </c>
      <c r="T49">
        <f t="shared" si="5"/>
        <v>0.04</v>
      </c>
      <c r="U49">
        <f t="shared" si="6"/>
        <v>0.39500000000000002</v>
      </c>
      <c r="V49">
        <f t="shared" si="7"/>
        <v>0.317</v>
      </c>
      <c r="W49">
        <f t="shared" si="8"/>
        <v>0.82299999999999995</v>
      </c>
    </row>
    <row r="50" spans="1:23" x14ac:dyDescent="0.45">
      <c r="A50">
        <v>37</v>
      </c>
      <c r="B50">
        <v>279</v>
      </c>
      <c r="C50">
        <v>74</v>
      </c>
      <c r="D50">
        <v>364</v>
      </c>
      <c r="E50">
        <v>40</v>
      </c>
      <c r="F50">
        <v>72</v>
      </c>
      <c r="G50">
        <v>208</v>
      </c>
      <c r="H50">
        <v>20</v>
      </c>
      <c r="I50">
        <v>0</v>
      </c>
      <c r="J50">
        <v>43</v>
      </c>
      <c r="K50">
        <v>43</v>
      </c>
      <c r="L50">
        <v>395</v>
      </c>
      <c r="M50">
        <v>314</v>
      </c>
      <c r="N50">
        <v>793</v>
      </c>
      <c r="P50">
        <f t="shared" si="9"/>
        <v>32.134999999999977</v>
      </c>
      <c r="Q50">
        <f t="shared" si="2"/>
        <v>0.27900000000000003</v>
      </c>
      <c r="R50">
        <f t="shared" si="3"/>
        <v>7.3999999999999996E-2</v>
      </c>
      <c r="S50">
        <f t="shared" si="4"/>
        <v>0.36399999999999999</v>
      </c>
      <c r="T50">
        <f t="shared" si="5"/>
        <v>0.04</v>
      </c>
      <c r="U50">
        <f t="shared" si="6"/>
        <v>0.39500000000000002</v>
      </c>
      <c r="V50">
        <f t="shared" si="7"/>
        <v>0.314</v>
      </c>
      <c r="W50">
        <f t="shared" si="8"/>
        <v>0.79300000000000004</v>
      </c>
    </row>
    <row r="51" spans="1:23" x14ac:dyDescent="0.45">
      <c r="A51">
        <v>38</v>
      </c>
      <c r="B51">
        <v>276</v>
      </c>
      <c r="C51">
        <v>90</v>
      </c>
      <c r="D51">
        <v>360</v>
      </c>
      <c r="E51">
        <v>50</v>
      </c>
      <c r="F51">
        <v>72</v>
      </c>
      <c r="G51">
        <v>209</v>
      </c>
      <c r="H51">
        <v>20</v>
      </c>
      <c r="I51">
        <v>0</v>
      </c>
      <c r="J51">
        <v>42</v>
      </c>
      <c r="K51">
        <v>43</v>
      </c>
      <c r="L51">
        <v>397</v>
      </c>
      <c r="M51">
        <v>319</v>
      </c>
      <c r="N51">
        <v>812</v>
      </c>
      <c r="P51">
        <f t="shared" si="9"/>
        <v>32.891999999999975</v>
      </c>
      <c r="Q51">
        <f t="shared" si="2"/>
        <v>0.27600000000000002</v>
      </c>
      <c r="R51">
        <f t="shared" si="3"/>
        <v>0.09</v>
      </c>
      <c r="S51">
        <f t="shared" si="4"/>
        <v>0.36</v>
      </c>
      <c r="T51">
        <f t="shared" si="5"/>
        <v>0.05</v>
      </c>
      <c r="U51">
        <f t="shared" si="6"/>
        <v>0.39700000000000002</v>
      </c>
      <c r="V51">
        <f t="shared" si="7"/>
        <v>0.31900000000000001</v>
      </c>
      <c r="W51">
        <f t="shared" si="8"/>
        <v>0.81200000000000006</v>
      </c>
    </row>
    <row r="52" spans="1:23" x14ac:dyDescent="0.45">
      <c r="A52">
        <v>39</v>
      </c>
      <c r="B52">
        <v>276</v>
      </c>
      <c r="C52">
        <v>84</v>
      </c>
      <c r="D52">
        <v>361</v>
      </c>
      <c r="E52">
        <v>50</v>
      </c>
      <c r="F52">
        <v>72</v>
      </c>
      <c r="G52">
        <v>208</v>
      </c>
      <c r="H52">
        <v>21</v>
      </c>
      <c r="I52">
        <v>0</v>
      </c>
      <c r="J52">
        <v>41</v>
      </c>
      <c r="K52">
        <v>43</v>
      </c>
      <c r="L52">
        <v>396</v>
      </c>
      <c r="M52">
        <v>316</v>
      </c>
      <c r="N52">
        <v>847</v>
      </c>
      <c r="P52">
        <f t="shared" si="9"/>
        <v>33.667999999999978</v>
      </c>
      <c r="Q52">
        <f t="shared" si="2"/>
        <v>0.27600000000000002</v>
      </c>
      <c r="R52">
        <f t="shared" si="3"/>
        <v>8.4000000000000005E-2</v>
      </c>
      <c r="S52">
        <f t="shared" si="4"/>
        <v>0.36099999999999999</v>
      </c>
      <c r="T52">
        <f t="shared" si="5"/>
        <v>0.05</v>
      </c>
      <c r="U52">
        <f t="shared" si="6"/>
        <v>0.39600000000000002</v>
      </c>
      <c r="V52">
        <f t="shared" si="7"/>
        <v>0.316</v>
      </c>
      <c r="W52">
        <f t="shared" si="8"/>
        <v>0.84699999999999998</v>
      </c>
    </row>
    <row r="53" spans="1:23" x14ac:dyDescent="0.45">
      <c r="A53">
        <v>40</v>
      </c>
      <c r="B53">
        <v>317</v>
      </c>
      <c r="C53">
        <v>42</v>
      </c>
      <c r="D53">
        <v>362</v>
      </c>
      <c r="E53">
        <v>40</v>
      </c>
      <c r="F53">
        <v>73</v>
      </c>
      <c r="G53">
        <v>209</v>
      </c>
      <c r="H53">
        <v>19</v>
      </c>
      <c r="I53">
        <v>0</v>
      </c>
      <c r="J53">
        <v>41</v>
      </c>
      <c r="K53">
        <v>43</v>
      </c>
      <c r="L53">
        <v>395</v>
      </c>
      <c r="M53">
        <v>319</v>
      </c>
      <c r="N53">
        <v>802</v>
      </c>
      <c r="P53">
        <f t="shared" si="9"/>
        <v>34.438999999999979</v>
      </c>
      <c r="Q53">
        <f t="shared" si="2"/>
        <v>0.317</v>
      </c>
      <c r="R53">
        <f t="shared" si="3"/>
        <v>4.2000000000000003E-2</v>
      </c>
      <c r="S53">
        <f t="shared" si="4"/>
        <v>0.36199999999999999</v>
      </c>
      <c r="T53">
        <f t="shared" si="5"/>
        <v>0.04</v>
      </c>
      <c r="U53">
        <f t="shared" si="6"/>
        <v>0.39500000000000002</v>
      </c>
      <c r="V53">
        <f t="shared" si="7"/>
        <v>0.31900000000000001</v>
      </c>
      <c r="W53">
        <f t="shared" si="8"/>
        <v>0.80200000000000005</v>
      </c>
    </row>
    <row r="54" spans="1:23" x14ac:dyDescent="0.45">
      <c r="A54">
        <v>41</v>
      </c>
      <c r="B54">
        <v>322</v>
      </c>
      <c r="C54">
        <v>39</v>
      </c>
      <c r="D54">
        <v>369</v>
      </c>
      <c r="E54">
        <v>40</v>
      </c>
      <c r="F54">
        <v>73</v>
      </c>
      <c r="G54">
        <v>209</v>
      </c>
      <c r="H54">
        <v>20</v>
      </c>
      <c r="I54">
        <v>0</v>
      </c>
      <c r="J54">
        <v>41</v>
      </c>
      <c r="K54">
        <v>44</v>
      </c>
      <c r="L54">
        <v>396</v>
      </c>
      <c r="M54">
        <v>323</v>
      </c>
      <c r="N54">
        <v>798</v>
      </c>
      <c r="P54">
        <f t="shared" si="9"/>
        <v>35.199999999999982</v>
      </c>
      <c r="Q54">
        <f t="shared" si="2"/>
        <v>0.32200000000000001</v>
      </c>
      <c r="R54">
        <f t="shared" si="3"/>
        <v>3.9E-2</v>
      </c>
      <c r="S54">
        <f t="shared" si="4"/>
        <v>0.36899999999999999</v>
      </c>
      <c r="T54">
        <f t="shared" si="5"/>
        <v>0.04</v>
      </c>
      <c r="U54">
        <f t="shared" si="6"/>
        <v>0.39600000000000002</v>
      </c>
      <c r="V54">
        <f t="shared" si="7"/>
        <v>0.32300000000000001</v>
      </c>
      <c r="W54">
        <f t="shared" si="8"/>
        <v>0.79800000000000004</v>
      </c>
    </row>
    <row r="55" spans="1:23" x14ac:dyDescent="0.45">
      <c r="A55">
        <v>42</v>
      </c>
      <c r="B55">
        <v>316</v>
      </c>
      <c r="C55">
        <v>53</v>
      </c>
      <c r="D55">
        <v>364</v>
      </c>
      <c r="E55">
        <v>40</v>
      </c>
      <c r="F55">
        <v>72</v>
      </c>
      <c r="G55">
        <v>209</v>
      </c>
      <c r="H55">
        <v>19</v>
      </c>
      <c r="I55">
        <v>0</v>
      </c>
      <c r="J55">
        <v>41</v>
      </c>
      <c r="K55">
        <v>42</v>
      </c>
      <c r="L55">
        <v>394</v>
      </c>
      <c r="M55">
        <v>320</v>
      </c>
      <c r="N55">
        <v>770</v>
      </c>
      <c r="P55">
        <f t="shared" si="9"/>
        <v>35.969999999999985</v>
      </c>
      <c r="Q55">
        <f t="shared" si="2"/>
        <v>0.316</v>
      </c>
      <c r="R55">
        <f t="shared" si="3"/>
        <v>5.2999999999999999E-2</v>
      </c>
      <c r="S55">
        <f t="shared" si="4"/>
        <v>0.36399999999999999</v>
      </c>
      <c r="T55">
        <f t="shared" si="5"/>
        <v>0.04</v>
      </c>
      <c r="U55">
        <f t="shared" si="6"/>
        <v>0.39400000000000002</v>
      </c>
      <c r="V55">
        <f t="shared" si="7"/>
        <v>0.32</v>
      </c>
      <c r="W55">
        <f t="shared" si="8"/>
        <v>0.77</v>
      </c>
    </row>
    <row r="56" spans="1:23" x14ac:dyDescent="0.45">
      <c r="A56">
        <v>43</v>
      </c>
      <c r="B56">
        <v>277</v>
      </c>
      <c r="C56">
        <v>82</v>
      </c>
      <c r="D56">
        <v>361</v>
      </c>
      <c r="E56">
        <v>40</v>
      </c>
      <c r="F56">
        <v>73</v>
      </c>
      <c r="G56">
        <v>209</v>
      </c>
      <c r="H56">
        <v>20</v>
      </c>
      <c r="I56">
        <v>0</v>
      </c>
      <c r="J56">
        <v>41</v>
      </c>
      <c r="K56">
        <v>44</v>
      </c>
      <c r="L56">
        <v>395</v>
      </c>
      <c r="M56">
        <v>317</v>
      </c>
      <c r="N56">
        <v>799</v>
      </c>
      <c r="P56">
        <f t="shared" si="9"/>
        <v>36.742999999999981</v>
      </c>
      <c r="Q56">
        <f t="shared" si="2"/>
        <v>0.27700000000000002</v>
      </c>
      <c r="R56">
        <f t="shared" si="3"/>
        <v>8.2000000000000003E-2</v>
      </c>
      <c r="S56">
        <f t="shared" si="4"/>
        <v>0.36099999999999999</v>
      </c>
      <c r="T56">
        <f t="shared" si="5"/>
        <v>0.04</v>
      </c>
      <c r="U56">
        <f t="shared" si="6"/>
        <v>0.39500000000000002</v>
      </c>
      <c r="V56">
        <f t="shared" si="7"/>
        <v>0.317</v>
      </c>
      <c r="W56">
        <f t="shared" si="8"/>
        <v>0.79900000000000004</v>
      </c>
    </row>
    <row r="57" spans="1:23" x14ac:dyDescent="0.45">
      <c r="A57">
        <v>44</v>
      </c>
      <c r="B57">
        <v>278</v>
      </c>
      <c r="C57">
        <v>88</v>
      </c>
      <c r="D57">
        <v>361</v>
      </c>
      <c r="E57">
        <v>40</v>
      </c>
      <c r="F57">
        <v>72</v>
      </c>
      <c r="G57">
        <v>210</v>
      </c>
      <c r="H57">
        <v>20</v>
      </c>
      <c r="I57">
        <v>0</v>
      </c>
      <c r="J57">
        <v>44</v>
      </c>
      <c r="K57">
        <v>45</v>
      </c>
      <c r="L57">
        <v>401</v>
      </c>
      <c r="M57">
        <v>316</v>
      </c>
      <c r="N57">
        <v>853</v>
      </c>
      <c r="P57">
        <f t="shared" si="9"/>
        <v>37.502999999999979</v>
      </c>
      <c r="Q57">
        <f t="shared" si="2"/>
        <v>0.27800000000000002</v>
      </c>
      <c r="R57">
        <f t="shared" si="3"/>
        <v>8.7999999999999995E-2</v>
      </c>
      <c r="S57">
        <f t="shared" si="4"/>
        <v>0.36099999999999999</v>
      </c>
      <c r="T57">
        <f t="shared" si="5"/>
        <v>0.04</v>
      </c>
      <c r="U57">
        <f t="shared" si="6"/>
        <v>0.40100000000000002</v>
      </c>
      <c r="V57">
        <f t="shared" si="7"/>
        <v>0.316</v>
      </c>
      <c r="W57">
        <f t="shared" si="8"/>
        <v>0.85299999999999998</v>
      </c>
    </row>
    <row r="58" spans="1:23" x14ac:dyDescent="0.45">
      <c r="A58">
        <v>45</v>
      </c>
      <c r="B58">
        <v>321</v>
      </c>
      <c r="C58">
        <v>45</v>
      </c>
      <c r="D58">
        <v>362</v>
      </c>
      <c r="E58">
        <v>40</v>
      </c>
      <c r="F58">
        <v>74</v>
      </c>
      <c r="G58">
        <v>209</v>
      </c>
      <c r="H58">
        <v>22</v>
      </c>
      <c r="I58">
        <v>0</v>
      </c>
      <c r="J58">
        <v>40</v>
      </c>
      <c r="K58">
        <v>40</v>
      </c>
      <c r="L58">
        <v>395</v>
      </c>
      <c r="M58">
        <v>307</v>
      </c>
      <c r="N58">
        <v>1405</v>
      </c>
      <c r="P58">
        <f t="shared" si="9"/>
        <v>38.269999999999975</v>
      </c>
      <c r="Q58">
        <f t="shared" si="2"/>
        <v>0.32100000000000001</v>
      </c>
      <c r="R58">
        <f t="shared" si="3"/>
        <v>4.4999999999999998E-2</v>
      </c>
      <c r="S58">
        <f t="shared" si="4"/>
        <v>0.36199999999999999</v>
      </c>
      <c r="T58">
        <f t="shared" si="5"/>
        <v>0.04</v>
      </c>
      <c r="U58">
        <f t="shared" si="6"/>
        <v>0.39500000000000002</v>
      </c>
      <c r="V58">
        <f t="shared" si="7"/>
        <v>0.307</v>
      </c>
      <c r="W58">
        <f t="shared" si="8"/>
        <v>1.405</v>
      </c>
    </row>
    <row r="59" spans="1:23" x14ac:dyDescent="0.45">
      <c r="A59">
        <v>46</v>
      </c>
      <c r="B59">
        <v>918</v>
      </c>
      <c r="C59">
        <v>0</v>
      </c>
      <c r="D59">
        <v>362</v>
      </c>
      <c r="E59">
        <v>40</v>
      </c>
      <c r="F59">
        <v>70</v>
      </c>
      <c r="G59">
        <v>210</v>
      </c>
      <c r="H59">
        <v>20</v>
      </c>
      <c r="I59">
        <v>0</v>
      </c>
      <c r="J59">
        <v>41</v>
      </c>
      <c r="K59">
        <v>43</v>
      </c>
      <c r="L59">
        <v>394</v>
      </c>
      <c r="M59">
        <v>323</v>
      </c>
      <c r="N59">
        <v>717</v>
      </c>
      <c r="P59">
        <f t="shared" si="9"/>
        <v>39.037999999999975</v>
      </c>
      <c r="Q59">
        <f t="shared" si="2"/>
        <v>0.91800000000000004</v>
      </c>
      <c r="R59">
        <f t="shared" si="3"/>
        <v>0</v>
      </c>
      <c r="S59">
        <f t="shared" si="4"/>
        <v>0.36199999999999999</v>
      </c>
      <c r="T59">
        <f t="shared" si="5"/>
        <v>0.04</v>
      </c>
      <c r="U59">
        <f t="shared" si="6"/>
        <v>0.39400000000000002</v>
      </c>
      <c r="V59">
        <f t="shared" si="7"/>
        <v>0.32300000000000001</v>
      </c>
      <c r="W59">
        <f t="shared" si="8"/>
        <v>0.71699999999999997</v>
      </c>
    </row>
    <row r="60" spans="1:23" x14ac:dyDescent="0.45">
      <c r="A60">
        <v>47</v>
      </c>
      <c r="B60">
        <v>280</v>
      </c>
      <c r="C60">
        <v>85</v>
      </c>
      <c r="D60">
        <v>369</v>
      </c>
      <c r="E60">
        <v>40</v>
      </c>
      <c r="F60">
        <v>74</v>
      </c>
      <c r="G60">
        <v>210</v>
      </c>
      <c r="H60">
        <v>20</v>
      </c>
      <c r="I60">
        <v>0</v>
      </c>
      <c r="J60">
        <v>42</v>
      </c>
      <c r="K60">
        <v>42</v>
      </c>
      <c r="L60">
        <v>399</v>
      </c>
      <c r="M60">
        <v>316</v>
      </c>
      <c r="N60">
        <v>851</v>
      </c>
      <c r="P60">
        <f t="shared" si="9"/>
        <v>40.357999999999976</v>
      </c>
      <c r="Q60">
        <f t="shared" si="2"/>
        <v>0.28000000000000003</v>
      </c>
      <c r="R60">
        <f t="shared" si="3"/>
        <v>8.5000000000000006E-2</v>
      </c>
      <c r="S60">
        <f t="shared" si="4"/>
        <v>0.36899999999999999</v>
      </c>
      <c r="T60">
        <f t="shared" si="5"/>
        <v>0.04</v>
      </c>
      <c r="U60">
        <f t="shared" si="6"/>
        <v>0.39900000000000002</v>
      </c>
      <c r="V60">
        <f t="shared" si="7"/>
        <v>0.316</v>
      </c>
      <c r="W60">
        <f t="shared" si="8"/>
        <v>0.85099999999999998</v>
      </c>
    </row>
    <row r="61" spans="1:23" x14ac:dyDescent="0.45">
      <c r="A61">
        <v>48</v>
      </c>
      <c r="B61">
        <v>318</v>
      </c>
      <c r="C61">
        <v>49</v>
      </c>
      <c r="D61">
        <v>367</v>
      </c>
      <c r="E61">
        <v>40</v>
      </c>
      <c r="F61">
        <v>72</v>
      </c>
      <c r="G61">
        <v>208</v>
      </c>
      <c r="H61">
        <v>20</v>
      </c>
      <c r="I61">
        <v>0</v>
      </c>
      <c r="J61">
        <v>41</v>
      </c>
      <c r="K61">
        <v>44</v>
      </c>
      <c r="L61">
        <v>394</v>
      </c>
      <c r="M61">
        <v>316</v>
      </c>
      <c r="N61">
        <v>818</v>
      </c>
      <c r="P61">
        <f t="shared" si="9"/>
        <v>41.131999999999977</v>
      </c>
      <c r="Q61">
        <f t="shared" si="2"/>
        <v>0.318</v>
      </c>
      <c r="R61">
        <f t="shared" si="3"/>
        <v>4.9000000000000002E-2</v>
      </c>
      <c r="S61">
        <f t="shared" si="4"/>
        <v>0.36699999999999999</v>
      </c>
      <c r="T61">
        <f t="shared" si="5"/>
        <v>0.04</v>
      </c>
      <c r="U61">
        <f t="shared" si="6"/>
        <v>0.39400000000000002</v>
      </c>
      <c r="V61">
        <f t="shared" si="7"/>
        <v>0.316</v>
      </c>
      <c r="W61">
        <f t="shared" si="8"/>
        <v>0.81799999999999995</v>
      </c>
    </row>
    <row r="62" spans="1:23" x14ac:dyDescent="0.45">
      <c r="A62">
        <v>49</v>
      </c>
      <c r="B62">
        <v>322</v>
      </c>
      <c r="C62">
        <v>37</v>
      </c>
      <c r="D62">
        <v>362</v>
      </c>
      <c r="E62">
        <v>50</v>
      </c>
      <c r="F62">
        <v>72</v>
      </c>
      <c r="G62">
        <v>209</v>
      </c>
      <c r="H62">
        <v>20</v>
      </c>
      <c r="I62">
        <v>0</v>
      </c>
      <c r="J62">
        <v>41</v>
      </c>
      <c r="K62">
        <v>43</v>
      </c>
      <c r="L62">
        <v>396</v>
      </c>
      <c r="M62">
        <v>317</v>
      </c>
      <c r="N62">
        <v>765</v>
      </c>
      <c r="P62">
        <f t="shared" si="9"/>
        <v>41.90599999999997</v>
      </c>
      <c r="Q62">
        <f t="shared" si="2"/>
        <v>0.32200000000000001</v>
      </c>
      <c r="R62">
        <f t="shared" si="3"/>
        <v>3.6999999999999998E-2</v>
      </c>
      <c r="S62">
        <f t="shared" si="4"/>
        <v>0.36199999999999999</v>
      </c>
      <c r="T62">
        <f t="shared" si="5"/>
        <v>0.05</v>
      </c>
      <c r="U62">
        <f t="shared" si="6"/>
        <v>0.39600000000000002</v>
      </c>
      <c r="V62">
        <f t="shared" si="7"/>
        <v>0.317</v>
      </c>
      <c r="W62">
        <f t="shared" si="8"/>
        <v>0.76500000000000001</v>
      </c>
    </row>
    <row r="63" spans="1:23" x14ac:dyDescent="0.45">
      <c r="A63">
        <v>50</v>
      </c>
      <c r="B63">
        <v>276</v>
      </c>
      <c r="C63">
        <v>74</v>
      </c>
      <c r="D63">
        <v>362</v>
      </c>
      <c r="E63">
        <v>50</v>
      </c>
      <c r="F63">
        <v>73</v>
      </c>
      <c r="G63">
        <v>209</v>
      </c>
      <c r="H63">
        <v>20</v>
      </c>
      <c r="I63">
        <v>0</v>
      </c>
      <c r="J63">
        <v>44</v>
      </c>
      <c r="K63">
        <v>47</v>
      </c>
      <c r="L63">
        <v>400</v>
      </c>
      <c r="M63">
        <v>317</v>
      </c>
      <c r="N63">
        <v>850</v>
      </c>
      <c r="P63">
        <f t="shared" si="9"/>
        <v>42.676999999999971</v>
      </c>
      <c r="Q63">
        <f t="shared" si="2"/>
        <v>0.27600000000000002</v>
      </c>
      <c r="R63">
        <f t="shared" si="3"/>
        <v>7.3999999999999996E-2</v>
      </c>
      <c r="S63">
        <f t="shared" si="4"/>
        <v>0.36199999999999999</v>
      </c>
      <c r="T63">
        <f t="shared" si="5"/>
        <v>0.05</v>
      </c>
      <c r="U63">
        <f t="shared" si="6"/>
        <v>0.4</v>
      </c>
      <c r="V63">
        <f t="shared" si="7"/>
        <v>0.317</v>
      </c>
      <c r="W63">
        <f t="shared" si="8"/>
        <v>0.85</v>
      </c>
    </row>
    <row r="64" spans="1:23" x14ac:dyDescent="0.45">
      <c r="A64">
        <v>51</v>
      </c>
      <c r="B64">
        <v>323</v>
      </c>
      <c r="C64">
        <v>32</v>
      </c>
      <c r="D64">
        <v>366</v>
      </c>
      <c r="E64">
        <v>40</v>
      </c>
      <c r="F64">
        <v>72</v>
      </c>
      <c r="G64">
        <v>209</v>
      </c>
      <c r="H64">
        <v>20</v>
      </c>
      <c r="I64">
        <v>0</v>
      </c>
      <c r="J64">
        <v>41</v>
      </c>
      <c r="K64">
        <v>42</v>
      </c>
      <c r="L64">
        <v>395</v>
      </c>
      <c r="M64">
        <v>313</v>
      </c>
      <c r="N64">
        <v>796</v>
      </c>
      <c r="P64">
        <f t="shared" si="9"/>
        <v>43.438999999999972</v>
      </c>
      <c r="Q64">
        <f t="shared" si="2"/>
        <v>0.32300000000000001</v>
      </c>
      <c r="R64">
        <f t="shared" si="3"/>
        <v>3.2000000000000001E-2</v>
      </c>
      <c r="S64">
        <f t="shared" si="4"/>
        <v>0.36599999999999999</v>
      </c>
      <c r="T64">
        <f t="shared" si="5"/>
        <v>0.04</v>
      </c>
      <c r="U64">
        <f t="shared" si="6"/>
        <v>0.39500000000000002</v>
      </c>
      <c r="V64">
        <f t="shared" si="7"/>
        <v>0.313</v>
      </c>
      <c r="W64">
        <f t="shared" si="8"/>
        <v>0.79600000000000004</v>
      </c>
    </row>
    <row r="65" spans="1:23" x14ac:dyDescent="0.45">
      <c r="A65">
        <v>52</v>
      </c>
      <c r="B65">
        <v>320</v>
      </c>
      <c r="C65">
        <v>46</v>
      </c>
      <c r="D65">
        <v>367</v>
      </c>
      <c r="E65">
        <v>40</v>
      </c>
      <c r="F65">
        <v>73</v>
      </c>
      <c r="G65">
        <v>208</v>
      </c>
      <c r="H65">
        <v>20</v>
      </c>
      <c r="I65">
        <v>0</v>
      </c>
      <c r="J65">
        <v>41</v>
      </c>
      <c r="K65">
        <v>43</v>
      </c>
      <c r="L65">
        <v>394</v>
      </c>
      <c r="M65">
        <v>315</v>
      </c>
      <c r="N65">
        <v>769</v>
      </c>
      <c r="P65">
        <f t="shared" si="9"/>
        <v>44.199999999999967</v>
      </c>
      <c r="Q65">
        <f t="shared" si="2"/>
        <v>0.32</v>
      </c>
      <c r="R65">
        <f t="shared" si="3"/>
        <v>4.5999999999999999E-2</v>
      </c>
      <c r="S65">
        <f t="shared" si="4"/>
        <v>0.36699999999999999</v>
      </c>
      <c r="T65">
        <f t="shared" si="5"/>
        <v>0.04</v>
      </c>
      <c r="U65">
        <f t="shared" si="6"/>
        <v>0.39400000000000002</v>
      </c>
      <c r="V65">
        <f t="shared" si="7"/>
        <v>0.315</v>
      </c>
      <c r="W65">
        <f t="shared" si="8"/>
        <v>0.76900000000000002</v>
      </c>
    </row>
    <row r="66" spans="1:23" x14ac:dyDescent="0.45">
      <c r="A66">
        <v>53</v>
      </c>
      <c r="B66">
        <v>277</v>
      </c>
      <c r="C66">
        <v>75</v>
      </c>
      <c r="D66">
        <v>367</v>
      </c>
      <c r="E66">
        <v>40</v>
      </c>
      <c r="F66">
        <v>72</v>
      </c>
      <c r="G66">
        <v>208</v>
      </c>
      <c r="H66">
        <v>20</v>
      </c>
      <c r="I66">
        <v>0</v>
      </c>
      <c r="J66">
        <v>42</v>
      </c>
      <c r="K66">
        <v>42</v>
      </c>
      <c r="L66">
        <v>393</v>
      </c>
      <c r="M66">
        <v>317</v>
      </c>
      <c r="N66">
        <v>846</v>
      </c>
      <c r="P66">
        <f t="shared" si="9"/>
        <v>44.972999999999963</v>
      </c>
      <c r="Q66">
        <f t="shared" si="2"/>
        <v>0.27700000000000002</v>
      </c>
      <c r="R66">
        <f t="shared" si="3"/>
        <v>7.4999999999999997E-2</v>
      </c>
      <c r="S66">
        <f t="shared" si="4"/>
        <v>0.36699999999999999</v>
      </c>
      <c r="T66">
        <f t="shared" si="5"/>
        <v>0.04</v>
      </c>
      <c r="U66">
        <f t="shared" si="6"/>
        <v>0.39300000000000002</v>
      </c>
      <c r="V66">
        <f t="shared" si="7"/>
        <v>0.317</v>
      </c>
      <c r="W66">
        <f t="shared" si="8"/>
        <v>0.84599999999999997</v>
      </c>
    </row>
    <row r="67" spans="1:23" x14ac:dyDescent="0.45">
      <c r="A67">
        <v>54</v>
      </c>
      <c r="B67">
        <v>322</v>
      </c>
      <c r="C67">
        <v>42</v>
      </c>
      <c r="D67">
        <v>366</v>
      </c>
      <c r="E67">
        <v>40</v>
      </c>
      <c r="F67">
        <v>72</v>
      </c>
      <c r="G67">
        <v>208</v>
      </c>
      <c r="H67">
        <v>19</v>
      </c>
      <c r="I67">
        <v>0</v>
      </c>
      <c r="J67">
        <v>43</v>
      </c>
      <c r="K67">
        <v>43</v>
      </c>
      <c r="L67">
        <v>395</v>
      </c>
      <c r="M67">
        <v>318</v>
      </c>
      <c r="N67">
        <v>800</v>
      </c>
      <c r="P67">
        <f t="shared" si="9"/>
        <v>45.731999999999964</v>
      </c>
      <c r="Q67">
        <f t="shared" si="2"/>
        <v>0.32200000000000001</v>
      </c>
      <c r="R67">
        <f t="shared" si="3"/>
        <v>4.2000000000000003E-2</v>
      </c>
      <c r="S67">
        <f t="shared" si="4"/>
        <v>0.36599999999999999</v>
      </c>
      <c r="T67">
        <f t="shared" si="5"/>
        <v>0.04</v>
      </c>
      <c r="U67">
        <f t="shared" si="6"/>
        <v>0.39500000000000002</v>
      </c>
      <c r="V67">
        <f t="shared" si="7"/>
        <v>0.318</v>
      </c>
      <c r="W67">
        <f t="shared" si="8"/>
        <v>0.8</v>
      </c>
    </row>
    <row r="68" spans="1:23" x14ac:dyDescent="0.45">
      <c r="A68">
        <v>55</v>
      </c>
      <c r="B68">
        <v>313</v>
      </c>
      <c r="C68">
        <v>44</v>
      </c>
      <c r="D68">
        <v>366</v>
      </c>
      <c r="E68">
        <v>40</v>
      </c>
      <c r="F68">
        <v>72</v>
      </c>
      <c r="G68">
        <v>209</v>
      </c>
      <c r="H68">
        <v>20</v>
      </c>
      <c r="I68">
        <v>0</v>
      </c>
      <c r="J68">
        <v>42</v>
      </c>
      <c r="K68">
        <v>43</v>
      </c>
      <c r="L68">
        <v>396</v>
      </c>
      <c r="M68">
        <v>316</v>
      </c>
      <c r="N68">
        <v>763</v>
      </c>
      <c r="P68">
        <f t="shared" si="9"/>
        <v>46.501999999999967</v>
      </c>
      <c r="Q68">
        <f t="shared" si="2"/>
        <v>0.313</v>
      </c>
      <c r="R68">
        <f t="shared" si="3"/>
        <v>4.3999999999999997E-2</v>
      </c>
      <c r="S68">
        <f t="shared" si="4"/>
        <v>0.36599999999999999</v>
      </c>
      <c r="T68">
        <f t="shared" si="5"/>
        <v>0.04</v>
      </c>
      <c r="U68">
        <f t="shared" si="6"/>
        <v>0.39600000000000002</v>
      </c>
      <c r="V68">
        <f t="shared" si="7"/>
        <v>0.316</v>
      </c>
      <c r="W68">
        <f t="shared" si="8"/>
        <v>0.76300000000000001</v>
      </c>
    </row>
    <row r="69" spans="1:23" x14ac:dyDescent="0.45">
      <c r="A69">
        <v>56</v>
      </c>
      <c r="B69">
        <v>275</v>
      </c>
      <c r="C69">
        <v>87</v>
      </c>
      <c r="D69">
        <v>366</v>
      </c>
      <c r="E69">
        <v>40</v>
      </c>
      <c r="F69">
        <v>76</v>
      </c>
      <c r="G69">
        <v>213</v>
      </c>
      <c r="H69">
        <v>20</v>
      </c>
      <c r="I69">
        <v>0</v>
      </c>
      <c r="J69">
        <v>41</v>
      </c>
      <c r="K69">
        <v>42</v>
      </c>
      <c r="L69">
        <v>402</v>
      </c>
      <c r="M69">
        <v>315</v>
      </c>
      <c r="N69">
        <v>853</v>
      </c>
      <c r="P69">
        <f t="shared" si="9"/>
        <v>47.264999999999965</v>
      </c>
      <c r="Q69">
        <f t="shared" si="2"/>
        <v>0.27500000000000002</v>
      </c>
      <c r="R69">
        <f t="shared" si="3"/>
        <v>8.6999999999999994E-2</v>
      </c>
      <c r="S69">
        <f t="shared" si="4"/>
        <v>0.36599999999999999</v>
      </c>
      <c r="T69">
        <f t="shared" si="5"/>
        <v>0.04</v>
      </c>
      <c r="U69">
        <f t="shared" si="6"/>
        <v>0.40200000000000002</v>
      </c>
      <c r="V69">
        <f t="shared" si="7"/>
        <v>0.315</v>
      </c>
      <c r="W69">
        <f t="shared" si="8"/>
        <v>0.85299999999999998</v>
      </c>
    </row>
    <row r="70" spans="1:23" x14ac:dyDescent="0.45">
      <c r="A70">
        <v>57</v>
      </c>
      <c r="B70">
        <v>319</v>
      </c>
      <c r="C70">
        <v>46</v>
      </c>
      <c r="D70">
        <v>361</v>
      </c>
      <c r="E70">
        <v>50</v>
      </c>
      <c r="F70">
        <v>71</v>
      </c>
      <c r="G70">
        <v>209</v>
      </c>
      <c r="H70">
        <v>20</v>
      </c>
      <c r="I70">
        <v>0</v>
      </c>
      <c r="J70">
        <v>42</v>
      </c>
      <c r="K70">
        <v>44</v>
      </c>
      <c r="L70">
        <v>396</v>
      </c>
      <c r="M70">
        <v>423</v>
      </c>
      <c r="N70">
        <v>822</v>
      </c>
      <c r="P70">
        <f t="shared" si="9"/>
        <v>48.032999999999966</v>
      </c>
      <c r="Q70">
        <f t="shared" si="2"/>
        <v>0.31900000000000001</v>
      </c>
      <c r="R70">
        <f t="shared" si="3"/>
        <v>4.5999999999999999E-2</v>
      </c>
      <c r="S70">
        <f t="shared" si="4"/>
        <v>0.36099999999999999</v>
      </c>
      <c r="T70">
        <f t="shared" si="5"/>
        <v>0.05</v>
      </c>
      <c r="U70">
        <f t="shared" si="6"/>
        <v>0.39600000000000002</v>
      </c>
      <c r="V70">
        <f t="shared" si="7"/>
        <v>0.42299999999999999</v>
      </c>
      <c r="W70">
        <f t="shared" si="8"/>
        <v>0.82199999999999995</v>
      </c>
    </row>
    <row r="71" spans="1:23" x14ac:dyDescent="0.45">
      <c r="A71">
        <v>58</v>
      </c>
      <c r="B71">
        <v>315</v>
      </c>
      <c r="C71">
        <v>27</v>
      </c>
      <c r="D71">
        <v>372</v>
      </c>
      <c r="E71">
        <v>40</v>
      </c>
      <c r="F71">
        <v>77</v>
      </c>
      <c r="G71">
        <v>211</v>
      </c>
      <c r="H71">
        <v>20</v>
      </c>
      <c r="I71">
        <v>0</v>
      </c>
      <c r="J71">
        <v>40</v>
      </c>
      <c r="K71">
        <v>40</v>
      </c>
      <c r="L71">
        <v>397</v>
      </c>
      <c r="M71">
        <v>306</v>
      </c>
      <c r="N71">
        <v>1527</v>
      </c>
      <c r="P71">
        <f t="shared" si="9"/>
        <v>48.808999999999962</v>
      </c>
      <c r="Q71">
        <f t="shared" si="2"/>
        <v>0.315</v>
      </c>
      <c r="R71">
        <f t="shared" si="3"/>
        <v>2.7E-2</v>
      </c>
      <c r="S71">
        <f t="shared" si="4"/>
        <v>0.372</v>
      </c>
      <c r="T71">
        <f t="shared" si="5"/>
        <v>0.04</v>
      </c>
      <c r="U71">
        <f t="shared" si="6"/>
        <v>0.39700000000000002</v>
      </c>
      <c r="V71">
        <f t="shared" si="7"/>
        <v>0.30599999999999999</v>
      </c>
      <c r="W71">
        <f t="shared" si="8"/>
        <v>1.5269999999999999</v>
      </c>
    </row>
    <row r="72" spans="1:23" x14ac:dyDescent="0.45">
      <c r="A72">
        <v>59</v>
      </c>
      <c r="B72">
        <v>1050</v>
      </c>
      <c r="C72">
        <v>0</v>
      </c>
      <c r="D72">
        <v>363</v>
      </c>
      <c r="E72">
        <v>40</v>
      </c>
      <c r="F72">
        <v>70</v>
      </c>
      <c r="G72">
        <v>209</v>
      </c>
      <c r="H72">
        <v>20</v>
      </c>
      <c r="I72">
        <v>0</v>
      </c>
      <c r="J72">
        <v>41</v>
      </c>
      <c r="K72">
        <v>42</v>
      </c>
      <c r="L72">
        <v>393</v>
      </c>
      <c r="M72">
        <v>319</v>
      </c>
      <c r="N72">
        <v>720</v>
      </c>
      <c r="P72">
        <f t="shared" si="9"/>
        <v>49.56299999999996</v>
      </c>
      <c r="Q72">
        <f t="shared" si="2"/>
        <v>1.05</v>
      </c>
      <c r="R72">
        <f t="shared" si="3"/>
        <v>0</v>
      </c>
      <c r="S72">
        <f t="shared" si="4"/>
        <v>0.36299999999999999</v>
      </c>
      <c r="T72">
        <f t="shared" si="5"/>
        <v>0.04</v>
      </c>
      <c r="U72">
        <f t="shared" si="6"/>
        <v>0.39300000000000002</v>
      </c>
      <c r="V72">
        <f t="shared" si="7"/>
        <v>0.31900000000000001</v>
      </c>
      <c r="W72">
        <f t="shared" si="8"/>
        <v>0.72</v>
      </c>
    </row>
    <row r="73" spans="1:23" x14ac:dyDescent="0.45">
      <c r="A73">
        <v>60</v>
      </c>
      <c r="B73">
        <v>281</v>
      </c>
      <c r="C73">
        <v>81</v>
      </c>
      <c r="D73">
        <v>364</v>
      </c>
      <c r="E73">
        <v>40</v>
      </c>
      <c r="F73">
        <v>73</v>
      </c>
      <c r="G73">
        <v>209</v>
      </c>
      <c r="H73">
        <v>20</v>
      </c>
      <c r="I73">
        <v>0</v>
      </c>
      <c r="J73">
        <v>41</v>
      </c>
      <c r="K73">
        <v>43</v>
      </c>
      <c r="L73">
        <v>395</v>
      </c>
      <c r="M73">
        <v>315</v>
      </c>
      <c r="N73">
        <v>799</v>
      </c>
      <c r="P73">
        <f t="shared" si="9"/>
        <v>51.015999999999956</v>
      </c>
      <c r="Q73">
        <f t="shared" si="2"/>
        <v>0.28100000000000003</v>
      </c>
      <c r="R73">
        <f t="shared" si="3"/>
        <v>8.1000000000000003E-2</v>
      </c>
      <c r="S73">
        <f t="shared" si="4"/>
        <v>0.36399999999999999</v>
      </c>
      <c r="T73">
        <f t="shared" si="5"/>
        <v>0.04</v>
      </c>
      <c r="U73">
        <f t="shared" si="6"/>
        <v>0.39500000000000002</v>
      </c>
      <c r="V73">
        <f t="shared" si="7"/>
        <v>0.315</v>
      </c>
      <c r="W73">
        <f t="shared" si="8"/>
        <v>0.79900000000000004</v>
      </c>
    </row>
    <row r="74" spans="1:23" x14ac:dyDescent="0.45">
      <c r="A74">
        <v>61</v>
      </c>
      <c r="B74">
        <v>278</v>
      </c>
      <c r="C74">
        <v>85</v>
      </c>
      <c r="D74">
        <v>361</v>
      </c>
      <c r="E74">
        <v>40</v>
      </c>
      <c r="F74">
        <v>72</v>
      </c>
      <c r="G74">
        <v>209</v>
      </c>
      <c r="H74">
        <v>20</v>
      </c>
      <c r="I74">
        <v>0</v>
      </c>
      <c r="J74">
        <v>41</v>
      </c>
      <c r="K74">
        <v>44</v>
      </c>
      <c r="L74">
        <v>396</v>
      </c>
      <c r="M74">
        <v>317</v>
      </c>
      <c r="N74">
        <v>811</v>
      </c>
      <c r="P74">
        <f t="shared" si="9"/>
        <v>51.781999999999954</v>
      </c>
      <c r="Q74">
        <f t="shared" si="2"/>
        <v>0.27800000000000002</v>
      </c>
      <c r="R74">
        <f t="shared" si="3"/>
        <v>8.5000000000000006E-2</v>
      </c>
      <c r="S74">
        <f t="shared" si="4"/>
        <v>0.36099999999999999</v>
      </c>
      <c r="T74">
        <f t="shared" si="5"/>
        <v>0.04</v>
      </c>
      <c r="U74">
        <f t="shared" si="6"/>
        <v>0.39600000000000002</v>
      </c>
      <c r="V74">
        <f t="shared" si="7"/>
        <v>0.317</v>
      </c>
      <c r="W74">
        <f t="shared" si="8"/>
        <v>0.81100000000000005</v>
      </c>
    </row>
    <row r="75" spans="1:23" x14ac:dyDescent="0.45">
      <c r="A75">
        <v>62</v>
      </c>
      <c r="B75">
        <v>277</v>
      </c>
      <c r="C75">
        <v>75</v>
      </c>
      <c r="D75">
        <v>365</v>
      </c>
      <c r="E75">
        <v>42</v>
      </c>
      <c r="F75">
        <v>72</v>
      </c>
      <c r="G75">
        <v>209</v>
      </c>
      <c r="H75">
        <v>20</v>
      </c>
      <c r="I75">
        <v>0</v>
      </c>
      <c r="J75">
        <v>40</v>
      </c>
      <c r="K75">
        <v>45</v>
      </c>
      <c r="L75">
        <v>396</v>
      </c>
      <c r="M75">
        <v>428</v>
      </c>
      <c r="N75">
        <v>836</v>
      </c>
      <c r="P75">
        <f t="shared" si="9"/>
        <v>52.54599999999995</v>
      </c>
      <c r="Q75">
        <f t="shared" si="2"/>
        <v>0.27700000000000002</v>
      </c>
      <c r="R75">
        <f t="shared" si="3"/>
        <v>7.4999999999999997E-2</v>
      </c>
      <c r="S75">
        <f t="shared" si="4"/>
        <v>0.36499999999999999</v>
      </c>
      <c r="T75">
        <f t="shared" si="5"/>
        <v>4.2000000000000003E-2</v>
      </c>
      <c r="U75">
        <f t="shared" si="6"/>
        <v>0.39600000000000002</v>
      </c>
      <c r="V75">
        <f t="shared" si="7"/>
        <v>0.42799999999999999</v>
      </c>
      <c r="W75">
        <f t="shared" si="8"/>
        <v>0.83599999999999997</v>
      </c>
    </row>
    <row r="76" spans="1:23" x14ac:dyDescent="0.45">
      <c r="A76">
        <v>63</v>
      </c>
      <c r="B76">
        <v>316</v>
      </c>
      <c r="C76">
        <v>42</v>
      </c>
      <c r="D76">
        <v>365</v>
      </c>
      <c r="E76">
        <v>41</v>
      </c>
      <c r="F76">
        <v>78</v>
      </c>
      <c r="G76">
        <v>211</v>
      </c>
      <c r="H76">
        <v>20</v>
      </c>
      <c r="I76">
        <v>0</v>
      </c>
      <c r="J76">
        <v>42</v>
      </c>
      <c r="K76">
        <v>44</v>
      </c>
      <c r="L76">
        <v>404</v>
      </c>
      <c r="M76">
        <v>318</v>
      </c>
      <c r="N76">
        <v>800</v>
      </c>
      <c r="P76">
        <f t="shared" si="9"/>
        <v>53.304999999999957</v>
      </c>
      <c r="Q76">
        <f t="shared" si="2"/>
        <v>0.316</v>
      </c>
      <c r="R76">
        <f t="shared" si="3"/>
        <v>4.2000000000000003E-2</v>
      </c>
      <c r="S76">
        <f t="shared" si="4"/>
        <v>0.36499999999999999</v>
      </c>
      <c r="T76">
        <f t="shared" si="5"/>
        <v>4.1000000000000002E-2</v>
      </c>
      <c r="U76">
        <f t="shared" si="6"/>
        <v>0.40400000000000003</v>
      </c>
      <c r="V76">
        <f t="shared" si="7"/>
        <v>0.318</v>
      </c>
      <c r="W76">
        <f t="shared" si="8"/>
        <v>0.8</v>
      </c>
    </row>
    <row r="77" spans="1:23" x14ac:dyDescent="0.45">
      <c r="A77">
        <v>64</v>
      </c>
      <c r="B77">
        <v>315</v>
      </c>
      <c r="C77">
        <v>56</v>
      </c>
      <c r="D77">
        <v>363</v>
      </c>
      <c r="E77">
        <v>50</v>
      </c>
      <c r="F77">
        <v>72</v>
      </c>
      <c r="G77">
        <v>208</v>
      </c>
      <c r="H77">
        <v>20</v>
      </c>
      <c r="I77">
        <v>0</v>
      </c>
      <c r="J77">
        <v>40</v>
      </c>
      <c r="K77">
        <v>44</v>
      </c>
      <c r="L77">
        <v>394</v>
      </c>
      <c r="M77">
        <v>317</v>
      </c>
      <c r="N77">
        <v>783</v>
      </c>
      <c r="P77">
        <f t="shared" si="9"/>
        <v>54.06899999999996</v>
      </c>
      <c r="Q77">
        <f t="shared" si="2"/>
        <v>0.315</v>
      </c>
      <c r="R77">
        <f t="shared" si="3"/>
        <v>5.6000000000000001E-2</v>
      </c>
      <c r="S77">
        <f t="shared" si="4"/>
        <v>0.36299999999999999</v>
      </c>
      <c r="T77">
        <f t="shared" si="5"/>
        <v>0.05</v>
      </c>
      <c r="U77">
        <f t="shared" si="6"/>
        <v>0.39400000000000002</v>
      </c>
      <c r="V77">
        <f t="shared" si="7"/>
        <v>0.317</v>
      </c>
      <c r="W77">
        <f t="shared" si="8"/>
        <v>0.78300000000000003</v>
      </c>
    </row>
    <row r="78" spans="1:23" x14ac:dyDescent="0.45">
      <c r="A78">
        <v>65</v>
      </c>
      <c r="B78">
        <v>276</v>
      </c>
      <c r="C78">
        <v>75</v>
      </c>
      <c r="D78">
        <v>361</v>
      </c>
      <c r="E78">
        <v>50</v>
      </c>
      <c r="F78">
        <v>72</v>
      </c>
      <c r="G78">
        <v>209</v>
      </c>
      <c r="H78">
        <v>20</v>
      </c>
      <c r="I78">
        <v>0</v>
      </c>
      <c r="J78">
        <v>43</v>
      </c>
      <c r="K78">
        <v>41</v>
      </c>
      <c r="L78">
        <v>395</v>
      </c>
      <c r="M78">
        <v>319</v>
      </c>
      <c r="N78">
        <v>800</v>
      </c>
      <c r="P78">
        <f t="shared" si="9"/>
        <v>54.852999999999952</v>
      </c>
      <c r="Q78">
        <f t="shared" ref="Q78:Q141" si="10">B78/1000</f>
        <v>0.27600000000000002</v>
      </c>
      <c r="R78">
        <f t="shared" ref="R78:R141" si="11">C78/1000</f>
        <v>7.4999999999999997E-2</v>
      </c>
      <c r="S78">
        <f t="shared" ref="S78:S141" si="12">D78/1000</f>
        <v>0.36099999999999999</v>
      </c>
      <c r="T78">
        <f t="shared" ref="T78:T141" si="13">E78/1000</f>
        <v>0.05</v>
      </c>
      <c r="U78">
        <f t="shared" ref="U78:U141" si="14">L78/1000</f>
        <v>0.39500000000000002</v>
      </c>
      <c r="V78">
        <f t="shared" ref="V78:V141" si="15">M78/1000</f>
        <v>0.31900000000000001</v>
      </c>
      <c r="W78">
        <f t="shared" ref="W78:W141" si="16">N78/1000</f>
        <v>0.8</v>
      </c>
    </row>
    <row r="79" spans="1:23" x14ac:dyDescent="0.45">
      <c r="A79">
        <v>66</v>
      </c>
      <c r="B79">
        <v>277</v>
      </c>
      <c r="C79">
        <v>84</v>
      </c>
      <c r="D79">
        <v>368</v>
      </c>
      <c r="E79">
        <v>40</v>
      </c>
      <c r="F79">
        <v>73</v>
      </c>
      <c r="G79">
        <v>208</v>
      </c>
      <c r="H79">
        <v>19</v>
      </c>
      <c r="I79">
        <v>0</v>
      </c>
      <c r="J79">
        <v>41</v>
      </c>
      <c r="K79">
        <v>44</v>
      </c>
      <c r="L79">
        <v>395</v>
      </c>
      <c r="M79">
        <v>418</v>
      </c>
      <c r="N79">
        <v>856</v>
      </c>
      <c r="P79">
        <f t="shared" ref="P79:P142" si="17">SUM(P78:T78)</f>
        <v>55.614999999999952</v>
      </c>
      <c r="Q79">
        <f t="shared" si="10"/>
        <v>0.27700000000000002</v>
      </c>
      <c r="R79">
        <f t="shared" si="11"/>
        <v>8.4000000000000005E-2</v>
      </c>
      <c r="S79">
        <f t="shared" si="12"/>
        <v>0.36799999999999999</v>
      </c>
      <c r="T79">
        <f t="shared" si="13"/>
        <v>0.04</v>
      </c>
      <c r="U79">
        <f t="shared" si="14"/>
        <v>0.39500000000000002</v>
      </c>
      <c r="V79">
        <f t="shared" si="15"/>
        <v>0.41799999999999998</v>
      </c>
      <c r="W79">
        <f t="shared" si="16"/>
        <v>0.85599999999999998</v>
      </c>
    </row>
    <row r="80" spans="1:23" x14ac:dyDescent="0.45">
      <c r="A80">
        <v>67</v>
      </c>
      <c r="B80">
        <v>318</v>
      </c>
      <c r="C80">
        <v>40</v>
      </c>
      <c r="D80">
        <v>373</v>
      </c>
      <c r="E80">
        <v>50</v>
      </c>
      <c r="F80">
        <v>73</v>
      </c>
      <c r="G80">
        <v>210</v>
      </c>
      <c r="H80">
        <v>20</v>
      </c>
      <c r="I80">
        <v>0</v>
      </c>
      <c r="J80">
        <v>41</v>
      </c>
      <c r="K80">
        <v>43</v>
      </c>
      <c r="L80">
        <v>397</v>
      </c>
      <c r="M80">
        <v>421</v>
      </c>
      <c r="N80">
        <v>827</v>
      </c>
      <c r="P80">
        <f t="shared" si="17"/>
        <v>56.383999999999958</v>
      </c>
      <c r="Q80">
        <f t="shared" si="10"/>
        <v>0.318</v>
      </c>
      <c r="R80">
        <f t="shared" si="11"/>
        <v>0.04</v>
      </c>
      <c r="S80">
        <f t="shared" si="12"/>
        <v>0.373</v>
      </c>
      <c r="T80">
        <f t="shared" si="13"/>
        <v>0.05</v>
      </c>
      <c r="U80">
        <f t="shared" si="14"/>
        <v>0.39700000000000002</v>
      </c>
      <c r="V80">
        <f t="shared" si="15"/>
        <v>0.42099999999999999</v>
      </c>
      <c r="W80">
        <f t="shared" si="16"/>
        <v>0.82699999999999996</v>
      </c>
    </row>
    <row r="81" spans="1:23" x14ac:dyDescent="0.45">
      <c r="A81">
        <v>68</v>
      </c>
      <c r="B81">
        <v>323</v>
      </c>
      <c r="C81">
        <v>34</v>
      </c>
      <c r="D81">
        <v>390</v>
      </c>
      <c r="E81">
        <v>40</v>
      </c>
      <c r="F81">
        <v>73</v>
      </c>
      <c r="G81">
        <v>209</v>
      </c>
      <c r="H81">
        <v>20</v>
      </c>
      <c r="I81">
        <v>0</v>
      </c>
      <c r="J81">
        <v>42</v>
      </c>
      <c r="K81">
        <v>43</v>
      </c>
      <c r="L81">
        <v>398</v>
      </c>
      <c r="M81">
        <v>319</v>
      </c>
      <c r="N81">
        <v>781</v>
      </c>
      <c r="P81">
        <f t="shared" si="17"/>
        <v>57.164999999999949</v>
      </c>
      <c r="Q81">
        <f t="shared" si="10"/>
        <v>0.32300000000000001</v>
      </c>
      <c r="R81">
        <f t="shared" si="11"/>
        <v>3.4000000000000002E-2</v>
      </c>
      <c r="S81">
        <f t="shared" si="12"/>
        <v>0.39</v>
      </c>
      <c r="T81">
        <f t="shared" si="13"/>
        <v>0.04</v>
      </c>
      <c r="U81">
        <f t="shared" si="14"/>
        <v>0.39800000000000002</v>
      </c>
      <c r="V81">
        <f t="shared" si="15"/>
        <v>0.31900000000000001</v>
      </c>
      <c r="W81">
        <f t="shared" si="16"/>
        <v>0.78100000000000003</v>
      </c>
    </row>
    <row r="82" spans="1:23" x14ac:dyDescent="0.45">
      <c r="A82">
        <v>69</v>
      </c>
      <c r="B82">
        <v>277</v>
      </c>
      <c r="C82">
        <v>81</v>
      </c>
      <c r="D82">
        <v>364</v>
      </c>
      <c r="E82">
        <v>40</v>
      </c>
      <c r="F82">
        <v>73</v>
      </c>
      <c r="G82">
        <v>210</v>
      </c>
      <c r="H82">
        <v>20</v>
      </c>
      <c r="I82">
        <v>0</v>
      </c>
      <c r="J82">
        <v>41</v>
      </c>
      <c r="K82">
        <v>44</v>
      </c>
      <c r="L82">
        <v>397</v>
      </c>
      <c r="M82">
        <v>317</v>
      </c>
      <c r="N82">
        <v>849</v>
      </c>
      <c r="P82">
        <f t="shared" si="17"/>
        <v>57.951999999999948</v>
      </c>
      <c r="Q82">
        <f t="shared" si="10"/>
        <v>0.27700000000000002</v>
      </c>
      <c r="R82">
        <f t="shared" si="11"/>
        <v>8.1000000000000003E-2</v>
      </c>
      <c r="S82">
        <f t="shared" si="12"/>
        <v>0.36399999999999999</v>
      </c>
      <c r="T82">
        <f t="shared" si="13"/>
        <v>0.04</v>
      </c>
      <c r="U82">
        <f t="shared" si="14"/>
        <v>0.39700000000000002</v>
      </c>
      <c r="V82">
        <f t="shared" si="15"/>
        <v>0.317</v>
      </c>
      <c r="W82">
        <f t="shared" si="16"/>
        <v>0.84899999999999998</v>
      </c>
    </row>
    <row r="83" spans="1:23" x14ac:dyDescent="0.45">
      <c r="A83">
        <v>70</v>
      </c>
      <c r="B83">
        <v>323</v>
      </c>
      <c r="C83">
        <v>35</v>
      </c>
      <c r="D83">
        <v>360</v>
      </c>
      <c r="E83">
        <v>40</v>
      </c>
      <c r="F83">
        <v>73</v>
      </c>
      <c r="G83">
        <v>209</v>
      </c>
      <c r="H83">
        <v>20</v>
      </c>
      <c r="I83">
        <v>0</v>
      </c>
      <c r="J83">
        <v>41</v>
      </c>
      <c r="K83">
        <v>45</v>
      </c>
      <c r="L83">
        <v>397</v>
      </c>
      <c r="M83">
        <v>314</v>
      </c>
      <c r="N83">
        <v>751</v>
      </c>
      <c r="P83">
        <f t="shared" si="17"/>
        <v>58.713999999999949</v>
      </c>
      <c r="Q83">
        <f t="shared" si="10"/>
        <v>0.32300000000000001</v>
      </c>
      <c r="R83">
        <f t="shared" si="11"/>
        <v>3.5000000000000003E-2</v>
      </c>
      <c r="S83">
        <f t="shared" si="12"/>
        <v>0.36</v>
      </c>
      <c r="T83">
        <f t="shared" si="13"/>
        <v>0.04</v>
      </c>
      <c r="U83">
        <f t="shared" si="14"/>
        <v>0.39700000000000002</v>
      </c>
      <c r="V83">
        <f t="shared" si="15"/>
        <v>0.314</v>
      </c>
      <c r="W83">
        <f t="shared" si="16"/>
        <v>0.751</v>
      </c>
    </row>
    <row r="84" spans="1:23" x14ac:dyDescent="0.45">
      <c r="A84">
        <v>71</v>
      </c>
      <c r="B84">
        <v>276</v>
      </c>
      <c r="C84">
        <v>85</v>
      </c>
      <c r="D84">
        <v>369</v>
      </c>
      <c r="E84">
        <v>40</v>
      </c>
      <c r="F84">
        <v>72</v>
      </c>
      <c r="G84">
        <v>210</v>
      </c>
      <c r="H84">
        <v>20</v>
      </c>
      <c r="I84">
        <v>0</v>
      </c>
      <c r="J84">
        <v>42</v>
      </c>
      <c r="K84">
        <v>43</v>
      </c>
      <c r="L84">
        <v>396</v>
      </c>
      <c r="M84">
        <v>316</v>
      </c>
      <c r="N84">
        <v>846</v>
      </c>
      <c r="P84">
        <f t="shared" si="17"/>
        <v>59.471999999999944</v>
      </c>
      <c r="Q84">
        <f t="shared" si="10"/>
        <v>0.27600000000000002</v>
      </c>
      <c r="R84">
        <f t="shared" si="11"/>
        <v>8.5000000000000006E-2</v>
      </c>
      <c r="S84">
        <f t="shared" si="12"/>
        <v>0.36899999999999999</v>
      </c>
      <c r="T84">
        <f t="shared" si="13"/>
        <v>0.04</v>
      </c>
      <c r="U84">
        <f t="shared" si="14"/>
        <v>0.39600000000000002</v>
      </c>
      <c r="V84">
        <f t="shared" si="15"/>
        <v>0.316</v>
      </c>
      <c r="W84">
        <f t="shared" si="16"/>
        <v>0.84599999999999997</v>
      </c>
    </row>
    <row r="85" spans="1:23" x14ac:dyDescent="0.45">
      <c r="A85">
        <v>72</v>
      </c>
      <c r="B85">
        <v>314</v>
      </c>
      <c r="C85">
        <v>53</v>
      </c>
      <c r="D85">
        <v>362</v>
      </c>
      <c r="E85">
        <v>50</v>
      </c>
      <c r="F85">
        <v>73</v>
      </c>
      <c r="G85">
        <v>208</v>
      </c>
      <c r="H85">
        <v>20</v>
      </c>
      <c r="I85">
        <v>0</v>
      </c>
      <c r="J85">
        <v>40</v>
      </c>
      <c r="K85">
        <v>44</v>
      </c>
      <c r="L85">
        <v>396</v>
      </c>
      <c r="M85">
        <v>318</v>
      </c>
      <c r="N85">
        <v>787</v>
      </c>
      <c r="P85">
        <f t="shared" si="17"/>
        <v>60.241999999999948</v>
      </c>
      <c r="Q85">
        <f t="shared" si="10"/>
        <v>0.314</v>
      </c>
      <c r="R85">
        <f t="shared" si="11"/>
        <v>5.2999999999999999E-2</v>
      </c>
      <c r="S85">
        <f t="shared" si="12"/>
        <v>0.36199999999999999</v>
      </c>
      <c r="T85">
        <f t="shared" si="13"/>
        <v>0.05</v>
      </c>
      <c r="U85">
        <f t="shared" si="14"/>
        <v>0.39600000000000002</v>
      </c>
      <c r="V85">
        <f t="shared" si="15"/>
        <v>0.318</v>
      </c>
      <c r="W85">
        <f t="shared" si="16"/>
        <v>0.78700000000000003</v>
      </c>
    </row>
    <row r="86" spans="1:23" x14ac:dyDescent="0.45">
      <c r="A86">
        <v>73</v>
      </c>
      <c r="B86">
        <v>280</v>
      </c>
      <c r="C86">
        <v>69</v>
      </c>
      <c r="D86">
        <v>364</v>
      </c>
      <c r="E86">
        <v>40</v>
      </c>
      <c r="F86">
        <v>74</v>
      </c>
      <c r="G86">
        <v>210</v>
      </c>
      <c r="H86">
        <v>20</v>
      </c>
      <c r="I86">
        <v>0</v>
      </c>
      <c r="J86">
        <v>40</v>
      </c>
      <c r="K86">
        <v>42</v>
      </c>
      <c r="L86">
        <v>395</v>
      </c>
      <c r="M86">
        <v>308</v>
      </c>
      <c r="N86">
        <v>1440</v>
      </c>
      <c r="P86">
        <f t="shared" si="17"/>
        <v>61.020999999999944</v>
      </c>
      <c r="Q86">
        <f t="shared" si="10"/>
        <v>0.28000000000000003</v>
      </c>
      <c r="R86">
        <f t="shared" si="11"/>
        <v>6.9000000000000006E-2</v>
      </c>
      <c r="S86">
        <f t="shared" si="12"/>
        <v>0.36399999999999999</v>
      </c>
      <c r="T86">
        <f t="shared" si="13"/>
        <v>0.04</v>
      </c>
      <c r="U86">
        <f t="shared" si="14"/>
        <v>0.39500000000000002</v>
      </c>
      <c r="V86">
        <f t="shared" si="15"/>
        <v>0.308</v>
      </c>
      <c r="W86">
        <f t="shared" si="16"/>
        <v>1.44</v>
      </c>
    </row>
    <row r="87" spans="1:23" x14ac:dyDescent="0.45">
      <c r="A87">
        <v>74</v>
      </c>
      <c r="B87">
        <v>926</v>
      </c>
      <c r="C87">
        <v>0</v>
      </c>
      <c r="D87">
        <v>362</v>
      </c>
      <c r="E87">
        <v>40</v>
      </c>
      <c r="F87">
        <v>70</v>
      </c>
      <c r="G87">
        <v>209</v>
      </c>
      <c r="H87">
        <v>20</v>
      </c>
      <c r="I87">
        <v>0</v>
      </c>
      <c r="J87">
        <v>40</v>
      </c>
      <c r="K87">
        <v>45</v>
      </c>
      <c r="L87">
        <v>394</v>
      </c>
      <c r="M87">
        <v>320</v>
      </c>
      <c r="N87">
        <v>725</v>
      </c>
      <c r="P87">
        <f t="shared" si="17"/>
        <v>61.773999999999944</v>
      </c>
      <c r="Q87">
        <f t="shared" si="10"/>
        <v>0.92600000000000005</v>
      </c>
      <c r="R87">
        <f t="shared" si="11"/>
        <v>0</v>
      </c>
      <c r="S87">
        <f t="shared" si="12"/>
        <v>0.36199999999999999</v>
      </c>
      <c r="T87">
        <f t="shared" si="13"/>
        <v>0.04</v>
      </c>
      <c r="U87">
        <f t="shared" si="14"/>
        <v>0.39400000000000002</v>
      </c>
      <c r="V87">
        <f t="shared" si="15"/>
        <v>0.32</v>
      </c>
      <c r="W87">
        <f t="shared" si="16"/>
        <v>0.72499999999999998</v>
      </c>
    </row>
    <row r="88" spans="1:23" x14ac:dyDescent="0.45">
      <c r="A88">
        <v>75</v>
      </c>
      <c r="B88">
        <v>277</v>
      </c>
      <c r="C88">
        <v>76</v>
      </c>
      <c r="D88">
        <v>366</v>
      </c>
      <c r="E88">
        <v>40</v>
      </c>
      <c r="F88">
        <v>72</v>
      </c>
      <c r="G88">
        <v>208</v>
      </c>
      <c r="H88">
        <v>20</v>
      </c>
      <c r="I88">
        <v>0</v>
      </c>
      <c r="J88">
        <v>41</v>
      </c>
      <c r="K88">
        <v>43</v>
      </c>
      <c r="L88">
        <v>394</v>
      </c>
      <c r="M88">
        <v>318</v>
      </c>
      <c r="N88">
        <v>844</v>
      </c>
      <c r="P88">
        <f t="shared" si="17"/>
        <v>63.101999999999947</v>
      </c>
      <c r="Q88">
        <f t="shared" si="10"/>
        <v>0.27700000000000002</v>
      </c>
      <c r="R88">
        <f t="shared" si="11"/>
        <v>7.5999999999999998E-2</v>
      </c>
      <c r="S88">
        <f t="shared" si="12"/>
        <v>0.36599999999999999</v>
      </c>
      <c r="T88">
        <f t="shared" si="13"/>
        <v>0.04</v>
      </c>
      <c r="U88">
        <f t="shared" si="14"/>
        <v>0.39400000000000002</v>
      </c>
      <c r="V88">
        <f t="shared" si="15"/>
        <v>0.318</v>
      </c>
      <c r="W88">
        <f t="shared" si="16"/>
        <v>0.84399999999999997</v>
      </c>
    </row>
    <row r="89" spans="1:23" x14ac:dyDescent="0.45">
      <c r="A89">
        <v>76</v>
      </c>
      <c r="B89">
        <v>319</v>
      </c>
      <c r="C89">
        <v>35</v>
      </c>
      <c r="D89">
        <v>366</v>
      </c>
      <c r="E89">
        <v>40</v>
      </c>
      <c r="F89">
        <v>72</v>
      </c>
      <c r="G89">
        <v>209</v>
      </c>
      <c r="H89">
        <v>19</v>
      </c>
      <c r="I89">
        <v>0</v>
      </c>
      <c r="J89">
        <v>40</v>
      </c>
      <c r="K89">
        <v>42</v>
      </c>
      <c r="L89">
        <v>395</v>
      </c>
      <c r="M89">
        <v>320</v>
      </c>
      <c r="N89">
        <v>797</v>
      </c>
      <c r="P89">
        <f t="shared" si="17"/>
        <v>63.860999999999947</v>
      </c>
      <c r="Q89">
        <f t="shared" si="10"/>
        <v>0.31900000000000001</v>
      </c>
      <c r="R89">
        <f t="shared" si="11"/>
        <v>3.5000000000000003E-2</v>
      </c>
      <c r="S89">
        <f t="shared" si="12"/>
        <v>0.36599999999999999</v>
      </c>
      <c r="T89">
        <f t="shared" si="13"/>
        <v>0.04</v>
      </c>
      <c r="U89">
        <f t="shared" si="14"/>
        <v>0.39500000000000002</v>
      </c>
      <c r="V89">
        <f t="shared" si="15"/>
        <v>0.32</v>
      </c>
      <c r="W89">
        <f t="shared" si="16"/>
        <v>0.79700000000000004</v>
      </c>
    </row>
    <row r="90" spans="1:23" x14ac:dyDescent="0.45">
      <c r="A90">
        <v>77</v>
      </c>
      <c r="B90">
        <v>316</v>
      </c>
      <c r="C90">
        <v>38</v>
      </c>
      <c r="D90">
        <v>363</v>
      </c>
      <c r="E90">
        <v>40</v>
      </c>
      <c r="F90">
        <v>72</v>
      </c>
      <c r="G90">
        <v>209</v>
      </c>
      <c r="H90">
        <v>19</v>
      </c>
      <c r="I90">
        <v>0</v>
      </c>
      <c r="J90">
        <v>42</v>
      </c>
      <c r="K90">
        <v>42</v>
      </c>
      <c r="L90">
        <v>395</v>
      </c>
      <c r="M90">
        <v>312</v>
      </c>
      <c r="N90">
        <v>799</v>
      </c>
      <c r="P90">
        <f t="shared" si="17"/>
        <v>64.620999999999952</v>
      </c>
      <c r="Q90">
        <f t="shared" si="10"/>
        <v>0.316</v>
      </c>
      <c r="R90">
        <f t="shared" si="11"/>
        <v>3.7999999999999999E-2</v>
      </c>
      <c r="S90">
        <f t="shared" si="12"/>
        <v>0.36299999999999999</v>
      </c>
      <c r="T90">
        <f t="shared" si="13"/>
        <v>0.04</v>
      </c>
      <c r="U90">
        <f t="shared" si="14"/>
        <v>0.39500000000000002</v>
      </c>
      <c r="V90">
        <f t="shared" si="15"/>
        <v>0.312</v>
      </c>
      <c r="W90">
        <f t="shared" si="16"/>
        <v>0.79900000000000004</v>
      </c>
    </row>
    <row r="91" spans="1:23" x14ac:dyDescent="0.45">
      <c r="A91">
        <v>78</v>
      </c>
      <c r="B91">
        <v>317</v>
      </c>
      <c r="C91">
        <v>49</v>
      </c>
      <c r="D91">
        <v>366</v>
      </c>
      <c r="E91">
        <v>40</v>
      </c>
      <c r="F91">
        <v>72</v>
      </c>
      <c r="G91">
        <v>209</v>
      </c>
      <c r="H91">
        <v>20</v>
      </c>
      <c r="I91">
        <v>0</v>
      </c>
      <c r="J91">
        <v>42</v>
      </c>
      <c r="K91">
        <v>42</v>
      </c>
      <c r="L91">
        <v>395</v>
      </c>
      <c r="M91">
        <v>314</v>
      </c>
      <c r="N91">
        <v>813</v>
      </c>
      <c r="P91">
        <f t="shared" si="17"/>
        <v>65.377999999999957</v>
      </c>
      <c r="Q91">
        <f t="shared" si="10"/>
        <v>0.317</v>
      </c>
      <c r="R91">
        <f t="shared" si="11"/>
        <v>4.9000000000000002E-2</v>
      </c>
      <c r="S91">
        <f t="shared" si="12"/>
        <v>0.36599999999999999</v>
      </c>
      <c r="T91">
        <f t="shared" si="13"/>
        <v>0.04</v>
      </c>
      <c r="U91">
        <f t="shared" si="14"/>
        <v>0.39500000000000002</v>
      </c>
      <c r="V91">
        <f t="shared" si="15"/>
        <v>0.314</v>
      </c>
      <c r="W91">
        <f t="shared" si="16"/>
        <v>0.81299999999999994</v>
      </c>
    </row>
    <row r="92" spans="1:23" x14ac:dyDescent="0.45">
      <c r="A92">
        <v>79</v>
      </c>
      <c r="B92">
        <v>320</v>
      </c>
      <c r="C92">
        <v>47</v>
      </c>
      <c r="D92">
        <v>364</v>
      </c>
      <c r="E92">
        <v>40</v>
      </c>
      <c r="F92">
        <v>72</v>
      </c>
      <c r="G92">
        <v>215</v>
      </c>
      <c r="H92">
        <v>20</v>
      </c>
      <c r="I92">
        <v>0</v>
      </c>
      <c r="J92">
        <v>41</v>
      </c>
      <c r="K92">
        <v>43</v>
      </c>
      <c r="L92">
        <v>402</v>
      </c>
      <c r="M92">
        <v>317</v>
      </c>
      <c r="N92">
        <v>803</v>
      </c>
      <c r="P92">
        <f t="shared" si="17"/>
        <v>66.149999999999963</v>
      </c>
      <c r="Q92">
        <f t="shared" si="10"/>
        <v>0.32</v>
      </c>
      <c r="R92">
        <f t="shared" si="11"/>
        <v>4.7E-2</v>
      </c>
      <c r="S92">
        <f t="shared" si="12"/>
        <v>0.36399999999999999</v>
      </c>
      <c r="T92">
        <f t="shared" si="13"/>
        <v>0.04</v>
      </c>
      <c r="U92">
        <f t="shared" si="14"/>
        <v>0.40200000000000002</v>
      </c>
      <c r="V92">
        <f t="shared" si="15"/>
        <v>0.317</v>
      </c>
      <c r="W92">
        <f t="shared" si="16"/>
        <v>0.80300000000000005</v>
      </c>
    </row>
    <row r="93" spans="1:23" x14ac:dyDescent="0.45">
      <c r="A93">
        <v>80</v>
      </c>
      <c r="B93">
        <v>313</v>
      </c>
      <c r="C93">
        <v>55</v>
      </c>
      <c r="D93">
        <v>363</v>
      </c>
      <c r="E93">
        <v>40</v>
      </c>
      <c r="F93">
        <v>72</v>
      </c>
      <c r="G93">
        <v>208</v>
      </c>
      <c r="H93">
        <v>19</v>
      </c>
      <c r="I93">
        <v>0</v>
      </c>
      <c r="J93">
        <v>41</v>
      </c>
      <c r="K93">
        <v>42</v>
      </c>
      <c r="L93">
        <v>394</v>
      </c>
      <c r="M93">
        <v>314</v>
      </c>
      <c r="N93">
        <v>814</v>
      </c>
      <c r="P93">
        <f t="shared" si="17"/>
        <v>66.920999999999964</v>
      </c>
      <c r="Q93">
        <f t="shared" si="10"/>
        <v>0.313</v>
      </c>
      <c r="R93">
        <f t="shared" si="11"/>
        <v>5.5E-2</v>
      </c>
      <c r="S93">
        <f t="shared" si="12"/>
        <v>0.36299999999999999</v>
      </c>
      <c r="T93">
        <f t="shared" si="13"/>
        <v>0.04</v>
      </c>
      <c r="U93">
        <f t="shared" si="14"/>
        <v>0.39400000000000002</v>
      </c>
      <c r="V93">
        <f t="shared" si="15"/>
        <v>0.314</v>
      </c>
      <c r="W93">
        <f t="shared" si="16"/>
        <v>0.81399999999999995</v>
      </c>
    </row>
    <row r="94" spans="1:23" x14ac:dyDescent="0.45">
      <c r="A94">
        <v>81</v>
      </c>
      <c r="B94">
        <v>317</v>
      </c>
      <c r="C94">
        <v>43</v>
      </c>
      <c r="D94">
        <v>364</v>
      </c>
      <c r="E94">
        <v>40</v>
      </c>
      <c r="F94">
        <v>73</v>
      </c>
      <c r="G94">
        <v>208</v>
      </c>
      <c r="H94">
        <v>20</v>
      </c>
      <c r="I94">
        <v>0</v>
      </c>
      <c r="J94">
        <v>40</v>
      </c>
      <c r="K94">
        <v>43</v>
      </c>
      <c r="L94">
        <v>395</v>
      </c>
      <c r="M94">
        <v>314</v>
      </c>
      <c r="N94">
        <v>767</v>
      </c>
      <c r="P94">
        <f t="shared" si="17"/>
        <v>67.691999999999979</v>
      </c>
      <c r="Q94">
        <f t="shared" si="10"/>
        <v>0.317</v>
      </c>
      <c r="R94">
        <f t="shared" si="11"/>
        <v>4.2999999999999997E-2</v>
      </c>
      <c r="S94">
        <f t="shared" si="12"/>
        <v>0.36399999999999999</v>
      </c>
      <c r="T94">
        <f t="shared" si="13"/>
        <v>0.04</v>
      </c>
      <c r="U94">
        <f t="shared" si="14"/>
        <v>0.39500000000000002</v>
      </c>
      <c r="V94">
        <f t="shared" si="15"/>
        <v>0.314</v>
      </c>
      <c r="W94">
        <f t="shared" si="16"/>
        <v>0.76700000000000002</v>
      </c>
    </row>
    <row r="95" spans="1:23" x14ac:dyDescent="0.45">
      <c r="A95">
        <v>82</v>
      </c>
      <c r="B95">
        <v>279</v>
      </c>
      <c r="C95">
        <v>77</v>
      </c>
      <c r="D95">
        <v>365</v>
      </c>
      <c r="E95">
        <v>40</v>
      </c>
      <c r="F95">
        <v>72</v>
      </c>
      <c r="G95">
        <v>208</v>
      </c>
      <c r="H95">
        <v>19</v>
      </c>
      <c r="I95">
        <v>0</v>
      </c>
      <c r="J95">
        <v>41</v>
      </c>
      <c r="K95">
        <v>43</v>
      </c>
      <c r="L95">
        <v>393</v>
      </c>
      <c r="M95">
        <v>310</v>
      </c>
      <c r="N95">
        <v>800</v>
      </c>
      <c r="P95">
        <f t="shared" si="17"/>
        <v>68.455999999999989</v>
      </c>
      <c r="Q95">
        <f t="shared" si="10"/>
        <v>0.27900000000000003</v>
      </c>
      <c r="R95">
        <f t="shared" si="11"/>
        <v>7.6999999999999999E-2</v>
      </c>
      <c r="S95">
        <f t="shared" si="12"/>
        <v>0.36499999999999999</v>
      </c>
      <c r="T95">
        <f t="shared" si="13"/>
        <v>0.04</v>
      </c>
      <c r="U95">
        <f t="shared" si="14"/>
        <v>0.39300000000000002</v>
      </c>
      <c r="V95">
        <f t="shared" si="15"/>
        <v>0.31</v>
      </c>
      <c r="W95">
        <f t="shared" si="16"/>
        <v>0.8</v>
      </c>
    </row>
    <row r="96" spans="1:23" x14ac:dyDescent="0.45">
      <c r="A96">
        <v>83</v>
      </c>
      <c r="B96">
        <v>278</v>
      </c>
      <c r="C96">
        <v>72</v>
      </c>
      <c r="D96">
        <v>364</v>
      </c>
      <c r="E96">
        <v>41</v>
      </c>
      <c r="F96">
        <v>72</v>
      </c>
      <c r="G96">
        <v>209</v>
      </c>
      <c r="H96">
        <v>19</v>
      </c>
      <c r="I96">
        <v>0</v>
      </c>
      <c r="J96">
        <v>41</v>
      </c>
      <c r="K96">
        <v>43</v>
      </c>
      <c r="L96">
        <v>395</v>
      </c>
      <c r="M96">
        <v>314</v>
      </c>
      <c r="N96">
        <v>798</v>
      </c>
      <c r="P96">
        <f t="shared" si="17"/>
        <v>69.216999999999985</v>
      </c>
      <c r="Q96">
        <f t="shared" si="10"/>
        <v>0.27800000000000002</v>
      </c>
      <c r="R96">
        <f t="shared" si="11"/>
        <v>7.1999999999999995E-2</v>
      </c>
      <c r="S96">
        <f t="shared" si="12"/>
        <v>0.36399999999999999</v>
      </c>
      <c r="T96">
        <f t="shared" si="13"/>
        <v>4.1000000000000002E-2</v>
      </c>
      <c r="U96">
        <f t="shared" si="14"/>
        <v>0.39500000000000002</v>
      </c>
      <c r="V96">
        <f t="shared" si="15"/>
        <v>0.314</v>
      </c>
      <c r="W96">
        <f t="shared" si="16"/>
        <v>0.79800000000000004</v>
      </c>
    </row>
    <row r="97" spans="1:23" x14ac:dyDescent="0.45">
      <c r="A97">
        <v>84</v>
      </c>
      <c r="B97">
        <v>278</v>
      </c>
      <c r="C97">
        <v>80</v>
      </c>
      <c r="D97">
        <v>362</v>
      </c>
      <c r="E97">
        <v>40</v>
      </c>
      <c r="F97">
        <v>74</v>
      </c>
      <c r="G97">
        <v>208</v>
      </c>
      <c r="H97">
        <v>20</v>
      </c>
      <c r="I97">
        <v>0</v>
      </c>
      <c r="J97">
        <v>41</v>
      </c>
      <c r="K97">
        <v>43</v>
      </c>
      <c r="L97">
        <v>397</v>
      </c>
      <c r="M97">
        <v>311</v>
      </c>
      <c r="N97">
        <v>802</v>
      </c>
      <c r="P97">
        <f t="shared" si="17"/>
        <v>69.971999999999994</v>
      </c>
      <c r="Q97">
        <f t="shared" si="10"/>
        <v>0.27800000000000002</v>
      </c>
      <c r="R97">
        <f t="shared" si="11"/>
        <v>0.08</v>
      </c>
      <c r="S97">
        <f t="shared" si="12"/>
        <v>0.36199999999999999</v>
      </c>
      <c r="T97">
        <f t="shared" si="13"/>
        <v>0.04</v>
      </c>
      <c r="U97">
        <f t="shared" si="14"/>
        <v>0.39700000000000002</v>
      </c>
      <c r="V97">
        <f t="shared" si="15"/>
        <v>0.311</v>
      </c>
      <c r="W97">
        <f t="shared" si="16"/>
        <v>0.80200000000000005</v>
      </c>
    </row>
    <row r="98" spans="1:23" x14ac:dyDescent="0.45">
      <c r="A98">
        <v>85</v>
      </c>
      <c r="B98">
        <v>280</v>
      </c>
      <c r="C98">
        <v>79</v>
      </c>
      <c r="D98">
        <v>363</v>
      </c>
      <c r="E98">
        <v>40</v>
      </c>
      <c r="F98">
        <v>74</v>
      </c>
      <c r="G98">
        <v>208</v>
      </c>
      <c r="H98">
        <v>20</v>
      </c>
      <c r="I98">
        <v>0</v>
      </c>
      <c r="J98">
        <v>41</v>
      </c>
      <c r="K98">
        <v>43</v>
      </c>
      <c r="L98">
        <v>397</v>
      </c>
      <c r="M98">
        <v>322</v>
      </c>
      <c r="N98">
        <v>799</v>
      </c>
      <c r="P98">
        <f t="shared" si="17"/>
        <v>70.731999999999999</v>
      </c>
      <c r="Q98">
        <f t="shared" si="10"/>
        <v>0.28000000000000003</v>
      </c>
      <c r="R98">
        <f t="shared" si="11"/>
        <v>7.9000000000000001E-2</v>
      </c>
      <c r="S98">
        <f t="shared" si="12"/>
        <v>0.36299999999999999</v>
      </c>
      <c r="T98">
        <f t="shared" si="13"/>
        <v>0.04</v>
      </c>
      <c r="U98">
        <f t="shared" si="14"/>
        <v>0.39700000000000002</v>
      </c>
      <c r="V98">
        <f t="shared" si="15"/>
        <v>0.32200000000000001</v>
      </c>
      <c r="W98">
        <f t="shared" si="16"/>
        <v>0.79900000000000004</v>
      </c>
    </row>
    <row r="99" spans="1:23" x14ac:dyDescent="0.45">
      <c r="A99">
        <v>86</v>
      </c>
      <c r="B99">
        <v>276</v>
      </c>
      <c r="C99">
        <v>89</v>
      </c>
      <c r="D99">
        <v>371</v>
      </c>
      <c r="E99">
        <v>40</v>
      </c>
      <c r="F99">
        <v>72</v>
      </c>
      <c r="G99">
        <v>209</v>
      </c>
      <c r="H99">
        <v>19</v>
      </c>
      <c r="I99">
        <v>0</v>
      </c>
      <c r="J99">
        <v>41</v>
      </c>
      <c r="K99">
        <v>43</v>
      </c>
      <c r="L99">
        <v>395</v>
      </c>
      <c r="M99">
        <v>308</v>
      </c>
      <c r="N99">
        <v>816</v>
      </c>
      <c r="P99">
        <f t="shared" si="17"/>
        <v>71.494</v>
      </c>
      <c r="Q99">
        <f t="shared" si="10"/>
        <v>0.27600000000000002</v>
      </c>
      <c r="R99">
        <f t="shared" si="11"/>
        <v>8.8999999999999996E-2</v>
      </c>
      <c r="S99">
        <f t="shared" si="12"/>
        <v>0.371</v>
      </c>
      <c r="T99">
        <f t="shared" si="13"/>
        <v>0.04</v>
      </c>
      <c r="U99">
        <f t="shared" si="14"/>
        <v>0.39500000000000002</v>
      </c>
      <c r="V99">
        <f t="shared" si="15"/>
        <v>0.308</v>
      </c>
      <c r="W99">
        <f t="shared" si="16"/>
        <v>0.81599999999999995</v>
      </c>
    </row>
    <row r="100" spans="1:23" x14ac:dyDescent="0.45">
      <c r="A100">
        <v>87</v>
      </c>
      <c r="B100">
        <v>277</v>
      </c>
      <c r="C100">
        <v>82</v>
      </c>
      <c r="D100">
        <v>372</v>
      </c>
      <c r="E100">
        <v>40</v>
      </c>
      <c r="F100">
        <v>73</v>
      </c>
      <c r="G100">
        <v>209</v>
      </c>
      <c r="H100">
        <v>20</v>
      </c>
      <c r="I100">
        <v>0</v>
      </c>
      <c r="J100">
        <v>41</v>
      </c>
      <c r="K100">
        <v>42</v>
      </c>
      <c r="L100">
        <v>395</v>
      </c>
      <c r="M100">
        <v>316</v>
      </c>
      <c r="N100">
        <v>833</v>
      </c>
      <c r="P100">
        <f t="shared" si="17"/>
        <v>72.27</v>
      </c>
      <c r="Q100">
        <f t="shared" si="10"/>
        <v>0.27700000000000002</v>
      </c>
      <c r="R100">
        <f t="shared" si="11"/>
        <v>8.2000000000000003E-2</v>
      </c>
      <c r="S100">
        <f t="shared" si="12"/>
        <v>0.372</v>
      </c>
      <c r="T100">
        <f t="shared" si="13"/>
        <v>0.04</v>
      </c>
      <c r="U100">
        <f t="shared" si="14"/>
        <v>0.39500000000000002</v>
      </c>
      <c r="V100">
        <f t="shared" si="15"/>
        <v>0.316</v>
      </c>
      <c r="W100">
        <f t="shared" si="16"/>
        <v>0.83299999999999996</v>
      </c>
    </row>
    <row r="101" spans="1:23" x14ac:dyDescent="0.45">
      <c r="A101">
        <v>88</v>
      </c>
      <c r="B101">
        <v>296</v>
      </c>
      <c r="C101">
        <v>61</v>
      </c>
      <c r="D101">
        <v>368</v>
      </c>
      <c r="E101">
        <v>40</v>
      </c>
      <c r="F101">
        <v>74</v>
      </c>
      <c r="G101">
        <v>209</v>
      </c>
      <c r="H101">
        <v>20</v>
      </c>
      <c r="I101">
        <v>0</v>
      </c>
      <c r="J101">
        <v>40</v>
      </c>
      <c r="K101">
        <v>41</v>
      </c>
      <c r="L101">
        <v>394</v>
      </c>
      <c r="M101">
        <v>306</v>
      </c>
      <c r="N101">
        <v>1470</v>
      </c>
      <c r="P101">
        <f t="shared" si="17"/>
        <v>73.040999999999997</v>
      </c>
      <c r="Q101">
        <f t="shared" si="10"/>
        <v>0.29599999999999999</v>
      </c>
      <c r="R101">
        <f t="shared" si="11"/>
        <v>6.0999999999999999E-2</v>
      </c>
      <c r="S101">
        <f t="shared" si="12"/>
        <v>0.36799999999999999</v>
      </c>
      <c r="T101">
        <f t="shared" si="13"/>
        <v>0.04</v>
      </c>
      <c r="U101">
        <f t="shared" si="14"/>
        <v>0.39400000000000002</v>
      </c>
      <c r="V101">
        <f t="shared" si="15"/>
        <v>0.30599999999999999</v>
      </c>
      <c r="W101">
        <f t="shared" si="16"/>
        <v>1.47</v>
      </c>
    </row>
    <row r="102" spans="1:23" x14ac:dyDescent="0.45">
      <c r="A102">
        <v>89</v>
      </c>
      <c r="B102">
        <v>958</v>
      </c>
      <c r="C102">
        <v>0</v>
      </c>
      <c r="D102">
        <v>365</v>
      </c>
      <c r="E102">
        <v>40</v>
      </c>
      <c r="F102">
        <v>73</v>
      </c>
      <c r="G102">
        <v>208</v>
      </c>
      <c r="H102">
        <v>20</v>
      </c>
      <c r="I102">
        <v>0</v>
      </c>
      <c r="J102">
        <v>40</v>
      </c>
      <c r="K102">
        <v>45</v>
      </c>
      <c r="L102">
        <v>396</v>
      </c>
      <c r="M102">
        <v>319</v>
      </c>
      <c r="N102">
        <v>773</v>
      </c>
      <c r="P102">
        <f t="shared" si="17"/>
        <v>73.806000000000012</v>
      </c>
      <c r="Q102">
        <f t="shared" si="10"/>
        <v>0.95799999999999996</v>
      </c>
      <c r="R102">
        <f t="shared" si="11"/>
        <v>0</v>
      </c>
      <c r="S102">
        <f t="shared" si="12"/>
        <v>0.36499999999999999</v>
      </c>
      <c r="T102">
        <f t="shared" si="13"/>
        <v>0.04</v>
      </c>
      <c r="U102">
        <f t="shared" si="14"/>
        <v>0.39600000000000002</v>
      </c>
      <c r="V102">
        <f t="shared" si="15"/>
        <v>0.31900000000000001</v>
      </c>
      <c r="W102">
        <f t="shared" si="16"/>
        <v>0.77300000000000002</v>
      </c>
    </row>
    <row r="103" spans="1:23" x14ac:dyDescent="0.45">
      <c r="A103">
        <v>90</v>
      </c>
      <c r="B103">
        <v>323</v>
      </c>
      <c r="C103">
        <v>29</v>
      </c>
      <c r="D103">
        <v>366</v>
      </c>
      <c r="E103">
        <v>50</v>
      </c>
      <c r="F103">
        <v>72</v>
      </c>
      <c r="G103">
        <v>208</v>
      </c>
      <c r="H103">
        <v>19</v>
      </c>
      <c r="I103">
        <v>0</v>
      </c>
      <c r="J103">
        <v>42</v>
      </c>
      <c r="K103">
        <v>43</v>
      </c>
      <c r="L103">
        <v>394</v>
      </c>
      <c r="M103">
        <v>312</v>
      </c>
      <c r="N103">
        <v>817</v>
      </c>
      <c r="P103">
        <f t="shared" si="17"/>
        <v>75.169000000000011</v>
      </c>
      <c r="Q103">
        <f t="shared" si="10"/>
        <v>0.32300000000000001</v>
      </c>
      <c r="R103">
        <f t="shared" si="11"/>
        <v>2.9000000000000001E-2</v>
      </c>
      <c r="S103">
        <f t="shared" si="12"/>
        <v>0.36599999999999999</v>
      </c>
      <c r="T103">
        <f t="shared" si="13"/>
        <v>0.05</v>
      </c>
      <c r="U103">
        <f t="shared" si="14"/>
        <v>0.39400000000000002</v>
      </c>
      <c r="V103">
        <f t="shared" si="15"/>
        <v>0.312</v>
      </c>
      <c r="W103">
        <f t="shared" si="16"/>
        <v>0.81699999999999995</v>
      </c>
    </row>
    <row r="104" spans="1:23" x14ac:dyDescent="0.45">
      <c r="A104">
        <v>91</v>
      </c>
      <c r="B104">
        <v>322</v>
      </c>
      <c r="C104">
        <v>24</v>
      </c>
      <c r="D104">
        <v>364</v>
      </c>
      <c r="E104">
        <v>40</v>
      </c>
      <c r="F104">
        <v>73</v>
      </c>
      <c r="G104">
        <v>211</v>
      </c>
      <c r="H104">
        <v>20</v>
      </c>
      <c r="I104">
        <v>0</v>
      </c>
      <c r="J104">
        <v>41</v>
      </c>
      <c r="K104">
        <v>43</v>
      </c>
      <c r="L104">
        <v>399</v>
      </c>
      <c r="M104">
        <v>315</v>
      </c>
      <c r="N104">
        <v>745</v>
      </c>
      <c r="P104">
        <f t="shared" si="17"/>
        <v>75.936999999999998</v>
      </c>
      <c r="Q104">
        <f t="shared" si="10"/>
        <v>0.32200000000000001</v>
      </c>
      <c r="R104">
        <f t="shared" si="11"/>
        <v>2.4E-2</v>
      </c>
      <c r="S104">
        <f t="shared" si="12"/>
        <v>0.36399999999999999</v>
      </c>
      <c r="T104">
        <f t="shared" si="13"/>
        <v>0.04</v>
      </c>
      <c r="U104">
        <f t="shared" si="14"/>
        <v>0.39900000000000002</v>
      </c>
      <c r="V104">
        <f t="shared" si="15"/>
        <v>0.315</v>
      </c>
      <c r="W104">
        <f t="shared" si="16"/>
        <v>0.745</v>
      </c>
    </row>
    <row r="105" spans="1:23" x14ac:dyDescent="0.45">
      <c r="A105">
        <v>92</v>
      </c>
      <c r="B105">
        <v>275</v>
      </c>
      <c r="C105">
        <v>86</v>
      </c>
      <c r="D105">
        <v>367</v>
      </c>
      <c r="E105">
        <v>40</v>
      </c>
      <c r="F105">
        <v>72</v>
      </c>
      <c r="G105">
        <v>208</v>
      </c>
      <c r="H105">
        <v>20</v>
      </c>
      <c r="I105">
        <v>0</v>
      </c>
      <c r="J105">
        <v>41</v>
      </c>
      <c r="K105">
        <v>44</v>
      </c>
      <c r="L105">
        <v>395</v>
      </c>
      <c r="M105">
        <v>315</v>
      </c>
      <c r="N105">
        <v>848</v>
      </c>
      <c r="P105">
        <f t="shared" si="17"/>
        <v>76.687000000000012</v>
      </c>
      <c r="Q105">
        <f t="shared" si="10"/>
        <v>0.27500000000000002</v>
      </c>
      <c r="R105">
        <f t="shared" si="11"/>
        <v>8.5999999999999993E-2</v>
      </c>
      <c r="S105">
        <f t="shared" si="12"/>
        <v>0.36699999999999999</v>
      </c>
      <c r="T105">
        <f t="shared" si="13"/>
        <v>0.04</v>
      </c>
      <c r="U105">
        <f t="shared" si="14"/>
        <v>0.39500000000000002</v>
      </c>
      <c r="V105">
        <f t="shared" si="15"/>
        <v>0.315</v>
      </c>
      <c r="W105">
        <f t="shared" si="16"/>
        <v>0.84799999999999998</v>
      </c>
    </row>
    <row r="106" spans="1:23" x14ac:dyDescent="0.45">
      <c r="A106">
        <v>93</v>
      </c>
      <c r="B106">
        <v>315</v>
      </c>
      <c r="C106">
        <v>48</v>
      </c>
      <c r="D106">
        <v>360</v>
      </c>
      <c r="E106">
        <v>40</v>
      </c>
      <c r="F106">
        <v>72</v>
      </c>
      <c r="G106">
        <v>209</v>
      </c>
      <c r="H106">
        <v>19</v>
      </c>
      <c r="I106">
        <v>0</v>
      </c>
      <c r="J106">
        <v>41</v>
      </c>
      <c r="K106">
        <v>42</v>
      </c>
      <c r="L106">
        <v>394</v>
      </c>
      <c r="M106">
        <v>312</v>
      </c>
      <c r="N106">
        <v>771</v>
      </c>
      <c r="P106">
        <f t="shared" si="17"/>
        <v>77.455000000000027</v>
      </c>
      <c r="Q106">
        <f t="shared" si="10"/>
        <v>0.315</v>
      </c>
      <c r="R106">
        <f t="shared" si="11"/>
        <v>4.8000000000000001E-2</v>
      </c>
      <c r="S106">
        <f t="shared" si="12"/>
        <v>0.36</v>
      </c>
      <c r="T106">
        <f t="shared" si="13"/>
        <v>0.04</v>
      </c>
      <c r="U106">
        <f t="shared" si="14"/>
        <v>0.39400000000000002</v>
      </c>
      <c r="V106">
        <f t="shared" si="15"/>
        <v>0.312</v>
      </c>
      <c r="W106">
        <f t="shared" si="16"/>
        <v>0.77100000000000002</v>
      </c>
    </row>
    <row r="107" spans="1:23" x14ac:dyDescent="0.45">
      <c r="A107">
        <v>94</v>
      </c>
      <c r="B107">
        <v>278</v>
      </c>
      <c r="C107">
        <v>80</v>
      </c>
      <c r="D107">
        <v>359</v>
      </c>
      <c r="E107">
        <v>53</v>
      </c>
      <c r="F107">
        <v>72</v>
      </c>
      <c r="G107">
        <v>208</v>
      </c>
      <c r="H107">
        <v>20</v>
      </c>
      <c r="I107">
        <v>0</v>
      </c>
      <c r="J107">
        <v>42</v>
      </c>
      <c r="K107">
        <v>43</v>
      </c>
      <c r="L107">
        <v>395</v>
      </c>
      <c r="M107">
        <v>314</v>
      </c>
      <c r="N107">
        <v>813</v>
      </c>
      <c r="P107">
        <f t="shared" si="17"/>
        <v>78.218000000000032</v>
      </c>
      <c r="Q107">
        <f t="shared" si="10"/>
        <v>0.27800000000000002</v>
      </c>
      <c r="R107">
        <f t="shared" si="11"/>
        <v>0.08</v>
      </c>
      <c r="S107">
        <f t="shared" si="12"/>
        <v>0.35899999999999999</v>
      </c>
      <c r="T107">
        <f t="shared" si="13"/>
        <v>5.2999999999999999E-2</v>
      </c>
      <c r="U107">
        <f t="shared" si="14"/>
        <v>0.39500000000000002</v>
      </c>
      <c r="V107">
        <f t="shared" si="15"/>
        <v>0.314</v>
      </c>
      <c r="W107">
        <f t="shared" si="16"/>
        <v>0.81299999999999994</v>
      </c>
    </row>
    <row r="108" spans="1:23" x14ac:dyDescent="0.45">
      <c r="A108">
        <v>95</v>
      </c>
      <c r="B108">
        <v>279</v>
      </c>
      <c r="C108">
        <v>75</v>
      </c>
      <c r="D108">
        <v>367</v>
      </c>
      <c r="E108">
        <v>40</v>
      </c>
      <c r="F108">
        <v>73</v>
      </c>
      <c r="G108">
        <v>208</v>
      </c>
      <c r="H108">
        <v>20</v>
      </c>
      <c r="I108">
        <v>0</v>
      </c>
      <c r="J108">
        <v>41</v>
      </c>
      <c r="K108">
        <v>43</v>
      </c>
      <c r="L108">
        <v>395</v>
      </c>
      <c r="M108">
        <v>319</v>
      </c>
      <c r="N108">
        <v>800</v>
      </c>
      <c r="P108">
        <f t="shared" si="17"/>
        <v>78.988000000000028</v>
      </c>
      <c r="Q108">
        <f t="shared" si="10"/>
        <v>0.27900000000000003</v>
      </c>
      <c r="R108">
        <f t="shared" si="11"/>
        <v>7.4999999999999997E-2</v>
      </c>
      <c r="S108">
        <f t="shared" si="12"/>
        <v>0.36699999999999999</v>
      </c>
      <c r="T108">
        <f t="shared" si="13"/>
        <v>0.04</v>
      </c>
      <c r="U108">
        <f t="shared" si="14"/>
        <v>0.39500000000000002</v>
      </c>
      <c r="V108">
        <f t="shared" si="15"/>
        <v>0.31900000000000001</v>
      </c>
      <c r="W108">
        <f t="shared" si="16"/>
        <v>0.8</v>
      </c>
    </row>
    <row r="109" spans="1:23" x14ac:dyDescent="0.45">
      <c r="A109">
        <v>96</v>
      </c>
      <c r="B109">
        <v>277</v>
      </c>
      <c r="C109">
        <v>85</v>
      </c>
      <c r="D109">
        <v>367</v>
      </c>
      <c r="E109">
        <v>50</v>
      </c>
      <c r="F109">
        <v>74</v>
      </c>
      <c r="G109">
        <v>214</v>
      </c>
      <c r="H109">
        <v>20</v>
      </c>
      <c r="I109">
        <v>0</v>
      </c>
      <c r="J109">
        <v>41</v>
      </c>
      <c r="K109">
        <v>43</v>
      </c>
      <c r="L109">
        <v>403</v>
      </c>
      <c r="M109">
        <v>315</v>
      </c>
      <c r="N109">
        <v>862</v>
      </c>
      <c r="P109">
        <f t="shared" si="17"/>
        <v>79.749000000000038</v>
      </c>
      <c r="Q109">
        <f t="shared" si="10"/>
        <v>0.27700000000000002</v>
      </c>
      <c r="R109">
        <f t="shared" si="11"/>
        <v>8.5000000000000006E-2</v>
      </c>
      <c r="S109">
        <f t="shared" si="12"/>
        <v>0.36699999999999999</v>
      </c>
      <c r="T109">
        <f t="shared" si="13"/>
        <v>0.05</v>
      </c>
      <c r="U109">
        <f t="shared" si="14"/>
        <v>0.40300000000000002</v>
      </c>
      <c r="V109">
        <f t="shared" si="15"/>
        <v>0.315</v>
      </c>
      <c r="W109">
        <f t="shared" si="16"/>
        <v>0.86199999999999999</v>
      </c>
    </row>
    <row r="110" spans="1:23" x14ac:dyDescent="0.45">
      <c r="A110">
        <v>97</v>
      </c>
      <c r="B110">
        <v>320</v>
      </c>
      <c r="C110">
        <v>41</v>
      </c>
      <c r="D110">
        <v>362</v>
      </c>
      <c r="E110">
        <v>40</v>
      </c>
      <c r="F110">
        <v>72</v>
      </c>
      <c r="G110">
        <v>210</v>
      </c>
      <c r="H110">
        <v>21</v>
      </c>
      <c r="I110">
        <v>0</v>
      </c>
      <c r="J110">
        <v>41</v>
      </c>
      <c r="K110">
        <v>43</v>
      </c>
      <c r="L110">
        <v>401</v>
      </c>
      <c r="M110">
        <v>314</v>
      </c>
      <c r="N110">
        <v>805</v>
      </c>
      <c r="P110">
        <f t="shared" si="17"/>
        <v>80.528000000000034</v>
      </c>
      <c r="Q110">
        <f t="shared" si="10"/>
        <v>0.32</v>
      </c>
      <c r="R110">
        <f t="shared" si="11"/>
        <v>4.1000000000000002E-2</v>
      </c>
      <c r="S110">
        <f t="shared" si="12"/>
        <v>0.36199999999999999</v>
      </c>
      <c r="T110">
        <f t="shared" si="13"/>
        <v>0.04</v>
      </c>
      <c r="U110">
        <f t="shared" si="14"/>
        <v>0.40100000000000002</v>
      </c>
      <c r="V110">
        <f t="shared" si="15"/>
        <v>0.314</v>
      </c>
      <c r="W110">
        <f t="shared" si="16"/>
        <v>0.80500000000000005</v>
      </c>
    </row>
    <row r="111" spans="1:23" x14ac:dyDescent="0.45">
      <c r="A111">
        <v>98</v>
      </c>
      <c r="B111">
        <v>316</v>
      </c>
      <c r="C111">
        <v>42</v>
      </c>
      <c r="D111">
        <v>358</v>
      </c>
      <c r="E111">
        <v>50</v>
      </c>
      <c r="F111">
        <v>72</v>
      </c>
      <c r="G111">
        <v>209</v>
      </c>
      <c r="H111">
        <v>20</v>
      </c>
      <c r="I111">
        <v>0</v>
      </c>
      <c r="J111">
        <v>40</v>
      </c>
      <c r="K111">
        <v>43</v>
      </c>
      <c r="L111">
        <v>394</v>
      </c>
      <c r="M111">
        <v>315</v>
      </c>
      <c r="N111">
        <v>817</v>
      </c>
      <c r="P111">
        <f t="shared" si="17"/>
        <v>81.291000000000025</v>
      </c>
      <c r="Q111">
        <f t="shared" si="10"/>
        <v>0.316</v>
      </c>
      <c r="R111">
        <f t="shared" si="11"/>
        <v>4.2000000000000003E-2</v>
      </c>
      <c r="S111">
        <f t="shared" si="12"/>
        <v>0.35799999999999998</v>
      </c>
      <c r="T111">
        <f t="shared" si="13"/>
        <v>0.05</v>
      </c>
      <c r="U111">
        <f t="shared" si="14"/>
        <v>0.39400000000000002</v>
      </c>
      <c r="V111">
        <f t="shared" si="15"/>
        <v>0.315</v>
      </c>
      <c r="W111">
        <f t="shared" si="16"/>
        <v>0.81699999999999995</v>
      </c>
    </row>
    <row r="112" spans="1:23" x14ac:dyDescent="0.45">
      <c r="A112">
        <v>99</v>
      </c>
      <c r="B112">
        <v>320</v>
      </c>
      <c r="C112">
        <v>25</v>
      </c>
      <c r="D112">
        <v>361</v>
      </c>
      <c r="E112">
        <v>40</v>
      </c>
      <c r="F112">
        <v>73</v>
      </c>
      <c r="G112">
        <v>209</v>
      </c>
      <c r="H112">
        <v>20</v>
      </c>
      <c r="I112">
        <v>0</v>
      </c>
      <c r="J112">
        <v>41</v>
      </c>
      <c r="K112">
        <v>45</v>
      </c>
      <c r="L112">
        <v>398</v>
      </c>
      <c r="M112">
        <v>314</v>
      </c>
      <c r="N112">
        <v>748</v>
      </c>
      <c r="P112">
        <f t="shared" si="17"/>
        <v>82.057000000000031</v>
      </c>
      <c r="Q112">
        <f t="shared" si="10"/>
        <v>0.32</v>
      </c>
      <c r="R112">
        <f t="shared" si="11"/>
        <v>2.5000000000000001E-2</v>
      </c>
      <c r="S112">
        <f t="shared" si="12"/>
        <v>0.36099999999999999</v>
      </c>
      <c r="T112">
        <f t="shared" si="13"/>
        <v>0.04</v>
      </c>
      <c r="U112">
        <f t="shared" si="14"/>
        <v>0.39800000000000002</v>
      </c>
      <c r="V112">
        <f t="shared" si="15"/>
        <v>0.314</v>
      </c>
      <c r="W112">
        <f t="shared" si="16"/>
        <v>0.748</v>
      </c>
    </row>
    <row r="113" spans="1:23" x14ac:dyDescent="0.45">
      <c r="A113">
        <v>100</v>
      </c>
      <c r="B113">
        <v>279</v>
      </c>
      <c r="C113">
        <v>78</v>
      </c>
      <c r="D113">
        <v>361</v>
      </c>
      <c r="E113">
        <v>40</v>
      </c>
      <c r="F113">
        <v>72</v>
      </c>
      <c r="G113">
        <v>209</v>
      </c>
      <c r="H113">
        <v>20</v>
      </c>
      <c r="I113">
        <v>0</v>
      </c>
      <c r="J113">
        <v>41</v>
      </c>
      <c r="K113">
        <v>42</v>
      </c>
      <c r="L113">
        <v>393</v>
      </c>
      <c r="M113">
        <v>319</v>
      </c>
      <c r="N113">
        <v>798</v>
      </c>
      <c r="P113">
        <f t="shared" si="17"/>
        <v>82.80300000000004</v>
      </c>
      <c r="Q113">
        <f t="shared" si="10"/>
        <v>0.27900000000000003</v>
      </c>
      <c r="R113">
        <f t="shared" si="11"/>
        <v>7.8E-2</v>
      </c>
      <c r="S113">
        <f t="shared" si="12"/>
        <v>0.36099999999999999</v>
      </c>
      <c r="T113">
        <f t="shared" si="13"/>
        <v>0.04</v>
      </c>
      <c r="U113">
        <f t="shared" si="14"/>
        <v>0.39300000000000002</v>
      </c>
      <c r="V113">
        <f t="shared" si="15"/>
        <v>0.31900000000000001</v>
      </c>
      <c r="W113">
        <f t="shared" si="16"/>
        <v>0.79800000000000004</v>
      </c>
    </row>
    <row r="114" spans="1:23" x14ac:dyDescent="0.45">
      <c r="A114">
        <v>101</v>
      </c>
      <c r="B114">
        <v>277</v>
      </c>
      <c r="C114">
        <v>77</v>
      </c>
      <c r="D114">
        <v>366</v>
      </c>
      <c r="E114">
        <v>40</v>
      </c>
      <c r="F114">
        <v>73</v>
      </c>
      <c r="G114">
        <v>208</v>
      </c>
      <c r="H114">
        <v>20</v>
      </c>
      <c r="I114">
        <v>0</v>
      </c>
      <c r="J114">
        <v>42</v>
      </c>
      <c r="K114">
        <v>42</v>
      </c>
      <c r="L114">
        <v>395</v>
      </c>
      <c r="M114">
        <v>315</v>
      </c>
      <c r="N114">
        <v>851</v>
      </c>
      <c r="P114">
        <f t="shared" si="17"/>
        <v>83.56100000000005</v>
      </c>
      <c r="Q114">
        <f t="shared" si="10"/>
        <v>0.27700000000000002</v>
      </c>
      <c r="R114">
        <f t="shared" si="11"/>
        <v>7.6999999999999999E-2</v>
      </c>
      <c r="S114">
        <f t="shared" si="12"/>
        <v>0.36599999999999999</v>
      </c>
      <c r="T114">
        <f t="shared" si="13"/>
        <v>0.04</v>
      </c>
      <c r="U114">
        <f t="shared" si="14"/>
        <v>0.39500000000000002</v>
      </c>
      <c r="V114">
        <f t="shared" si="15"/>
        <v>0.315</v>
      </c>
      <c r="W114">
        <f t="shared" si="16"/>
        <v>0.85099999999999998</v>
      </c>
    </row>
    <row r="115" spans="1:23" x14ac:dyDescent="0.45">
      <c r="A115">
        <v>102</v>
      </c>
      <c r="B115">
        <v>322</v>
      </c>
      <c r="C115">
        <v>32</v>
      </c>
      <c r="D115">
        <v>361</v>
      </c>
      <c r="E115">
        <v>40</v>
      </c>
      <c r="F115">
        <v>72</v>
      </c>
      <c r="G115">
        <v>209</v>
      </c>
      <c r="H115">
        <v>20</v>
      </c>
      <c r="I115">
        <v>0</v>
      </c>
      <c r="J115">
        <v>41</v>
      </c>
      <c r="K115">
        <v>43</v>
      </c>
      <c r="L115">
        <v>395</v>
      </c>
      <c r="M115">
        <v>315</v>
      </c>
      <c r="N115">
        <v>800</v>
      </c>
      <c r="P115">
        <f t="shared" si="17"/>
        <v>84.321000000000055</v>
      </c>
      <c r="Q115">
        <f t="shared" si="10"/>
        <v>0.32200000000000001</v>
      </c>
      <c r="R115">
        <f t="shared" si="11"/>
        <v>3.2000000000000001E-2</v>
      </c>
      <c r="S115">
        <f t="shared" si="12"/>
        <v>0.36099999999999999</v>
      </c>
      <c r="T115">
        <f t="shared" si="13"/>
        <v>0.04</v>
      </c>
      <c r="U115">
        <f t="shared" si="14"/>
        <v>0.39500000000000002</v>
      </c>
      <c r="V115">
        <f t="shared" si="15"/>
        <v>0.315</v>
      </c>
      <c r="W115">
        <f t="shared" si="16"/>
        <v>0.8</v>
      </c>
    </row>
    <row r="116" spans="1:23" x14ac:dyDescent="0.45">
      <c r="A116">
        <v>103</v>
      </c>
      <c r="B116">
        <v>320</v>
      </c>
      <c r="C116">
        <v>37</v>
      </c>
      <c r="D116">
        <v>364</v>
      </c>
      <c r="E116">
        <v>40</v>
      </c>
      <c r="F116">
        <v>74</v>
      </c>
      <c r="G116">
        <v>210</v>
      </c>
      <c r="H116">
        <v>22</v>
      </c>
      <c r="I116">
        <v>0</v>
      </c>
      <c r="J116">
        <v>40</v>
      </c>
      <c r="K116">
        <v>40</v>
      </c>
      <c r="L116">
        <v>397</v>
      </c>
      <c r="M116">
        <v>305</v>
      </c>
      <c r="N116">
        <v>1310</v>
      </c>
      <c r="P116">
        <f t="shared" si="17"/>
        <v>85.076000000000064</v>
      </c>
      <c r="Q116">
        <f t="shared" si="10"/>
        <v>0.32</v>
      </c>
      <c r="R116">
        <f t="shared" si="11"/>
        <v>3.6999999999999998E-2</v>
      </c>
      <c r="S116">
        <f t="shared" si="12"/>
        <v>0.36399999999999999</v>
      </c>
      <c r="T116">
        <f t="shared" si="13"/>
        <v>0.04</v>
      </c>
      <c r="U116">
        <f t="shared" si="14"/>
        <v>0.39700000000000002</v>
      </c>
      <c r="V116">
        <f t="shared" si="15"/>
        <v>0.30499999999999999</v>
      </c>
      <c r="W116">
        <f t="shared" si="16"/>
        <v>1.31</v>
      </c>
    </row>
    <row r="117" spans="1:23" x14ac:dyDescent="0.45">
      <c r="A117">
        <v>104</v>
      </c>
      <c r="B117">
        <v>825</v>
      </c>
      <c r="C117">
        <v>0</v>
      </c>
      <c r="D117">
        <v>362</v>
      </c>
      <c r="E117">
        <v>40</v>
      </c>
      <c r="F117">
        <v>71</v>
      </c>
      <c r="G117">
        <v>208</v>
      </c>
      <c r="H117">
        <v>20</v>
      </c>
      <c r="I117">
        <v>0</v>
      </c>
      <c r="J117">
        <v>42</v>
      </c>
      <c r="K117">
        <v>43</v>
      </c>
      <c r="L117">
        <v>393</v>
      </c>
      <c r="M117">
        <v>321</v>
      </c>
      <c r="N117">
        <v>766</v>
      </c>
      <c r="P117">
        <f t="shared" si="17"/>
        <v>85.837000000000074</v>
      </c>
      <c r="Q117">
        <f t="shared" si="10"/>
        <v>0.82499999999999996</v>
      </c>
      <c r="R117">
        <f t="shared" si="11"/>
        <v>0</v>
      </c>
      <c r="S117">
        <f t="shared" si="12"/>
        <v>0.36199999999999999</v>
      </c>
      <c r="T117">
        <f t="shared" si="13"/>
        <v>0.04</v>
      </c>
      <c r="U117">
        <f t="shared" si="14"/>
        <v>0.39300000000000002</v>
      </c>
      <c r="V117">
        <f t="shared" si="15"/>
        <v>0.32100000000000001</v>
      </c>
      <c r="W117">
        <f t="shared" si="16"/>
        <v>0.76600000000000001</v>
      </c>
    </row>
    <row r="118" spans="1:23" x14ac:dyDescent="0.45">
      <c r="A118">
        <v>105</v>
      </c>
      <c r="B118">
        <v>323</v>
      </c>
      <c r="C118">
        <v>29</v>
      </c>
      <c r="D118">
        <v>363</v>
      </c>
      <c r="E118">
        <v>40</v>
      </c>
      <c r="F118">
        <v>72</v>
      </c>
      <c r="G118">
        <v>209</v>
      </c>
      <c r="H118">
        <v>20</v>
      </c>
      <c r="I118">
        <v>0</v>
      </c>
      <c r="J118">
        <v>41</v>
      </c>
      <c r="K118">
        <v>44</v>
      </c>
      <c r="L118">
        <v>396</v>
      </c>
      <c r="M118">
        <v>318</v>
      </c>
      <c r="N118">
        <v>753</v>
      </c>
      <c r="P118">
        <f t="shared" si="17"/>
        <v>87.064000000000078</v>
      </c>
      <c r="Q118">
        <f t="shared" si="10"/>
        <v>0.32300000000000001</v>
      </c>
      <c r="R118">
        <f t="shared" si="11"/>
        <v>2.9000000000000001E-2</v>
      </c>
      <c r="S118">
        <f t="shared" si="12"/>
        <v>0.36299999999999999</v>
      </c>
      <c r="T118">
        <f t="shared" si="13"/>
        <v>0.04</v>
      </c>
      <c r="U118">
        <f t="shared" si="14"/>
        <v>0.39600000000000002</v>
      </c>
      <c r="V118">
        <f t="shared" si="15"/>
        <v>0.318</v>
      </c>
      <c r="W118">
        <f t="shared" si="16"/>
        <v>0.753</v>
      </c>
    </row>
    <row r="119" spans="1:23" x14ac:dyDescent="0.45">
      <c r="A119">
        <v>106</v>
      </c>
      <c r="B119">
        <v>277</v>
      </c>
      <c r="C119">
        <v>81</v>
      </c>
      <c r="D119">
        <v>366</v>
      </c>
      <c r="E119">
        <v>50</v>
      </c>
      <c r="F119">
        <v>72</v>
      </c>
      <c r="G119">
        <v>208</v>
      </c>
      <c r="H119">
        <v>20</v>
      </c>
      <c r="I119">
        <v>0</v>
      </c>
      <c r="J119">
        <v>41</v>
      </c>
      <c r="K119">
        <v>43</v>
      </c>
      <c r="L119">
        <v>394</v>
      </c>
      <c r="M119">
        <v>318</v>
      </c>
      <c r="N119">
        <v>868</v>
      </c>
      <c r="P119">
        <f t="shared" si="17"/>
        <v>87.819000000000074</v>
      </c>
      <c r="Q119">
        <f t="shared" si="10"/>
        <v>0.27700000000000002</v>
      </c>
      <c r="R119">
        <f t="shared" si="11"/>
        <v>8.1000000000000003E-2</v>
      </c>
      <c r="S119">
        <f t="shared" si="12"/>
        <v>0.36599999999999999</v>
      </c>
      <c r="T119">
        <f t="shared" si="13"/>
        <v>0.05</v>
      </c>
      <c r="U119">
        <f t="shared" si="14"/>
        <v>0.39400000000000002</v>
      </c>
      <c r="V119">
        <f t="shared" si="15"/>
        <v>0.318</v>
      </c>
      <c r="W119">
        <f t="shared" si="16"/>
        <v>0.86799999999999999</v>
      </c>
    </row>
    <row r="120" spans="1:23" x14ac:dyDescent="0.45">
      <c r="A120">
        <v>107</v>
      </c>
      <c r="B120">
        <v>322</v>
      </c>
      <c r="C120">
        <v>23</v>
      </c>
      <c r="D120">
        <v>364</v>
      </c>
      <c r="E120">
        <v>40</v>
      </c>
      <c r="F120">
        <v>72</v>
      </c>
      <c r="G120">
        <v>209</v>
      </c>
      <c r="H120">
        <v>20</v>
      </c>
      <c r="I120">
        <v>0</v>
      </c>
      <c r="J120">
        <v>42</v>
      </c>
      <c r="K120">
        <v>44</v>
      </c>
      <c r="L120">
        <v>396</v>
      </c>
      <c r="M120">
        <v>318</v>
      </c>
      <c r="N120">
        <v>750</v>
      </c>
      <c r="P120">
        <f t="shared" si="17"/>
        <v>88.593000000000075</v>
      </c>
      <c r="Q120">
        <f t="shared" si="10"/>
        <v>0.32200000000000001</v>
      </c>
      <c r="R120">
        <f t="shared" si="11"/>
        <v>2.3E-2</v>
      </c>
      <c r="S120">
        <f t="shared" si="12"/>
        <v>0.36399999999999999</v>
      </c>
      <c r="T120">
        <f t="shared" si="13"/>
        <v>0.04</v>
      </c>
      <c r="U120">
        <f t="shared" si="14"/>
        <v>0.39600000000000002</v>
      </c>
      <c r="V120">
        <f t="shared" si="15"/>
        <v>0.318</v>
      </c>
      <c r="W120">
        <f t="shared" si="16"/>
        <v>0.75</v>
      </c>
    </row>
    <row r="121" spans="1:23" x14ac:dyDescent="0.45">
      <c r="A121">
        <v>108</v>
      </c>
      <c r="B121">
        <v>276</v>
      </c>
      <c r="C121">
        <v>76</v>
      </c>
      <c r="D121">
        <v>364</v>
      </c>
      <c r="E121">
        <v>40</v>
      </c>
      <c r="F121">
        <v>72</v>
      </c>
      <c r="G121">
        <v>209</v>
      </c>
      <c r="H121">
        <v>20</v>
      </c>
      <c r="I121">
        <v>0</v>
      </c>
      <c r="J121">
        <v>40</v>
      </c>
      <c r="K121">
        <v>44</v>
      </c>
      <c r="L121">
        <v>395</v>
      </c>
      <c r="M121">
        <v>312</v>
      </c>
      <c r="N121">
        <v>850</v>
      </c>
      <c r="P121">
        <f t="shared" si="17"/>
        <v>89.342000000000084</v>
      </c>
      <c r="Q121">
        <f t="shared" si="10"/>
        <v>0.27600000000000002</v>
      </c>
      <c r="R121">
        <f t="shared" si="11"/>
        <v>7.5999999999999998E-2</v>
      </c>
      <c r="S121">
        <f t="shared" si="12"/>
        <v>0.36399999999999999</v>
      </c>
      <c r="T121">
        <f t="shared" si="13"/>
        <v>0.04</v>
      </c>
      <c r="U121">
        <f t="shared" si="14"/>
        <v>0.39500000000000002</v>
      </c>
      <c r="V121">
        <f t="shared" si="15"/>
        <v>0.312</v>
      </c>
      <c r="W121">
        <f t="shared" si="16"/>
        <v>0.85</v>
      </c>
    </row>
    <row r="122" spans="1:23" x14ac:dyDescent="0.45">
      <c r="A122">
        <v>109</v>
      </c>
      <c r="B122">
        <v>320</v>
      </c>
      <c r="C122">
        <v>28</v>
      </c>
      <c r="D122">
        <v>368</v>
      </c>
      <c r="E122">
        <v>40</v>
      </c>
      <c r="F122">
        <v>72</v>
      </c>
      <c r="G122">
        <v>210</v>
      </c>
      <c r="H122">
        <v>20</v>
      </c>
      <c r="I122">
        <v>0</v>
      </c>
      <c r="J122">
        <v>42</v>
      </c>
      <c r="K122">
        <v>43</v>
      </c>
      <c r="L122">
        <v>397</v>
      </c>
      <c r="M122">
        <v>421</v>
      </c>
      <c r="N122">
        <v>799</v>
      </c>
      <c r="P122">
        <f t="shared" si="17"/>
        <v>90.098000000000084</v>
      </c>
      <c r="Q122">
        <f t="shared" si="10"/>
        <v>0.32</v>
      </c>
      <c r="R122">
        <f t="shared" si="11"/>
        <v>2.8000000000000001E-2</v>
      </c>
      <c r="S122">
        <f t="shared" si="12"/>
        <v>0.36799999999999999</v>
      </c>
      <c r="T122">
        <f t="shared" si="13"/>
        <v>0.04</v>
      </c>
      <c r="U122">
        <f t="shared" si="14"/>
        <v>0.39700000000000002</v>
      </c>
      <c r="V122">
        <f t="shared" si="15"/>
        <v>0.42099999999999999</v>
      </c>
      <c r="W122">
        <f t="shared" si="16"/>
        <v>0.79900000000000004</v>
      </c>
    </row>
    <row r="123" spans="1:23" x14ac:dyDescent="0.45">
      <c r="A123">
        <v>110</v>
      </c>
      <c r="B123">
        <v>314</v>
      </c>
      <c r="C123">
        <v>46</v>
      </c>
      <c r="D123">
        <v>376</v>
      </c>
      <c r="E123">
        <v>40</v>
      </c>
      <c r="F123">
        <v>74</v>
      </c>
      <c r="G123">
        <v>211</v>
      </c>
      <c r="H123">
        <v>20</v>
      </c>
      <c r="I123">
        <v>0</v>
      </c>
      <c r="J123">
        <v>40</v>
      </c>
      <c r="K123">
        <v>44</v>
      </c>
      <c r="L123">
        <v>399</v>
      </c>
      <c r="M123">
        <v>315</v>
      </c>
      <c r="N123">
        <v>828</v>
      </c>
      <c r="P123">
        <f t="shared" si="17"/>
        <v>90.854000000000084</v>
      </c>
      <c r="Q123">
        <f t="shared" si="10"/>
        <v>0.314</v>
      </c>
      <c r="R123">
        <f t="shared" si="11"/>
        <v>4.5999999999999999E-2</v>
      </c>
      <c r="S123">
        <f t="shared" si="12"/>
        <v>0.376</v>
      </c>
      <c r="T123">
        <f t="shared" si="13"/>
        <v>0.04</v>
      </c>
      <c r="U123">
        <f t="shared" si="14"/>
        <v>0.39900000000000002</v>
      </c>
      <c r="V123">
        <f t="shared" si="15"/>
        <v>0.315</v>
      </c>
      <c r="W123">
        <f t="shared" si="16"/>
        <v>0.82799999999999996</v>
      </c>
    </row>
    <row r="124" spans="1:23" x14ac:dyDescent="0.45">
      <c r="A124">
        <v>111</v>
      </c>
      <c r="B124">
        <v>322</v>
      </c>
      <c r="C124">
        <v>29</v>
      </c>
      <c r="D124">
        <v>367</v>
      </c>
      <c r="E124">
        <v>40</v>
      </c>
      <c r="F124">
        <v>73</v>
      </c>
      <c r="G124">
        <v>208</v>
      </c>
      <c r="H124">
        <v>20</v>
      </c>
      <c r="I124">
        <v>0</v>
      </c>
      <c r="J124">
        <v>40</v>
      </c>
      <c r="K124">
        <v>44</v>
      </c>
      <c r="L124">
        <v>396</v>
      </c>
      <c r="M124">
        <v>316</v>
      </c>
      <c r="N124">
        <v>804</v>
      </c>
      <c r="P124">
        <f t="shared" si="17"/>
        <v>91.630000000000095</v>
      </c>
      <c r="Q124">
        <f t="shared" si="10"/>
        <v>0.32200000000000001</v>
      </c>
      <c r="R124">
        <f t="shared" si="11"/>
        <v>2.9000000000000001E-2</v>
      </c>
      <c r="S124">
        <f t="shared" si="12"/>
        <v>0.36699999999999999</v>
      </c>
      <c r="T124">
        <f t="shared" si="13"/>
        <v>0.04</v>
      </c>
      <c r="U124">
        <f t="shared" si="14"/>
        <v>0.39600000000000002</v>
      </c>
      <c r="V124">
        <f t="shared" si="15"/>
        <v>0.316</v>
      </c>
      <c r="W124">
        <f t="shared" si="16"/>
        <v>0.80400000000000005</v>
      </c>
    </row>
    <row r="125" spans="1:23" x14ac:dyDescent="0.45">
      <c r="A125">
        <v>112</v>
      </c>
      <c r="B125">
        <v>316</v>
      </c>
      <c r="C125">
        <v>29</v>
      </c>
      <c r="D125">
        <v>370</v>
      </c>
      <c r="E125">
        <v>40</v>
      </c>
      <c r="F125">
        <v>72</v>
      </c>
      <c r="G125">
        <v>209</v>
      </c>
      <c r="H125">
        <v>19</v>
      </c>
      <c r="I125">
        <v>0</v>
      </c>
      <c r="J125">
        <v>42</v>
      </c>
      <c r="K125">
        <v>42</v>
      </c>
      <c r="L125">
        <v>395</v>
      </c>
      <c r="M125">
        <v>314</v>
      </c>
      <c r="N125">
        <v>765</v>
      </c>
      <c r="P125">
        <f t="shared" si="17"/>
        <v>92.388000000000105</v>
      </c>
      <c r="Q125">
        <f t="shared" si="10"/>
        <v>0.316</v>
      </c>
      <c r="R125">
        <f t="shared" si="11"/>
        <v>2.9000000000000001E-2</v>
      </c>
      <c r="S125">
        <f t="shared" si="12"/>
        <v>0.37</v>
      </c>
      <c r="T125">
        <f t="shared" si="13"/>
        <v>0.04</v>
      </c>
      <c r="U125">
        <f t="shared" si="14"/>
        <v>0.39500000000000002</v>
      </c>
      <c r="V125">
        <f t="shared" si="15"/>
        <v>0.314</v>
      </c>
      <c r="W125">
        <f t="shared" si="16"/>
        <v>0.76500000000000001</v>
      </c>
    </row>
    <row r="126" spans="1:23" x14ac:dyDescent="0.45">
      <c r="A126">
        <v>113</v>
      </c>
      <c r="B126">
        <v>279</v>
      </c>
      <c r="C126">
        <v>74</v>
      </c>
      <c r="D126">
        <v>361</v>
      </c>
      <c r="E126">
        <v>40</v>
      </c>
      <c r="F126">
        <v>74</v>
      </c>
      <c r="G126">
        <v>208</v>
      </c>
      <c r="H126">
        <v>20</v>
      </c>
      <c r="I126">
        <v>0</v>
      </c>
      <c r="J126">
        <v>41</v>
      </c>
      <c r="K126">
        <v>43</v>
      </c>
      <c r="L126">
        <v>396</v>
      </c>
      <c r="M126">
        <v>319</v>
      </c>
      <c r="N126">
        <v>802</v>
      </c>
      <c r="P126">
        <f t="shared" si="17"/>
        <v>93.143000000000114</v>
      </c>
      <c r="Q126">
        <f t="shared" si="10"/>
        <v>0.27900000000000003</v>
      </c>
      <c r="R126">
        <f t="shared" si="11"/>
        <v>7.3999999999999996E-2</v>
      </c>
      <c r="S126">
        <f t="shared" si="12"/>
        <v>0.36099999999999999</v>
      </c>
      <c r="T126">
        <f t="shared" si="13"/>
        <v>0.04</v>
      </c>
      <c r="U126">
        <f t="shared" si="14"/>
        <v>0.39600000000000002</v>
      </c>
      <c r="V126">
        <f t="shared" si="15"/>
        <v>0.31900000000000001</v>
      </c>
      <c r="W126">
        <f t="shared" si="16"/>
        <v>0.80200000000000005</v>
      </c>
    </row>
    <row r="127" spans="1:23" x14ac:dyDescent="0.45">
      <c r="A127">
        <v>114</v>
      </c>
      <c r="B127">
        <v>279</v>
      </c>
      <c r="C127">
        <v>75</v>
      </c>
      <c r="D127">
        <v>377</v>
      </c>
      <c r="E127">
        <v>41</v>
      </c>
      <c r="F127">
        <v>72</v>
      </c>
      <c r="G127">
        <v>208</v>
      </c>
      <c r="H127">
        <v>20</v>
      </c>
      <c r="I127">
        <v>0</v>
      </c>
      <c r="J127">
        <v>41</v>
      </c>
      <c r="K127">
        <v>43</v>
      </c>
      <c r="L127">
        <v>394</v>
      </c>
      <c r="M127">
        <v>314</v>
      </c>
      <c r="N127">
        <v>864</v>
      </c>
      <c r="P127">
        <f t="shared" si="17"/>
        <v>93.897000000000119</v>
      </c>
      <c r="Q127">
        <f t="shared" si="10"/>
        <v>0.27900000000000003</v>
      </c>
      <c r="R127">
        <f t="shared" si="11"/>
        <v>7.4999999999999997E-2</v>
      </c>
      <c r="S127">
        <f t="shared" si="12"/>
        <v>0.377</v>
      </c>
      <c r="T127">
        <f t="shared" si="13"/>
        <v>4.1000000000000002E-2</v>
      </c>
      <c r="U127">
        <f t="shared" si="14"/>
        <v>0.39400000000000002</v>
      </c>
      <c r="V127">
        <f t="shared" si="15"/>
        <v>0.314</v>
      </c>
      <c r="W127">
        <f t="shared" si="16"/>
        <v>0.86399999999999999</v>
      </c>
    </row>
    <row r="128" spans="1:23" x14ac:dyDescent="0.45">
      <c r="A128">
        <v>115</v>
      </c>
      <c r="B128">
        <v>320</v>
      </c>
      <c r="C128">
        <v>32</v>
      </c>
      <c r="D128">
        <v>362</v>
      </c>
      <c r="E128">
        <v>41</v>
      </c>
      <c r="F128">
        <v>71</v>
      </c>
      <c r="G128">
        <v>212</v>
      </c>
      <c r="H128">
        <v>20</v>
      </c>
      <c r="I128">
        <v>0</v>
      </c>
      <c r="J128">
        <v>43</v>
      </c>
      <c r="K128">
        <v>45</v>
      </c>
      <c r="L128">
        <v>401</v>
      </c>
      <c r="M128">
        <v>315</v>
      </c>
      <c r="N128">
        <v>797</v>
      </c>
      <c r="P128">
        <f t="shared" si="17"/>
        <v>94.669000000000111</v>
      </c>
      <c r="Q128">
        <f t="shared" si="10"/>
        <v>0.32</v>
      </c>
      <c r="R128">
        <f t="shared" si="11"/>
        <v>3.2000000000000001E-2</v>
      </c>
      <c r="S128">
        <f t="shared" si="12"/>
        <v>0.36199999999999999</v>
      </c>
      <c r="T128">
        <f t="shared" si="13"/>
        <v>4.1000000000000002E-2</v>
      </c>
      <c r="U128">
        <f t="shared" si="14"/>
        <v>0.40100000000000002</v>
      </c>
      <c r="V128">
        <f t="shared" si="15"/>
        <v>0.315</v>
      </c>
      <c r="W128">
        <f t="shared" si="16"/>
        <v>0.79700000000000004</v>
      </c>
    </row>
    <row r="129" spans="1:23" x14ac:dyDescent="0.45">
      <c r="A129">
        <v>116</v>
      </c>
      <c r="B129">
        <v>315</v>
      </c>
      <c r="C129">
        <v>41</v>
      </c>
      <c r="D129">
        <v>367</v>
      </c>
      <c r="E129">
        <v>40</v>
      </c>
      <c r="F129">
        <v>72</v>
      </c>
      <c r="G129">
        <v>208</v>
      </c>
      <c r="H129">
        <v>19</v>
      </c>
      <c r="I129">
        <v>0</v>
      </c>
      <c r="J129">
        <v>40</v>
      </c>
      <c r="K129">
        <v>42</v>
      </c>
      <c r="L129">
        <v>391</v>
      </c>
      <c r="M129">
        <v>306</v>
      </c>
      <c r="N129">
        <v>1453</v>
      </c>
      <c r="P129">
        <f t="shared" si="17"/>
        <v>95.424000000000092</v>
      </c>
      <c r="Q129">
        <f t="shared" si="10"/>
        <v>0.315</v>
      </c>
      <c r="R129">
        <f t="shared" si="11"/>
        <v>4.1000000000000002E-2</v>
      </c>
      <c r="S129">
        <f t="shared" si="12"/>
        <v>0.36699999999999999</v>
      </c>
      <c r="T129">
        <f t="shared" si="13"/>
        <v>0.04</v>
      </c>
      <c r="U129">
        <f t="shared" si="14"/>
        <v>0.39100000000000001</v>
      </c>
      <c r="V129">
        <f t="shared" si="15"/>
        <v>0.30599999999999999</v>
      </c>
      <c r="W129">
        <f t="shared" si="16"/>
        <v>1.4530000000000001</v>
      </c>
    </row>
    <row r="130" spans="1:23" x14ac:dyDescent="0.45">
      <c r="A130">
        <v>117</v>
      </c>
      <c r="B130">
        <v>959</v>
      </c>
      <c r="C130">
        <v>0</v>
      </c>
      <c r="D130">
        <v>362</v>
      </c>
      <c r="E130">
        <v>40</v>
      </c>
      <c r="F130">
        <v>70</v>
      </c>
      <c r="G130">
        <v>208</v>
      </c>
      <c r="H130">
        <v>20</v>
      </c>
      <c r="I130">
        <v>0</v>
      </c>
      <c r="J130">
        <v>41</v>
      </c>
      <c r="K130">
        <v>44</v>
      </c>
      <c r="L130">
        <v>394</v>
      </c>
      <c r="M130">
        <v>319</v>
      </c>
      <c r="N130">
        <v>720</v>
      </c>
      <c r="P130">
        <f t="shared" si="17"/>
        <v>96.187000000000097</v>
      </c>
      <c r="Q130">
        <f t="shared" si="10"/>
        <v>0.95899999999999996</v>
      </c>
      <c r="R130">
        <f t="shared" si="11"/>
        <v>0</v>
      </c>
      <c r="S130">
        <f t="shared" si="12"/>
        <v>0.36199999999999999</v>
      </c>
      <c r="T130">
        <f t="shared" si="13"/>
        <v>0.04</v>
      </c>
      <c r="U130">
        <f t="shared" si="14"/>
        <v>0.39400000000000002</v>
      </c>
      <c r="V130">
        <f t="shared" si="15"/>
        <v>0.31900000000000001</v>
      </c>
      <c r="W130">
        <f t="shared" si="16"/>
        <v>0.72</v>
      </c>
    </row>
    <row r="131" spans="1:23" x14ac:dyDescent="0.45">
      <c r="A131">
        <v>118</v>
      </c>
      <c r="B131">
        <v>275</v>
      </c>
      <c r="C131">
        <v>76</v>
      </c>
      <c r="D131">
        <v>364</v>
      </c>
      <c r="E131">
        <v>40</v>
      </c>
      <c r="F131">
        <v>73</v>
      </c>
      <c r="G131">
        <v>209</v>
      </c>
      <c r="H131">
        <v>20</v>
      </c>
      <c r="I131">
        <v>0</v>
      </c>
      <c r="J131">
        <v>42</v>
      </c>
      <c r="K131">
        <v>43</v>
      </c>
      <c r="L131">
        <v>396</v>
      </c>
      <c r="M131">
        <v>312</v>
      </c>
      <c r="N131">
        <v>800</v>
      </c>
      <c r="P131">
        <f t="shared" si="17"/>
        <v>97.548000000000101</v>
      </c>
      <c r="Q131">
        <f t="shared" si="10"/>
        <v>0.27500000000000002</v>
      </c>
      <c r="R131">
        <f t="shared" si="11"/>
        <v>7.5999999999999998E-2</v>
      </c>
      <c r="S131">
        <f t="shared" si="12"/>
        <v>0.36399999999999999</v>
      </c>
      <c r="T131">
        <f t="shared" si="13"/>
        <v>0.04</v>
      </c>
      <c r="U131">
        <f t="shared" si="14"/>
        <v>0.39600000000000002</v>
      </c>
      <c r="V131">
        <f t="shared" si="15"/>
        <v>0.312</v>
      </c>
      <c r="W131">
        <f t="shared" si="16"/>
        <v>0.8</v>
      </c>
    </row>
    <row r="132" spans="1:23" x14ac:dyDescent="0.45">
      <c r="A132">
        <v>119</v>
      </c>
      <c r="B132">
        <v>275</v>
      </c>
      <c r="C132">
        <v>81</v>
      </c>
      <c r="D132">
        <v>362</v>
      </c>
      <c r="E132">
        <v>40</v>
      </c>
      <c r="F132">
        <v>72</v>
      </c>
      <c r="G132">
        <v>209</v>
      </c>
      <c r="H132">
        <v>20</v>
      </c>
      <c r="I132">
        <v>0</v>
      </c>
      <c r="J132">
        <v>41</v>
      </c>
      <c r="K132">
        <v>42</v>
      </c>
      <c r="L132">
        <v>395</v>
      </c>
      <c r="M132">
        <v>317</v>
      </c>
      <c r="N132">
        <v>849</v>
      </c>
      <c r="P132">
        <f t="shared" si="17"/>
        <v>98.303000000000111</v>
      </c>
      <c r="Q132">
        <f t="shared" si="10"/>
        <v>0.27500000000000002</v>
      </c>
      <c r="R132">
        <f t="shared" si="11"/>
        <v>8.1000000000000003E-2</v>
      </c>
      <c r="S132">
        <f t="shared" si="12"/>
        <v>0.36199999999999999</v>
      </c>
      <c r="T132">
        <f t="shared" si="13"/>
        <v>0.04</v>
      </c>
      <c r="U132">
        <f t="shared" si="14"/>
        <v>0.39500000000000002</v>
      </c>
      <c r="V132">
        <f t="shared" si="15"/>
        <v>0.317</v>
      </c>
      <c r="W132">
        <f t="shared" si="16"/>
        <v>0.84899999999999998</v>
      </c>
    </row>
    <row r="133" spans="1:23" x14ac:dyDescent="0.45">
      <c r="A133">
        <v>120</v>
      </c>
      <c r="B133">
        <v>321</v>
      </c>
      <c r="C133">
        <v>32</v>
      </c>
      <c r="D133">
        <v>369</v>
      </c>
      <c r="E133">
        <v>40</v>
      </c>
      <c r="F133">
        <v>72</v>
      </c>
      <c r="G133">
        <v>209</v>
      </c>
      <c r="H133">
        <v>19</v>
      </c>
      <c r="I133">
        <v>0</v>
      </c>
      <c r="J133">
        <v>43</v>
      </c>
      <c r="K133">
        <v>43</v>
      </c>
      <c r="L133">
        <v>395</v>
      </c>
      <c r="M133">
        <v>320</v>
      </c>
      <c r="N133">
        <v>799</v>
      </c>
      <c r="P133">
        <f t="shared" si="17"/>
        <v>99.061000000000121</v>
      </c>
      <c r="Q133">
        <f t="shared" si="10"/>
        <v>0.32100000000000001</v>
      </c>
      <c r="R133">
        <f t="shared" si="11"/>
        <v>3.2000000000000001E-2</v>
      </c>
      <c r="S133">
        <f t="shared" si="12"/>
        <v>0.36899999999999999</v>
      </c>
      <c r="T133">
        <f t="shared" si="13"/>
        <v>0.04</v>
      </c>
      <c r="U133">
        <f t="shared" si="14"/>
        <v>0.39500000000000002</v>
      </c>
      <c r="V133">
        <f t="shared" si="15"/>
        <v>0.32</v>
      </c>
      <c r="W133">
        <f t="shared" si="16"/>
        <v>0.79900000000000004</v>
      </c>
    </row>
    <row r="134" spans="1:23" x14ac:dyDescent="0.45">
      <c r="A134">
        <v>121</v>
      </c>
      <c r="B134">
        <v>313</v>
      </c>
      <c r="C134">
        <v>35</v>
      </c>
      <c r="D134">
        <v>362</v>
      </c>
      <c r="E134">
        <v>40</v>
      </c>
      <c r="F134">
        <v>72</v>
      </c>
      <c r="G134">
        <v>208</v>
      </c>
      <c r="H134">
        <v>19</v>
      </c>
      <c r="I134">
        <v>0</v>
      </c>
      <c r="J134">
        <v>43</v>
      </c>
      <c r="K134">
        <v>42</v>
      </c>
      <c r="L134">
        <v>394</v>
      </c>
      <c r="M134">
        <v>318</v>
      </c>
      <c r="N134">
        <v>800</v>
      </c>
      <c r="P134">
        <f t="shared" si="17"/>
        <v>99.823000000000121</v>
      </c>
      <c r="Q134">
        <f t="shared" si="10"/>
        <v>0.313</v>
      </c>
      <c r="R134">
        <f t="shared" si="11"/>
        <v>3.5000000000000003E-2</v>
      </c>
      <c r="S134">
        <f t="shared" si="12"/>
        <v>0.36199999999999999</v>
      </c>
      <c r="T134">
        <f t="shared" si="13"/>
        <v>0.04</v>
      </c>
      <c r="U134">
        <f t="shared" si="14"/>
        <v>0.39400000000000002</v>
      </c>
      <c r="V134">
        <f t="shared" si="15"/>
        <v>0.318</v>
      </c>
      <c r="W134">
        <f t="shared" si="16"/>
        <v>0.8</v>
      </c>
    </row>
    <row r="135" spans="1:23" x14ac:dyDescent="0.45">
      <c r="A135">
        <v>122</v>
      </c>
      <c r="B135">
        <v>317</v>
      </c>
      <c r="C135">
        <v>36</v>
      </c>
      <c r="D135">
        <v>364</v>
      </c>
      <c r="E135">
        <v>50</v>
      </c>
      <c r="F135">
        <v>71</v>
      </c>
      <c r="G135">
        <v>209</v>
      </c>
      <c r="H135">
        <v>20</v>
      </c>
      <c r="I135">
        <v>0</v>
      </c>
      <c r="J135">
        <v>40</v>
      </c>
      <c r="K135">
        <v>45</v>
      </c>
      <c r="L135">
        <v>395</v>
      </c>
      <c r="M135">
        <v>319</v>
      </c>
      <c r="N135">
        <v>815</v>
      </c>
      <c r="P135">
        <f t="shared" si="17"/>
        <v>100.57300000000012</v>
      </c>
      <c r="Q135">
        <f t="shared" si="10"/>
        <v>0.317</v>
      </c>
      <c r="R135">
        <f t="shared" si="11"/>
        <v>3.5999999999999997E-2</v>
      </c>
      <c r="S135">
        <f t="shared" si="12"/>
        <v>0.36399999999999999</v>
      </c>
      <c r="T135">
        <f t="shared" si="13"/>
        <v>0.05</v>
      </c>
      <c r="U135">
        <f t="shared" si="14"/>
        <v>0.39500000000000002</v>
      </c>
      <c r="V135">
        <f t="shared" si="15"/>
        <v>0.31900000000000001</v>
      </c>
      <c r="W135">
        <f t="shared" si="16"/>
        <v>0.81499999999999995</v>
      </c>
    </row>
    <row r="136" spans="1:23" x14ac:dyDescent="0.45">
      <c r="A136">
        <v>123</v>
      </c>
      <c r="B136">
        <v>321</v>
      </c>
      <c r="C136">
        <v>28</v>
      </c>
      <c r="D136">
        <v>363</v>
      </c>
      <c r="E136">
        <v>50</v>
      </c>
      <c r="F136">
        <v>73</v>
      </c>
      <c r="G136">
        <v>208</v>
      </c>
      <c r="H136">
        <v>20</v>
      </c>
      <c r="I136">
        <v>0</v>
      </c>
      <c r="J136">
        <v>41</v>
      </c>
      <c r="K136">
        <v>43</v>
      </c>
      <c r="L136">
        <v>395</v>
      </c>
      <c r="M136">
        <v>315</v>
      </c>
      <c r="N136">
        <v>800</v>
      </c>
      <c r="P136">
        <f t="shared" si="17"/>
        <v>101.34000000000012</v>
      </c>
      <c r="Q136">
        <f t="shared" si="10"/>
        <v>0.32100000000000001</v>
      </c>
      <c r="R136">
        <f t="shared" si="11"/>
        <v>2.8000000000000001E-2</v>
      </c>
      <c r="S136">
        <f t="shared" si="12"/>
        <v>0.36299999999999999</v>
      </c>
      <c r="T136">
        <f t="shared" si="13"/>
        <v>0.05</v>
      </c>
      <c r="U136">
        <f t="shared" si="14"/>
        <v>0.39500000000000002</v>
      </c>
      <c r="V136">
        <f t="shared" si="15"/>
        <v>0.315</v>
      </c>
      <c r="W136">
        <f t="shared" si="16"/>
        <v>0.8</v>
      </c>
    </row>
    <row r="137" spans="1:23" x14ac:dyDescent="0.45">
      <c r="A137">
        <v>124</v>
      </c>
      <c r="B137">
        <v>313</v>
      </c>
      <c r="C137">
        <v>31</v>
      </c>
      <c r="D137">
        <v>358</v>
      </c>
      <c r="E137">
        <v>40</v>
      </c>
      <c r="F137">
        <v>72</v>
      </c>
      <c r="G137">
        <v>208</v>
      </c>
      <c r="H137">
        <v>19</v>
      </c>
      <c r="I137">
        <v>0</v>
      </c>
      <c r="J137">
        <v>41</v>
      </c>
      <c r="K137">
        <v>44</v>
      </c>
      <c r="L137">
        <v>395</v>
      </c>
      <c r="M137">
        <v>315</v>
      </c>
      <c r="N137">
        <v>760</v>
      </c>
      <c r="P137">
        <f t="shared" si="17"/>
        <v>102.10200000000012</v>
      </c>
      <c r="Q137">
        <f t="shared" si="10"/>
        <v>0.313</v>
      </c>
      <c r="R137">
        <f t="shared" si="11"/>
        <v>3.1E-2</v>
      </c>
      <c r="S137">
        <f t="shared" si="12"/>
        <v>0.35799999999999998</v>
      </c>
      <c r="T137">
        <f t="shared" si="13"/>
        <v>0.04</v>
      </c>
      <c r="U137">
        <f t="shared" si="14"/>
        <v>0.39500000000000002</v>
      </c>
      <c r="V137">
        <f t="shared" si="15"/>
        <v>0.315</v>
      </c>
      <c r="W137">
        <f t="shared" si="16"/>
        <v>0.76</v>
      </c>
    </row>
    <row r="138" spans="1:23" x14ac:dyDescent="0.45">
      <c r="A138">
        <v>125</v>
      </c>
      <c r="B138">
        <v>277</v>
      </c>
      <c r="C138">
        <v>70</v>
      </c>
      <c r="D138">
        <v>362</v>
      </c>
      <c r="E138">
        <v>50</v>
      </c>
      <c r="F138">
        <v>72</v>
      </c>
      <c r="G138">
        <v>208</v>
      </c>
      <c r="H138">
        <v>20</v>
      </c>
      <c r="I138">
        <v>0</v>
      </c>
      <c r="J138">
        <v>41</v>
      </c>
      <c r="K138">
        <v>44</v>
      </c>
      <c r="L138">
        <v>394</v>
      </c>
      <c r="M138">
        <v>317</v>
      </c>
      <c r="N138">
        <v>808</v>
      </c>
      <c r="P138">
        <f t="shared" si="17"/>
        <v>102.84400000000014</v>
      </c>
      <c r="Q138">
        <f t="shared" si="10"/>
        <v>0.27700000000000002</v>
      </c>
      <c r="R138">
        <f t="shared" si="11"/>
        <v>7.0000000000000007E-2</v>
      </c>
      <c r="S138">
        <f t="shared" si="12"/>
        <v>0.36199999999999999</v>
      </c>
      <c r="T138">
        <f t="shared" si="13"/>
        <v>0.05</v>
      </c>
      <c r="U138">
        <f t="shared" si="14"/>
        <v>0.39400000000000002</v>
      </c>
      <c r="V138">
        <f t="shared" si="15"/>
        <v>0.317</v>
      </c>
      <c r="W138">
        <f t="shared" si="16"/>
        <v>0.80800000000000005</v>
      </c>
    </row>
    <row r="139" spans="1:23" x14ac:dyDescent="0.45">
      <c r="A139">
        <v>126</v>
      </c>
      <c r="B139">
        <v>279</v>
      </c>
      <c r="C139">
        <v>65</v>
      </c>
      <c r="D139">
        <v>362</v>
      </c>
      <c r="E139">
        <v>40</v>
      </c>
      <c r="F139">
        <v>72</v>
      </c>
      <c r="G139">
        <v>209</v>
      </c>
      <c r="H139">
        <v>20</v>
      </c>
      <c r="I139">
        <v>0</v>
      </c>
      <c r="J139">
        <v>42</v>
      </c>
      <c r="K139">
        <v>43</v>
      </c>
      <c r="L139">
        <v>395</v>
      </c>
      <c r="M139">
        <v>319</v>
      </c>
      <c r="N139">
        <v>835</v>
      </c>
      <c r="P139">
        <f t="shared" si="17"/>
        <v>103.60300000000012</v>
      </c>
      <c r="Q139">
        <f t="shared" si="10"/>
        <v>0.27900000000000003</v>
      </c>
      <c r="R139">
        <f t="shared" si="11"/>
        <v>6.5000000000000002E-2</v>
      </c>
      <c r="S139">
        <f t="shared" si="12"/>
        <v>0.36199999999999999</v>
      </c>
      <c r="T139">
        <f t="shared" si="13"/>
        <v>0.04</v>
      </c>
      <c r="U139">
        <f t="shared" si="14"/>
        <v>0.39500000000000002</v>
      </c>
      <c r="V139">
        <f t="shared" si="15"/>
        <v>0.31900000000000001</v>
      </c>
      <c r="W139">
        <f t="shared" si="16"/>
        <v>0.83499999999999996</v>
      </c>
    </row>
    <row r="140" spans="1:23" x14ac:dyDescent="0.45">
      <c r="A140">
        <v>127</v>
      </c>
      <c r="B140">
        <v>319</v>
      </c>
      <c r="C140">
        <v>34</v>
      </c>
      <c r="D140">
        <v>376</v>
      </c>
      <c r="E140">
        <v>40</v>
      </c>
      <c r="F140">
        <v>75</v>
      </c>
      <c r="G140">
        <v>209</v>
      </c>
      <c r="H140">
        <v>20</v>
      </c>
      <c r="I140">
        <v>0</v>
      </c>
      <c r="J140">
        <v>40</v>
      </c>
      <c r="K140">
        <v>45</v>
      </c>
      <c r="L140">
        <v>398</v>
      </c>
      <c r="M140">
        <v>314</v>
      </c>
      <c r="N140">
        <v>815</v>
      </c>
      <c r="P140">
        <f t="shared" si="17"/>
        <v>104.34900000000012</v>
      </c>
      <c r="Q140">
        <f t="shared" si="10"/>
        <v>0.31900000000000001</v>
      </c>
      <c r="R140">
        <f t="shared" si="11"/>
        <v>3.4000000000000002E-2</v>
      </c>
      <c r="S140">
        <f t="shared" si="12"/>
        <v>0.376</v>
      </c>
      <c r="T140">
        <f t="shared" si="13"/>
        <v>0.04</v>
      </c>
      <c r="U140">
        <f t="shared" si="14"/>
        <v>0.39800000000000002</v>
      </c>
      <c r="V140">
        <f t="shared" si="15"/>
        <v>0.314</v>
      </c>
      <c r="W140">
        <f t="shared" si="16"/>
        <v>0.81499999999999995</v>
      </c>
    </row>
    <row r="141" spans="1:23" x14ac:dyDescent="0.45">
      <c r="A141">
        <v>128</v>
      </c>
      <c r="B141">
        <v>315</v>
      </c>
      <c r="C141">
        <v>38</v>
      </c>
      <c r="D141">
        <v>369</v>
      </c>
      <c r="E141">
        <v>40</v>
      </c>
      <c r="F141">
        <v>72</v>
      </c>
      <c r="G141">
        <v>208</v>
      </c>
      <c r="H141">
        <v>20</v>
      </c>
      <c r="I141">
        <v>0</v>
      </c>
      <c r="J141">
        <v>41</v>
      </c>
      <c r="K141">
        <v>44</v>
      </c>
      <c r="L141">
        <v>394</v>
      </c>
      <c r="M141">
        <v>316</v>
      </c>
      <c r="N141">
        <v>817</v>
      </c>
      <c r="P141">
        <f t="shared" si="17"/>
        <v>105.11800000000014</v>
      </c>
      <c r="Q141">
        <f t="shared" si="10"/>
        <v>0.315</v>
      </c>
      <c r="R141">
        <f t="shared" si="11"/>
        <v>3.7999999999999999E-2</v>
      </c>
      <c r="S141">
        <f t="shared" si="12"/>
        <v>0.36899999999999999</v>
      </c>
      <c r="T141">
        <f t="shared" si="13"/>
        <v>0.04</v>
      </c>
      <c r="U141">
        <f t="shared" si="14"/>
        <v>0.39400000000000002</v>
      </c>
      <c r="V141">
        <f t="shared" si="15"/>
        <v>0.316</v>
      </c>
      <c r="W141">
        <f t="shared" si="16"/>
        <v>0.81699999999999995</v>
      </c>
    </row>
    <row r="142" spans="1:23" x14ac:dyDescent="0.45">
      <c r="A142">
        <v>129</v>
      </c>
      <c r="B142">
        <v>320</v>
      </c>
      <c r="C142">
        <v>30</v>
      </c>
      <c r="D142">
        <v>371</v>
      </c>
      <c r="E142">
        <v>40</v>
      </c>
      <c r="F142">
        <v>72</v>
      </c>
      <c r="G142">
        <v>210</v>
      </c>
      <c r="H142">
        <v>22</v>
      </c>
      <c r="I142">
        <v>0</v>
      </c>
      <c r="J142">
        <v>40</v>
      </c>
      <c r="K142">
        <v>40</v>
      </c>
      <c r="L142">
        <v>394</v>
      </c>
      <c r="M142">
        <v>307</v>
      </c>
      <c r="N142">
        <v>1404</v>
      </c>
      <c r="P142">
        <f t="shared" si="17"/>
        <v>105.88000000000014</v>
      </c>
      <c r="Q142">
        <f t="shared" ref="Q142:Q175" si="18">B142/1000</f>
        <v>0.32</v>
      </c>
      <c r="R142">
        <f t="shared" ref="R142:R175" si="19">C142/1000</f>
        <v>0.03</v>
      </c>
      <c r="S142">
        <f t="shared" ref="S142:S175" si="20">D142/1000</f>
        <v>0.371</v>
      </c>
      <c r="T142">
        <f t="shared" ref="T142:T175" si="21">E142/1000</f>
        <v>0.04</v>
      </c>
      <c r="U142">
        <f t="shared" ref="U142:U175" si="22">L142/1000</f>
        <v>0.39400000000000002</v>
      </c>
      <c r="V142">
        <f t="shared" ref="V142:V175" si="23">M142/1000</f>
        <v>0.307</v>
      </c>
      <c r="W142">
        <f t="shared" ref="W142:W175" si="24">N142/1000</f>
        <v>1.4039999999999999</v>
      </c>
    </row>
    <row r="143" spans="1:23" x14ac:dyDescent="0.45">
      <c r="A143">
        <v>130</v>
      </c>
      <c r="B143">
        <v>916</v>
      </c>
      <c r="C143">
        <v>0</v>
      </c>
      <c r="D143">
        <v>363</v>
      </c>
      <c r="E143">
        <v>40</v>
      </c>
      <c r="F143">
        <v>70</v>
      </c>
      <c r="G143">
        <v>209</v>
      </c>
      <c r="H143">
        <v>20</v>
      </c>
      <c r="I143">
        <v>0</v>
      </c>
      <c r="J143">
        <v>41</v>
      </c>
      <c r="K143">
        <v>43</v>
      </c>
      <c r="L143">
        <v>393</v>
      </c>
      <c r="M143">
        <v>321</v>
      </c>
      <c r="N143">
        <v>767</v>
      </c>
      <c r="P143">
        <f t="shared" ref="P143:P175" si="25">SUM(P142:T142)</f>
        <v>106.64100000000013</v>
      </c>
      <c r="Q143">
        <f t="shared" si="18"/>
        <v>0.91600000000000004</v>
      </c>
      <c r="R143">
        <f t="shared" si="19"/>
        <v>0</v>
      </c>
      <c r="S143">
        <f t="shared" si="20"/>
        <v>0.36299999999999999</v>
      </c>
      <c r="T143">
        <f t="shared" si="21"/>
        <v>0.04</v>
      </c>
      <c r="U143">
        <f t="shared" si="22"/>
        <v>0.39300000000000002</v>
      </c>
      <c r="V143">
        <f t="shared" si="23"/>
        <v>0.32100000000000001</v>
      </c>
      <c r="W143">
        <f t="shared" si="24"/>
        <v>0.76700000000000002</v>
      </c>
    </row>
    <row r="144" spans="1:23" x14ac:dyDescent="0.45">
      <c r="A144">
        <v>131</v>
      </c>
      <c r="B144">
        <v>319</v>
      </c>
      <c r="C144">
        <v>30</v>
      </c>
      <c r="D144">
        <v>369</v>
      </c>
      <c r="E144">
        <v>40</v>
      </c>
      <c r="F144">
        <v>72</v>
      </c>
      <c r="G144">
        <v>208</v>
      </c>
      <c r="H144">
        <v>20</v>
      </c>
      <c r="I144">
        <v>0</v>
      </c>
      <c r="J144">
        <v>40</v>
      </c>
      <c r="K144">
        <v>45</v>
      </c>
      <c r="L144">
        <v>395</v>
      </c>
      <c r="M144">
        <v>316</v>
      </c>
      <c r="N144">
        <v>807</v>
      </c>
      <c r="P144">
        <f t="shared" si="25"/>
        <v>107.96000000000014</v>
      </c>
      <c r="Q144">
        <f t="shared" si="18"/>
        <v>0.31900000000000001</v>
      </c>
      <c r="R144">
        <f t="shared" si="19"/>
        <v>0.03</v>
      </c>
      <c r="S144">
        <f t="shared" si="20"/>
        <v>0.36899999999999999</v>
      </c>
      <c r="T144">
        <f t="shared" si="21"/>
        <v>0.04</v>
      </c>
      <c r="U144">
        <f t="shared" si="22"/>
        <v>0.39500000000000002</v>
      </c>
      <c r="V144">
        <f t="shared" si="23"/>
        <v>0.316</v>
      </c>
      <c r="W144">
        <f t="shared" si="24"/>
        <v>0.80700000000000005</v>
      </c>
    </row>
    <row r="145" spans="1:23" x14ac:dyDescent="0.45">
      <c r="A145">
        <v>132</v>
      </c>
      <c r="B145">
        <v>316</v>
      </c>
      <c r="C145">
        <v>38</v>
      </c>
      <c r="D145">
        <v>365</v>
      </c>
      <c r="E145">
        <v>40</v>
      </c>
      <c r="F145">
        <v>72</v>
      </c>
      <c r="G145">
        <v>209</v>
      </c>
      <c r="H145">
        <v>22</v>
      </c>
      <c r="I145">
        <v>0</v>
      </c>
      <c r="J145">
        <v>42</v>
      </c>
      <c r="K145">
        <v>42</v>
      </c>
      <c r="L145">
        <v>398</v>
      </c>
      <c r="M145">
        <v>317</v>
      </c>
      <c r="N145">
        <v>812</v>
      </c>
      <c r="P145">
        <f t="shared" si="25"/>
        <v>108.71800000000015</v>
      </c>
      <c r="Q145">
        <f t="shared" si="18"/>
        <v>0.316</v>
      </c>
      <c r="R145">
        <f t="shared" si="19"/>
        <v>3.7999999999999999E-2</v>
      </c>
      <c r="S145">
        <f t="shared" si="20"/>
        <v>0.36499999999999999</v>
      </c>
      <c r="T145">
        <f t="shared" si="21"/>
        <v>0.04</v>
      </c>
      <c r="U145">
        <f t="shared" si="22"/>
        <v>0.39800000000000002</v>
      </c>
      <c r="V145">
        <f t="shared" si="23"/>
        <v>0.317</v>
      </c>
      <c r="W145">
        <f t="shared" si="24"/>
        <v>0.81200000000000006</v>
      </c>
    </row>
    <row r="146" spans="1:23" x14ac:dyDescent="0.45">
      <c r="A146">
        <v>133</v>
      </c>
      <c r="B146">
        <v>321</v>
      </c>
      <c r="C146">
        <v>34</v>
      </c>
      <c r="D146">
        <v>367</v>
      </c>
      <c r="E146">
        <v>40</v>
      </c>
      <c r="F146">
        <v>72</v>
      </c>
      <c r="G146">
        <v>208</v>
      </c>
      <c r="H146">
        <v>20</v>
      </c>
      <c r="I146">
        <v>0</v>
      </c>
      <c r="J146">
        <v>42</v>
      </c>
      <c r="K146">
        <v>42</v>
      </c>
      <c r="L146">
        <v>394</v>
      </c>
      <c r="M146">
        <v>316</v>
      </c>
      <c r="N146">
        <v>769</v>
      </c>
      <c r="P146">
        <f t="shared" si="25"/>
        <v>109.47700000000015</v>
      </c>
      <c r="Q146">
        <f t="shared" si="18"/>
        <v>0.32100000000000001</v>
      </c>
      <c r="R146">
        <f t="shared" si="19"/>
        <v>3.4000000000000002E-2</v>
      </c>
      <c r="S146">
        <f t="shared" si="20"/>
        <v>0.36699999999999999</v>
      </c>
      <c r="T146">
        <f t="shared" si="21"/>
        <v>0.04</v>
      </c>
      <c r="U146">
        <f t="shared" si="22"/>
        <v>0.39400000000000002</v>
      </c>
      <c r="V146">
        <f t="shared" si="23"/>
        <v>0.316</v>
      </c>
      <c r="W146">
        <f t="shared" si="24"/>
        <v>0.76900000000000002</v>
      </c>
    </row>
    <row r="147" spans="1:23" x14ac:dyDescent="0.45">
      <c r="A147">
        <v>134</v>
      </c>
      <c r="B147">
        <v>278</v>
      </c>
      <c r="C147">
        <v>76</v>
      </c>
      <c r="D147">
        <v>375</v>
      </c>
      <c r="E147">
        <v>40</v>
      </c>
      <c r="F147">
        <v>72</v>
      </c>
      <c r="G147">
        <v>209</v>
      </c>
      <c r="H147">
        <v>20</v>
      </c>
      <c r="I147">
        <v>0</v>
      </c>
      <c r="J147">
        <v>42</v>
      </c>
      <c r="K147">
        <v>43</v>
      </c>
      <c r="L147">
        <v>396</v>
      </c>
      <c r="M147">
        <v>314</v>
      </c>
      <c r="N147">
        <v>812</v>
      </c>
      <c r="P147">
        <f t="shared" si="25"/>
        <v>110.23900000000016</v>
      </c>
      <c r="Q147">
        <f t="shared" si="18"/>
        <v>0.27800000000000002</v>
      </c>
      <c r="R147">
        <f t="shared" si="19"/>
        <v>7.5999999999999998E-2</v>
      </c>
      <c r="S147">
        <f t="shared" si="20"/>
        <v>0.375</v>
      </c>
      <c r="T147">
        <f t="shared" si="21"/>
        <v>0.04</v>
      </c>
      <c r="U147">
        <f t="shared" si="22"/>
        <v>0.39600000000000002</v>
      </c>
      <c r="V147">
        <f t="shared" si="23"/>
        <v>0.314</v>
      </c>
      <c r="W147">
        <f t="shared" si="24"/>
        <v>0.81200000000000006</v>
      </c>
    </row>
    <row r="148" spans="1:23" x14ac:dyDescent="0.45">
      <c r="A148">
        <v>135</v>
      </c>
      <c r="B148">
        <v>275</v>
      </c>
      <c r="C148">
        <v>82</v>
      </c>
      <c r="D148">
        <v>364</v>
      </c>
      <c r="E148">
        <v>40</v>
      </c>
      <c r="F148">
        <v>74</v>
      </c>
      <c r="G148">
        <v>209</v>
      </c>
      <c r="H148">
        <v>20</v>
      </c>
      <c r="I148">
        <v>0</v>
      </c>
      <c r="J148">
        <v>41</v>
      </c>
      <c r="K148">
        <v>44</v>
      </c>
      <c r="L148">
        <v>398</v>
      </c>
      <c r="M148">
        <v>312</v>
      </c>
      <c r="N148">
        <v>849</v>
      </c>
      <c r="P148">
        <f t="shared" si="25"/>
        <v>111.00800000000017</v>
      </c>
      <c r="Q148">
        <f t="shared" si="18"/>
        <v>0.27500000000000002</v>
      </c>
      <c r="R148">
        <f t="shared" si="19"/>
        <v>8.2000000000000003E-2</v>
      </c>
      <c r="S148">
        <f t="shared" si="20"/>
        <v>0.36399999999999999</v>
      </c>
      <c r="T148">
        <f t="shared" si="21"/>
        <v>0.04</v>
      </c>
      <c r="U148">
        <f t="shared" si="22"/>
        <v>0.39800000000000002</v>
      </c>
      <c r="V148">
        <f t="shared" si="23"/>
        <v>0.312</v>
      </c>
      <c r="W148">
        <f t="shared" si="24"/>
        <v>0.84899999999999998</v>
      </c>
    </row>
    <row r="149" spans="1:23" x14ac:dyDescent="0.45">
      <c r="A149">
        <v>136</v>
      </c>
      <c r="B149">
        <v>314</v>
      </c>
      <c r="C149">
        <v>41</v>
      </c>
      <c r="D149">
        <v>365</v>
      </c>
      <c r="E149">
        <v>40</v>
      </c>
      <c r="F149">
        <v>72</v>
      </c>
      <c r="G149">
        <v>209</v>
      </c>
      <c r="H149">
        <v>20</v>
      </c>
      <c r="I149">
        <v>0</v>
      </c>
      <c r="J149">
        <v>42</v>
      </c>
      <c r="K149">
        <v>43</v>
      </c>
      <c r="L149">
        <v>395</v>
      </c>
      <c r="M149">
        <v>309</v>
      </c>
      <c r="N149">
        <v>818</v>
      </c>
      <c r="P149">
        <f t="shared" si="25"/>
        <v>111.76900000000018</v>
      </c>
      <c r="Q149">
        <f t="shared" si="18"/>
        <v>0.314</v>
      </c>
      <c r="R149">
        <f t="shared" si="19"/>
        <v>4.1000000000000002E-2</v>
      </c>
      <c r="S149">
        <f t="shared" si="20"/>
        <v>0.36499999999999999</v>
      </c>
      <c r="T149">
        <f t="shared" si="21"/>
        <v>0.04</v>
      </c>
      <c r="U149">
        <f t="shared" si="22"/>
        <v>0.39500000000000002</v>
      </c>
      <c r="V149">
        <f t="shared" si="23"/>
        <v>0.309</v>
      </c>
      <c r="W149">
        <f t="shared" si="24"/>
        <v>0.81799999999999995</v>
      </c>
    </row>
    <row r="150" spans="1:23" x14ac:dyDescent="0.45">
      <c r="A150">
        <v>137</v>
      </c>
      <c r="B150">
        <v>321</v>
      </c>
      <c r="C150">
        <v>26</v>
      </c>
      <c r="D150">
        <v>363</v>
      </c>
      <c r="E150">
        <v>40</v>
      </c>
      <c r="F150">
        <v>72</v>
      </c>
      <c r="G150">
        <v>209</v>
      </c>
      <c r="H150">
        <v>19</v>
      </c>
      <c r="I150">
        <v>0</v>
      </c>
      <c r="J150">
        <v>41</v>
      </c>
      <c r="K150">
        <v>43</v>
      </c>
      <c r="L150">
        <v>394</v>
      </c>
      <c r="M150">
        <v>418</v>
      </c>
      <c r="N150">
        <v>796</v>
      </c>
      <c r="P150">
        <f t="shared" si="25"/>
        <v>112.52900000000017</v>
      </c>
      <c r="Q150">
        <f t="shared" si="18"/>
        <v>0.32100000000000001</v>
      </c>
      <c r="R150">
        <f t="shared" si="19"/>
        <v>2.5999999999999999E-2</v>
      </c>
      <c r="S150">
        <f t="shared" si="20"/>
        <v>0.36299999999999999</v>
      </c>
      <c r="T150">
        <f t="shared" si="21"/>
        <v>0.04</v>
      </c>
      <c r="U150">
        <f t="shared" si="22"/>
        <v>0.39400000000000002</v>
      </c>
      <c r="V150">
        <f t="shared" si="23"/>
        <v>0.41799999999999998</v>
      </c>
      <c r="W150">
        <f t="shared" si="24"/>
        <v>0.79600000000000004</v>
      </c>
    </row>
    <row r="151" spans="1:23" x14ac:dyDescent="0.45">
      <c r="A151">
        <v>138</v>
      </c>
      <c r="B151">
        <v>320</v>
      </c>
      <c r="C151">
        <v>30</v>
      </c>
      <c r="D151">
        <v>373</v>
      </c>
      <c r="E151">
        <v>50</v>
      </c>
      <c r="F151">
        <v>73</v>
      </c>
      <c r="G151">
        <v>210</v>
      </c>
      <c r="H151">
        <v>19</v>
      </c>
      <c r="I151">
        <v>0</v>
      </c>
      <c r="J151">
        <v>42</v>
      </c>
      <c r="K151">
        <v>40</v>
      </c>
      <c r="L151">
        <v>395</v>
      </c>
      <c r="M151">
        <v>438</v>
      </c>
      <c r="N151">
        <v>819</v>
      </c>
      <c r="P151">
        <f t="shared" si="25"/>
        <v>113.27900000000017</v>
      </c>
      <c r="Q151">
        <f t="shared" si="18"/>
        <v>0.32</v>
      </c>
      <c r="R151">
        <f t="shared" si="19"/>
        <v>0.03</v>
      </c>
      <c r="S151">
        <f t="shared" si="20"/>
        <v>0.373</v>
      </c>
      <c r="T151">
        <f t="shared" si="21"/>
        <v>0.05</v>
      </c>
      <c r="U151">
        <f t="shared" si="22"/>
        <v>0.39500000000000002</v>
      </c>
      <c r="V151">
        <f t="shared" si="23"/>
        <v>0.438</v>
      </c>
      <c r="W151">
        <f t="shared" si="24"/>
        <v>0.81899999999999995</v>
      </c>
    </row>
    <row r="152" spans="1:23" x14ac:dyDescent="0.45">
      <c r="A152">
        <v>139</v>
      </c>
      <c r="B152">
        <v>316</v>
      </c>
      <c r="C152">
        <v>31</v>
      </c>
      <c r="D152">
        <v>373</v>
      </c>
      <c r="E152">
        <v>41</v>
      </c>
      <c r="F152">
        <v>79</v>
      </c>
      <c r="G152">
        <v>210</v>
      </c>
      <c r="H152">
        <v>20</v>
      </c>
      <c r="I152">
        <v>0</v>
      </c>
      <c r="J152">
        <v>40</v>
      </c>
      <c r="K152">
        <v>44</v>
      </c>
      <c r="L152">
        <v>403</v>
      </c>
      <c r="M152">
        <v>314</v>
      </c>
      <c r="N152">
        <v>810</v>
      </c>
      <c r="P152">
        <f t="shared" si="25"/>
        <v>114.05200000000016</v>
      </c>
      <c r="Q152">
        <f t="shared" si="18"/>
        <v>0.316</v>
      </c>
      <c r="R152">
        <f t="shared" si="19"/>
        <v>3.1E-2</v>
      </c>
      <c r="S152">
        <f t="shared" si="20"/>
        <v>0.373</v>
      </c>
      <c r="T152">
        <f t="shared" si="21"/>
        <v>4.1000000000000002E-2</v>
      </c>
      <c r="U152">
        <f t="shared" si="22"/>
        <v>0.40300000000000002</v>
      </c>
      <c r="V152">
        <f t="shared" si="23"/>
        <v>0.314</v>
      </c>
      <c r="W152">
        <f t="shared" si="24"/>
        <v>0.81</v>
      </c>
    </row>
    <row r="153" spans="1:23" x14ac:dyDescent="0.45">
      <c r="A153">
        <v>140</v>
      </c>
      <c r="B153">
        <v>317</v>
      </c>
      <c r="C153">
        <v>44</v>
      </c>
      <c r="D153">
        <v>363</v>
      </c>
      <c r="E153">
        <v>50</v>
      </c>
      <c r="F153">
        <v>73</v>
      </c>
      <c r="G153">
        <v>209</v>
      </c>
      <c r="H153">
        <v>20</v>
      </c>
      <c r="I153">
        <v>0</v>
      </c>
      <c r="J153">
        <v>40</v>
      </c>
      <c r="K153">
        <v>43</v>
      </c>
      <c r="L153">
        <v>394</v>
      </c>
      <c r="M153">
        <v>318</v>
      </c>
      <c r="N153">
        <v>829</v>
      </c>
      <c r="P153">
        <f t="shared" si="25"/>
        <v>114.81300000000017</v>
      </c>
      <c r="Q153">
        <f t="shared" si="18"/>
        <v>0.317</v>
      </c>
      <c r="R153">
        <f t="shared" si="19"/>
        <v>4.3999999999999997E-2</v>
      </c>
      <c r="S153">
        <f t="shared" si="20"/>
        <v>0.36299999999999999</v>
      </c>
      <c r="T153">
        <f t="shared" si="21"/>
        <v>0.05</v>
      </c>
      <c r="U153">
        <f t="shared" si="22"/>
        <v>0.39400000000000002</v>
      </c>
      <c r="V153">
        <f t="shared" si="23"/>
        <v>0.318</v>
      </c>
      <c r="W153">
        <f t="shared" si="24"/>
        <v>0.82899999999999996</v>
      </c>
    </row>
    <row r="154" spans="1:23" x14ac:dyDescent="0.45">
      <c r="A154">
        <v>141</v>
      </c>
      <c r="B154">
        <v>313</v>
      </c>
      <c r="C154">
        <v>15</v>
      </c>
      <c r="D154">
        <v>364</v>
      </c>
      <c r="E154">
        <v>40</v>
      </c>
      <c r="F154">
        <v>72</v>
      </c>
      <c r="G154">
        <v>208</v>
      </c>
      <c r="H154">
        <v>20</v>
      </c>
      <c r="I154">
        <v>0</v>
      </c>
      <c r="J154">
        <v>41</v>
      </c>
      <c r="K154">
        <v>43</v>
      </c>
      <c r="L154">
        <v>395</v>
      </c>
      <c r="M154">
        <v>316</v>
      </c>
      <c r="N154">
        <v>791</v>
      </c>
      <c r="P154">
        <f t="shared" si="25"/>
        <v>115.58700000000016</v>
      </c>
      <c r="Q154">
        <f t="shared" si="18"/>
        <v>0.313</v>
      </c>
      <c r="R154">
        <f t="shared" si="19"/>
        <v>1.4999999999999999E-2</v>
      </c>
      <c r="S154">
        <f t="shared" si="20"/>
        <v>0.36399999999999999</v>
      </c>
      <c r="T154">
        <f t="shared" si="21"/>
        <v>0.04</v>
      </c>
      <c r="U154">
        <f t="shared" si="22"/>
        <v>0.39500000000000002</v>
      </c>
      <c r="V154">
        <f t="shared" si="23"/>
        <v>0.316</v>
      </c>
      <c r="W154">
        <f t="shared" si="24"/>
        <v>0.79100000000000004</v>
      </c>
    </row>
    <row r="155" spans="1:23" x14ac:dyDescent="0.45">
      <c r="A155">
        <v>142</v>
      </c>
      <c r="B155">
        <v>322</v>
      </c>
      <c r="C155">
        <v>25</v>
      </c>
      <c r="D155">
        <v>366</v>
      </c>
      <c r="E155">
        <v>40</v>
      </c>
      <c r="F155">
        <v>72</v>
      </c>
      <c r="G155">
        <v>211</v>
      </c>
      <c r="H155">
        <v>20</v>
      </c>
      <c r="I155">
        <v>0</v>
      </c>
      <c r="J155">
        <v>40</v>
      </c>
      <c r="K155">
        <v>40</v>
      </c>
      <c r="L155">
        <v>392</v>
      </c>
      <c r="M155">
        <v>305</v>
      </c>
      <c r="N155">
        <v>1245</v>
      </c>
      <c r="P155">
        <f t="shared" si="25"/>
        <v>116.31900000000017</v>
      </c>
      <c r="Q155">
        <f t="shared" si="18"/>
        <v>0.32200000000000001</v>
      </c>
      <c r="R155">
        <f t="shared" si="19"/>
        <v>2.5000000000000001E-2</v>
      </c>
      <c r="S155">
        <f t="shared" si="20"/>
        <v>0.36599999999999999</v>
      </c>
      <c r="T155">
        <f t="shared" si="21"/>
        <v>0.04</v>
      </c>
      <c r="U155">
        <f t="shared" si="22"/>
        <v>0.39200000000000002</v>
      </c>
      <c r="V155">
        <f t="shared" si="23"/>
        <v>0.30499999999999999</v>
      </c>
      <c r="W155">
        <f t="shared" si="24"/>
        <v>1.2450000000000001</v>
      </c>
    </row>
    <row r="156" spans="1:23" x14ac:dyDescent="0.45">
      <c r="A156">
        <v>143</v>
      </c>
      <c r="B156">
        <v>767</v>
      </c>
      <c r="C156">
        <v>0</v>
      </c>
      <c r="D156">
        <v>357</v>
      </c>
      <c r="E156">
        <v>40</v>
      </c>
      <c r="F156">
        <v>70</v>
      </c>
      <c r="G156">
        <v>208</v>
      </c>
      <c r="H156">
        <v>20</v>
      </c>
      <c r="I156">
        <v>0</v>
      </c>
      <c r="J156">
        <v>42</v>
      </c>
      <c r="K156">
        <v>43</v>
      </c>
      <c r="L156">
        <v>394</v>
      </c>
      <c r="M156">
        <v>319</v>
      </c>
      <c r="N156">
        <v>722</v>
      </c>
      <c r="P156">
        <f t="shared" si="25"/>
        <v>117.07200000000019</v>
      </c>
      <c r="Q156">
        <f t="shared" si="18"/>
        <v>0.76700000000000002</v>
      </c>
      <c r="R156">
        <f t="shared" si="19"/>
        <v>0</v>
      </c>
      <c r="S156">
        <f t="shared" si="20"/>
        <v>0.35699999999999998</v>
      </c>
      <c r="T156">
        <f t="shared" si="21"/>
        <v>0.04</v>
      </c>
      <c r="U156">
        <f t="shared" si="22"/>
        <v>0.39400000000000002</v>
      </c>
      <c r="V156">
        <f t="shared" si="23"/>
        <v>0.31900000000000001</v>
      </c>
      <c r="W156">
        <f t="shared" si="24"/>
        <v>0.72199999999999998</v>
      </c>
    </row>
    <row r="157" spans="1:23" x14ac:dyDescent="0.45">
      <c r="A157">
        <v>144</v>
      </c>
      <c r="B157">
        <v>276</v>
      </c>
      <c r="C157">
        <v>76</v>
      </c>
      <c r="D157">
        <v>365</v>
      </c>
      <c r="E157">
        <v>40</v>
      </c>
      <c r="F157">
        <v>73</v>
      </c>
      <c r="G157">
        <v>208</v>
      </c>
      <c r="H157">
        <v>20</v>
      </c>
      <c r="I157">
        <v>0</v>
      </c>
      <c r="J157">
        <v>41</v>
      </c>
      <c r="K157">
        <v>45</v>
      </c>
      <c r="L157">
        <v>398</v>
      </c>
      <c r="M157">
        <v>318</v>
      </c>
      <c r="N157">
        <v>850</v>
      </c>
      <c r="P157">
        <f t="shared" si="25"/>
        <v>118.23600000000019</v>
      </c>
      <c r="Q157">
        <f t="shared" si="18"/>
        <v>0.27600000000000002</v>
      </c>
      <c r="R157">
        <f t="shared" si="19"/>
        <v>7.5999999999999998E-2</v>
      </c>
      <c r="S157">
        <f t="shared" si="20"/>
        <v>0.36499999999999999</v>
      </c>
      <c r="T157">
        <f t="shared" si="21"/>
        <v>0.04</v>
      </c>
      <c r="U157">
        <f t="shared" si="22"/>
        <v>0.39800000000000002</v>
      </c>
      <c r="V157">
        <f t="shared" si="23"/>
        <v>0.318</v>
      </c>
      <c r="W157">
        <f t="shared" si="24"/>
        <v>0.85</v>
      </c>
    </row>
    <row r="158" spans="1:23" x14ac:dyDescent="0.45">
      <c r="A158">
        <v>145</v>
      </c>
      <c r="B158">
        <v>315</v>
      </c>
      <c r="C158">
        <v>32</v>
      </c>
      <c r="D158">
        <v>367</v>
      </c>
      <c r="E158">
        <v>40</v>
      </c>
      <c r="F158">
        <v>72</v>
      </c>
      <c r="G158">
        <v>209</v>
      </c>
      <c r="H158">
        <v>20</v>
      </c>
      <c r="I158">
        <v>0</v>
      </c>
      <c r="J158">
        <v>40</v>
      </c>
      <c r="K158">
        <v>43</v>
      </c>
      <c r="L158">
        <v>394</v>
      </c>
      <c r="M158">
        <v>318</v>
      </c>
      <c r="N158">
        <v>763</v>
      </c>
      <c r="P158">
        <f t="shared" si="25"/>
        <v>118.99300000000018</v>
      </c>
      <c r="Q158">
        <f t="shared" si="18"/>
        <v>0.315</v>
      </c>
      <c r="R158">
        <f t="shared" si="19"/>
        <v>3.2000000000000001E-2</v>
      </c>
      <c r="S158">
        <f t="shared" si="20"/>
        <v>0.36699999999999999</v>
      </c>
      <c r="T158">
        <f t="shared" si="21"/>
        <v>0.04</v>
      </c>
      <c r="U158">
        <f t="shared" si="22"/>
        <v>0.39400000000000002</v>
      </c>
      <c r="V158">
        <f t="shared" si="23"/>
        <v>0.318</v>
      </c>
      <c r="W158">
        <f t="shared" si="24"/>
        <v>0.76300000000000001</v>
      </c>
    </row>
    <row r="159" spans="1:23" x14ac:dyDescent="0.45">
      <c r="A159">
        <v>146</v>
      </c>
      <c r="B159">
        <v>276</v>
      </c>
      <c r="C159">
        <v>74</v>
      </c>
      <c r="D159">
        <v>364</v>
      </c>
      <c r="E159">
        <v>40</v>
      </c>
      <c r="F159">
        <v>74</v>
      </c>
      <c r="G159">
        <v>208</v>
      </c>
      <c r="H159">
        <v>19</v>
      </c>
      <c r="I159">
        <v>0</v>
      </c>
      <c r="J159">
        <v>42</v>
      </c>
      <c r="K159">
        <v>42</v>
      </c>
      <c r="L159">
        <v>397</v>
      </c>
      <c r="M159">
        <v>314</v>
      </c>
      <c r="N159">
        <v>847</v>
      </c>
      <c r="P159">
        <f t="shared" si="25"/>
        <v>119.74700000000018</v>
      </c>
      <c r="Q159">
        <f t="shared" si="18"/>
        <v>0.27600000000000002</v>
      </c>
      <c r="R159">
        <f t="shared" si="19"/>
        <v>7.3999999999999996E-2</v>
      </c>
      <c r="S159">
        <f t="shared" si="20"/>
        <v>0.36399999999999999</v>
      </c>
      <c r="T159">
        <f t="shared" si="21"/>
        <v>0.04</v>
      </c>
      <c r="U159">
        <f t="shared" si="22"/>
        <v>0.39700000000000002</v>
      </c>
      <c r="V159">
        <f t="shared" si="23"/>
        <v>0.314</v>
      </c>
      <c r="W159">
        <f t="shared" si="24"/>
        <v>0.84699999999999998</v>
      </c>
    </row>
    <row r="160" spans="1:23" x14ac:dyDescent="0.45">
      <c r="A160">
        <v>147</v>
      </c>
      <c r="B160">
        <v>324</v>
      </c>
      <c r="C160">
        <v>45</v>
      </c>
      <c r="D160">
        <v>361</v>
      </c>
      <c r="E160">
        <v>40</v>
      </c>
      <c r="F160">
        <v>72</v>
      </c>
      <c r="G160">
        <v>208</v>
      </c>
      <c r="H160">
        <v>20</v>
      </c>
      <c r="I160">
        <v>0</v>
      </c>
      <c r="J160">
        <v>40</v>
      </c>
      <c r="K160">
        <v>44</v>
      </c>
      <c r="L160">
        <v>395</v>
      </c>
      <c r="M160">
        <v>325</v>
      </c>
      <c r="N160">
        <v>768</v>
      </c>
      <c r="P160">
        <f t="shared" si="25"/>
        <v>120.50100000000019</v>
      </c>
      <c r="Q160">
        <f t="shared" si="18"/>
        <v>0.32400000000000001</v>
      </c>
      <c r="R160">
        <f t="shared" si="19"/>
        <v>4.4999999999999998E-2</v>
      </c>
      <c r="S160">
        <f t="shared" si="20"/>
        <v>0.36099999999999999</v>
      </c>
      <c r="T160">
        <f t="shared" si="21"/>
        <v>0.04</v>
      </c>
      <c r="U160">
        <f t="shared" si="22"/>
        <v>0.39500000000000002</v>
      </c>
      <c r="V160">
        <f t="shared" si="23"/>
        <v>0.32500000000000001</v>
      </c>
      <c r="W160">
        <f t="shared" si="24"/>
        <v>0.76800000000000002</v>
      </c>
    </row>
    <row r="161" spans="1:23" x14ac:dyDescent="0.45">
      <c r="A161">
        <v>148</v>
      </c>
      <c r="B161">
        <v>276</v>
      </c>
      <c r="C161">
        <v>83</v>
      </c>
      <c r="D161">
        <v>372</v>
      </c>
      <c r="E161">
        <v>40</v>
      </c>
      <c r="F161">
        <v>72</v>
      </c>
      <c r="G161">
        <v>208</v>
      </c>
      <c r="H161">
        <v>20</v>
      </c>
      <c r="I161">
        <v>0</v>
      </c>
      <c r="J161">
        <v>43</v>
      </c>
      <c r="K161">
        <v>43</v>
      </c>
      <c r="L161">
        <v>395</v>
      </c>
      <c r="M161">
        <v>316</v>
      </c>
      <c r="N161">
        <v>873</v>
      </c>
      <c r="P161">
        <f t="shared" si="25"/>
        <v>121.2710000000002</v>
      </c>
      <c r="Q161">
        <f t="shared" si="18"/>
        <v>0.27600000000000002</v>
      </c>
      <c r="R161">
        <f t="shared" si="19"/>
        <v>8.3000000000000004E-2</v>
      </c>
      <c r="S161">
        <f t="shared" si="20"/>
        <v>0.372</v>
      </c>
      <c r="T161">
        <f t="shared" si="21"/>
        <v>0.04</v>
      </c>
      <c r="U161">
        <f t="shared" si="22"/>
        <v>0.39500000000000002</v>
      </c>
      <c r="V161">
        <f t="shared" si="23"/>
        <v>0.316</v>
      </c>
      <c r="W161">
        <f t="shared" si="24"/>
        <v>0.873</v>
      </c>
    </row>
    <row r="162" spans="1:23" x14ac:dyDescent="0.45">
      <c r="A162">
        <v>149</v>
      </c>
      <c r="B162">
        <v>322</v>
      </c>
      <c r="C162">
        <v>22</v>
      </c>
      <c r="D162">
        <v>361</v>
      </c>
      <c r="E162">
        <v>40</v>
      </c>
      <c r="F162">
        <v>72</v>
      </c>
      <c r="G162">
        <v>208</v>
      </c>
      <c r="H162">
        <v>20</v>
      </c>
      <c r="I162">
        <v>0</v>
      </c>
      <c r="J162">
        <v>40</v>
      </c>
      <c r="K162">
        <v>44</v>
      </c>
      <c r="L162">
        <v>394</v>
      </c>
      <c r="M162">
        <v>315</v>
      </c>
      <c r="N162">
        <v>791</v>
      </c>
      <c r="P162">
        <f t="shared" si="25"/>
        <v>122.0420000000002</v>
      </c>
      <c r="Q162">
        <f t="shared" si="18"/>
        <v>0.32200000000000001</v>
      </c>
      <c r="R162">
        <f t="shared" si="19"/>
        <v>2.1999999999999999E-2</v>
      </c>
      <c r="S162">
        <f t="shared" si="20"/>
        <v>0.36099999999999999</v>
      </c>
      <c r="T162">
        <f t="shared" si="21"/>
        <v>0.04</v>
      </c>
      <c r="U162">
        <f t="shared" si="22"/>
        <v>0.39400000000000002</v>
      </c>
      <c r="V162">
        <f t="shared" si="23"/>
        <v>0.315</v>
      </c>
      <c r="W162">
        <f t="shared" si="24"/>
        <v>0.79100000000000004</v>
      </c>
    </row>
    <row r="163" spans="1:23" x14ac:dyDescent="0.45">
      <c r="A163">
        <v>150</v>
      </c>
      <c r="B163">
        <v>320</v>
      </c>
      <c r="C163">
        <v>37</v>
      </c>
      <c r="D163">
        <v>360</v>
      </c>
      <c r="E163">
        <v>40</v>
      </c>
      <c r="F163">
        <v>73</v>
      </c>
      <c r="G163">
        <v>209</v>
      </c>
      <c r="H163">
        <v>20</v>
      </c>
      <c r="I163">
        <v>0</v>
      </c>
      <c r="J163">
        <v>42</v>
      </c>
      <c r="K163">
        <v>45</v>
      </c>
      <c r="L163">
        <v>400</v>
      </c>
      <c r="M163">
        <v>318</v>
      </c>
      <c r="N163">
        <v>812</v>
      </c>
      <c r="P163">
        <f t="shared" si="25"/>
        <v>122.78700000000022</v>
      </c>
      <c r="Q163">
        <f t="shared" si="18"/>
        <v>0.32</v>
      </c>
      <c r="R163">
        <f t="shared" si="19"/>
        <v>3.6999999999999998E-2</v>
      </c>
      <c r="S163">
        <f t="shared" si="20"/>
        <v>0.36</v>
      </c>
      <c r="T163">
        <f t="shared" si="21"/>
        <v>0.04</v>
      </c>
      <c r="U163">
        <f t="shared" si="22"/>
        <v>0.4</v>
      </c>
      <c r="V163">
        <f t="shared" si="23"/>
        <v>0.318</v>
      </c>
      <c r="W163">
        <f t="shared" si="24"/>
        <v>0.81200000000000006</v>
      </c>
    </row>
    <row r="164" spans="1:23" x14ac:dyDescent="0.45">
      <c r="A164">
        <v>151</v>
      </c>
      <c r="B164">
        <v>319</v>
      </c>
      <c r="C164">
        <v>29</v>
      </c>
      <c r="D164">
        <v>366</v>
      </c>
      <c r="E164">
        <v>40</v>
      </c>
      <c r="F164">
        <v>72</v>
      </c>
      <c r="G164">
        <v>209</v>
      </c>
      <c r="H164">
        <v>20</v>
      </c>
      <c r="I164">
        <v>0</v>
      </c>
      <c r="J164">
        <v>40</v>
      </c>
      <c r="K164">
        <v>44</v>
      </c>
      <c r="L164">
        <v>395</v>
      </c>
      <c r="M164">
        <v>315</v>
      </c>
      <c r="N164">
        <v>810</v>
      </c>
      <c r="P164">
        <f t="shared" si="25"/>
        <v>123.54400000000022</v>
      </c>
      <c r="Q164">
        <f t="shared" si="18"/>
        <v>0.31900000000000001</v>
      </c>
      <c r="R164">
        <f t="shared" si="19"/>
        <v>2.9000000000000001E-2</v>
      </c>
      <c r="S164">
        <f t="shared" si="20"/>
        <v>0.36599999999999999</v>
      </c>
      <c r="T164">
        <f t="shared" si="21"/>
        <v>0.04</v>
      </c>
      <c r="U164">
        <f t="shared" si="22"/>
        <v>0.39500000000000002</v>
      </c>
      <c r="V164">
        <f t="shared" si="23"/>
        <v>0.315</v>
      </c>
      <c r="W164">
        <f t="shared" si="24"/>
        <v>0.81</v>
      </c>
    </row>
    <row r="165" spans="1:23" x14ac:dyDescent="0.45">
      <c r="A165">
        <v>152</v>
      </c>
      <c r="B165">
        <v>323</v>
      </c>
      <c r="C165">
        <v>29</v>
      </c>
      <c r="D165">
        <v>361</v>
      </c>
      <c r="E165">
        <v>40</v>
      </c>
      <c r="F165">
        <v>73</v>
      </c>
      <c r="G165">
        <v>210</v>
      </c>
      <c r="H165">
        <v>19</v>
      </c>
      <c r="I165">
        <v>0</v>
      </c>
      <c r="J165">
        <v>42</v>
      </c>
      <c r="K165">
        <v>42</v>
      </c>
      <c r="L165">
        <v>396</v>
      </c>
      <c r="M165">
        <v>315</v>
      </c>
      <c r="N165">
        <v>794</v>
      </c>
      <c r="P165">
        <f t="shared" si="25"/>
        <v>124.29800000000023</v>
      </c>
      <c r="Q165">
        <f t="shared" si="18"/>
        <v>0.32300000000000001</v>
      </c>
      <c r="R165">
        <f t="shared" si="19"/>
        <v>2.9000000000000001E-2</v>
      </c>
      <c r="S165">
        <f t="shared" si="20"/>
        <v>0.36099999999999999</v>
      </c>
      <c r="T165">
        <f t="shared" si="21"/>
        <v>0.04</v>
      </c>
      <c r="U165">
        <f t="shared" si="22"/>
        <v>0.39600000000000002</v>
      </c>
      <c r="V165">
        <f t="shared" si="23"/>
        <v>0.315</v>
      </c>
      <c r="W165">
        <f t="shared" si="24"/>
        <v>0.79400000000000004</v>
      </c>
    </row>
    <row r="166" spans="1:23" x14ac:dyDescent="0.45">
      <c r="A166">
        <v>153</v>
      </c>
      <c r="B166">
        <v>315</v>
      </c>
      <c r="C166">
        <v>36</v>
      </c>
      <c r="D166">
        <v>366</v>
      </c>
      <c r="E166">
        <v>40</v>
      </c>
      <c r="F166">
        <v>72</v>
      </c>
      <c r="G166">
        <v>210</v>
      </c>
      <c r="H166">
        <v>20</v>
      </c>
      <c r="I166">
        <v>0</v>
      </c>
      <c r="J166">
        <v>40</v>
      </c>
      <c r="K166">
        <v>40</v>
      </c>
      <c r="L166">
        <v>392</v>
      </c>
      <c r="M166">
        <v>304</v>
      </c>
      <c r="N166">
        <v>1311</v>
      </c>
      <c r="P166">
        <f t="shared" si="25"/>
        <v>125.05100000000023</v>
      </c>
      <c r="Q166">
        <f t="shared" si="18"/>
        <v>0.315</v>
      </c>
      <c r="R166">
        <f t="shared" si="19"/>
        <v>3.5999999999999997E-2</v>
      </c>
      <c r="S166">
        <f t="shared" si="20"/>
        <v>0.36599999999999999</v>
      </c>
      <c r="T166">
        <f t="shared" si="21"/>
        <v>0.04</v>
      </c>
      <c r="U166">
        <f t="shared" si="22"/>
        <v>0.39200000000000002</v>
      </c>
      <c r="V166">
        <f t="shared" si="23"/>
        <v>0.30399999999999999</v>
      </c>
      <c r="W166">
        <f t="shared" si="24"/>
        <v>1.3109999999999999</v>
      </c>
    </row>
    <row r="167" spans="1:23" x14ac:dyDescent="0.45">
      <c r="A167">
        <v>154</v>
      </c>
      <c r="B167">
        <v>821</v>
      </c>
      <c r="C167">
        <v>0</v>
      </c>
      <c r="D167">
        <v>363</v>
      </c>
      <c r="E167">
        <v>40</v>
      </c>
      <c r="F167">
        <v>73</v>
      </c>
      <c r="G167">
        <v>208</v>
      </c>
      <c r="H167">
        <v>20</v>
      </c>
      <c r="I167">
        <v>0</v>
      </c>
      <c r="J167">
        <v>42</v>
      </c>
      <c r="K167">
        <v>43</v>
      </c>
      <c r="L167">
        <v>396</v>
      </c>
      <c r="M167">
        <v>413</v>
      </c>
      <c r="N167">
        <v>767</v>
      </c>
      <c r="P167">
        <f t="shared" si="25"/>
        <v>125.80800000000023</v>
      </c>
      <c r="Q167">
        <f t="shared" si="18"/>
        <v>0.82099999999999995</v>
      </c>
      <c r="R167">
        <f t="shared" si="19"/>
        <v>0</v>
      </c>
      <c r="S167">
        <f t="shared" si="20"/>
        <v>0.36299999999999999</v>
      </c>
      <c r="T167">
        <f t="shared" si="21"/>
        <v>0.04</v>
      </c>
      <c r="U167">
        <f t="shared" si="22"/>
        <v>0.39600000000000002</v>
      </c>
      <c r="V167">
        <f t="shared" si="23"/>
        <v>0.41299999999999998</v>
      </c>
      <c r="W167">
        <f t="shared" si="24"/>
        <v>0.76700000000000002</v>
      </c>
    </row>
    <row r="168" spans="1:23" x14ac:dyDescent="0.45">
      <c r="A168">
        <v>155</v>
      </c>
      <c r="B168">
        <v>317</v>
      </c>
      <c r="C168">
        <v>34</v>
      </c>
      <c r="D168">
        <v>373</v>
      </c>
      <c r="E168">
        <v>40</v>
      </c>
      <c r="F168">
        <v>73</v>
      </c>
      <c r="G168">
        <v>210</v>
      </c>
      <c r="H168">
        <v>20</v>
      </c>
      <c r="I168">
        <v>0</v>
      </c>
      <c r="J168">
        <v>41</v>
      </c>
      <c r="K168">
        <v>44</v>
      </c>
      <c r="L168">
        <v>397</v>
      </c>
      <c r="M168">
        <v>315</v>
      </c>
      <c r="N168">
        <v>820</v>
      </c>
      <c r="P168">
        <f t="shared" si="25"/>
        <v>127.03200000000024</v>
      </c>
      <c r="Q168">
        <f t="shared" si="18"/>
        <v>0.317</v>
      </c>
      <c r="R168">
        <f t="shared" si="19"/>
        <v>3.4000000000000002E-2</v>
      </c>
      <c r="S168">
        <f t="shared" si="20"/>
        <v>0.373</v>
      </c>
      <c r="T168">
        <f t="shared" si="21"/>
        <v>0.04</v>
      </c>
      <c r="U168">
        <f t="shared" si="22"/>
        <v>0.39700000000000002</v>
      </c>
      <c r="V168">
        <f t="shared" si="23"/>
        <v>0.315</v>
      </c>
      <c r="W168">
        <f t="shared" si="24"/>
        <v>0.82</v>
      </c>
    </row>
    <row r="169" spans="1:23" x14ac:dyDescent="0.45">
      <c r="A169">
        <v>156</v>
      </c>
      <c r="B169">
        <v>319</v>
      </c>
      <c r="C169">
        <v>30</v>
      </c>
      <c r="D169">
        <v>364</v>
      </c>
      <c r="E169">
        <v>40</v>
      </c>
      <c r="F169">
        <v>72</v>
      </c>
      <c r="G169">
        <v>211</v>
      </c>
      <c r="H169">
        <v>20</v>
      </c>
      <c r="I169">
        <v>0</v>
      </c>
      <c r="J169">
        <v>41</v>
      </c>
      <c r="K169">
        <v>43</v>
      </c>
      <c r="L169">
        <v>397</v>
      </c>
      <c r="M169">
        <v>314</v>
      </c>
      <c r="N169">
        <v>799</v>
      </c>
      <c r="P169">
        <f t="shared" si="25"/>
        <v>127.79600000000025</v>
      </c>
      <c r="Q169">
        <f t="shared" si="18"/>
        <v>0.31900000000000001</v>
      </c>
      <c r="R169">
        <f t="shared" si="19"/>
        <v>0.03</v>
      </c>
      <c r="S169">
        <f t="shared" si="20"/>
        <v>0.36399999999999999</v>
      </c>
      <c r="T169">
        <f t="shared" si="21"/>
        <v>0.04</v>
      </c>
      <c r="U169">
        <f t="shared" si="22"/>
        <v>0.39700000000000002</v>
      </c>
      <c r="V169">
        <f t="shared" si="23"/>
        <v>0.314</v>
      </c>
      <c r="W169">
        <f t="shared" si="24"/>
        <v>0.79900000000000004</v>
      </c>
    </row>
    <row r="170" spans="1:23" x14ac:dyDescent="0.45">
      <c r="A170">
        <v>157</v>
      </c>
      <c r="B170">
        <v>313</v>
      </c>
      <c r="C170">
        <v>32</v>
      </c>
      <c r="D170">
        <v>363</v>
      </c>
      <c r="E170">
        <v>40</v>
      </c>
      <c r="F170">
        <v>72</v>
      </c>
      <c r="G170">
        <v>208</v>
      </c>
      <c r="H170">
        <v>20</v>
      </c>
      <c r="I170">
        <v>0</v>
      </c>
      <c r="J170">
        <v>41</v>
      </c>
      <c r="K170">
        <v>42</v>
      </c>
      <c r="L170">
        <v>394</v>
      </c>
      <c r="M170">
        <v>314</v>
      </c>
      <c r="N170">
        <v>766</v>
      </c>
      <c r="P170">
        <f t="shared" si="25"/>
        <v>128.54900000000023</v>
      </c>
      <c r="Q170">
        <f t="shared" si="18"/>
        <v>0.313</v>
      </c>
      <c r="R170">
        <f t="shared" si="19"/>
        <v>3.2000000000000001E-2</v>
      </c>
      <c r="S170">
        <f t="shared" si="20"/>
        <v>0.36299999999999999</v>
      </c>
      <c r="T170">
        <f t="shared" si="21"/>
        <v>0.04</v>
      </c>
      <c r="U170">
        <f t="shared" si="22"/>
        <v>0.39400000000000002</v>
      </c>
      <c r="V170">
        <f t="shared" si="23"/>
        <v>0.314</v>
      </c>
      <c r="W170">
        <f t="shared" si="24"/>
        <v>0.76600000000000001</v>
      </c>
    </row>
    <row r="171" spans="1:23" x14ac:dyDescent="0.45">
      <c r="A171">
        <v>158</v>
      </c>
      <c r="B171">
        <v>278</v>
      </c>
      <c r="C171">
        <v>71</v>
      </c>
      <c r="D171">
        <v>375</v>
      </c>
      <c r="E171">
        <v>40</v>
      </c>
      <c r="F171">
        <v>75</v>
      </c>
      <c r="G171">
        <v>209</v>
      </c>
      <c r="H171">
        <v>20</v>
      </c>
      <c r="I171">
        <v>0</v>
      </c>
      <c r="J171">
        <v>42</v>
      </c>
      <c r="K171">
        <v>44</v>
      </c>
      <c r="L171">
        <v>399</v>
      </c>
      <c r="M171">
        <v>315</v>
      </c>
      <c r="N171">
        <v>818</v>
      </c>
      <c r="P171">
        <f t="shared" si="25"/>
        <v>129.29700000000022</v>
      </c>
      <c r="Q171">
        <f t="shared" si="18"/>
        <v>0.27800000000000002</v>
      </c>
      <c r="R171">
        <f t="shared" si="19"/>
        <v>7.0999999999999994E-2</v>
      </c>
      <c r="S171">
        <f t="shared" si="20"/>
        <v>0.375</v>
      </c>
      <c r="T171">
        <f t="shared" si="21"/>
        <v>0.04</v>
      </c>
      <c r="U171">
        <f t="shared" si="22"/>
        <v>0.39900000000000002</v>
      </c>
      <c r="V171">
        <f t="shared" si="23"/>
        <v>0.315</v>
      </c>
      <c r="W171">
        <f t="shared" si="24"/>
        <v>0.81799999999999995</v>
      </c>
    </row>
    <row r="172" spans="1:23" x14ac:dyDescent="0.45">
      <c r="A172">
        <v>159</v>
      </c>
      <c r="B172">
        <v>279</v>
      </c>
      <c r="C172">
        <v>70</v>
      </c>
      <c r="D172">
        <v>365</v>
      </c>
      <c r="E172">
        <v>40</v>
      </c>
      <c r="F172">
        <v>72</v>
      </c>
      <c r="G172">
        <v>208</v>
      </c>
      <c r="H172">
        <v>20</v>
      </c>
      <c r="I172">
        <v>0</v>
      </c>
      <c r="J172">
        <v>41</v>
      </c>
      <c r="K172">
        <v>43</v>
      </c>
      <c r="L172">
        <v>394</v>
      </c>
      <c r="M172">
        <v>315</v>
      </c>
      <c r="N172">
        <v>846</v>
      </c>
      <c r="P172">
        <f t="shared" si="25"/>
        <v>130.06100000000021</v>
      </c>
      <c r="Q172">
        <f t="shared" si="18"/>
        <v>0.27900000000000003</v>
      </c>
      <c r="R172">
        <f t="shared" si="19"/>
        <v>7.0000000000000007E-2</v>
      </c>
      <c r="S172">
        <f t="shared" si="20"/>
        <v>0.36499999999999999</v>
      </c>
      <c r="T172">
        <f t="shared" si="21"/>
        <v>0.04</v>
      </c>
      <c r="U172">
        <f t="shared" si="22"/>
        <v>0.39400000000000002</v>
      </c>
      <c r="V172">
        <f t="shared" si="23"/>
        <v>0.315</v>
      </c>
      <c r="W172">
        <f t="shared" si="24"/>
        <v>0.84599999999999997</v>
      </c>
    </row>
    <row r="173" spans="1:23" x14ac:dyDescent="0.45">
      <c r="A173">
        <v>160</v>
      </c>
      <c r="B173">
        <v>320</v>
      </c>
      <c r="C173">
        <v>28</v>
      </c>
      <c r="D173">
        <v>364</v>
      </c>
      <c r="E173">
        <v>40</v>
      </c>
      <c r="F173">
        <v>72</v>
      </c>
      <c r="G173">
        <v>209</v>
      </c>
      <c r="H173">
        <v>19</v>
      </c>
      <c r="I173">
        <v>0</v>
      </c>
      <c r="J173">
        <v>40</v>
      </c>
      <c r="K173">
        <v>44</v>
      </c>
      <c r="L173">
        <v>395</v>
      </c>
      <c r="M173">
        <v>307</v>
      </c>
      <c r="N173">
        <v>802</v>
      </c>
      <c r="P173">
        <f t="shared" si="25"/>
        <v>130.8150000000002</v>
      </c>
      <c r="Q173">
        <f t="shared" si="18"/>
        <v>0.32</v>
      </c>
      <c r="R173">
        <f t="shared" si="19"/>
        <v>2.8000000000000001E-2</v>
      </c>
      <c r="S173">
        <f t="shared" si="20"/>
        <v>0.36399999999999999</v>
      </c>
      <c r="T173">
        <f t="shared" si="21"/>
        <v>0.04</v>
      </c>
      <c r="U173">
        <f t="shared" si="22"/>
        <v>0.39500000000000002</v>
      </c>
      <c r="V173">
        <f t="shared" si="23"/>
        <v>0.307</v>
      </c>
      <c r="W173">
        <f t="shared" si="24"/>
        <v>0.80200000000000005</v>
      </c>
    </row>
    <row r="174" spans="1:23" x14ac:dyDescent="0.45">
      <c r="A174">
        <v>161</v>
      </c>
      <c r="B174">
        <v>314</v>
      </c>
      <c r="C174">
        <v>28</v>
      </c>
      <c r="D174">
        <v>368</v>
      </c>
      <c r="E174">
        <v>40</v>
      </c>
      <c r="F174">
        <v>72</v>
      </c>
      <c r="G174">
        <v>208</v>
      </c>
      <c r="H174">
        <v>20</v>
      </c>
      <c r="I174">
        <v>0</v>
      </c>
      <c r="J174">
        <v>40</v>
      </c>
      <c r="K174">
        <v>43</v>
      </c>
      <c r="L174">
        <v>394</v>
      </c>
      <c r="M174">
        <v>313</v>
      </c>
      <c r="N174">
        <v>762</v>
      </c>
      <c r="P174">
        <f t="shared" si="25"/>
        <v>131.56700000000018</v>
      </c>
      <c r="Q174">
        <f t="shared" si="18"/>
        <v>0.314</v>
      </c>
      <c r="R174">
        <f t="shared" si="19"/>
        <v>2.8000000000000001E-2</v>
      </c>
      <c r="S174">
        <f t="shared" si="20"/>
        <v>0.36799999999999999</v>
      </c>
      <c r="T174">
        <f t="shared" si="21"/>
        <v>0.04</v>
      </c>
      <c r="U174">
        <f t="shared" si="22"/>
        <v>0.39400000000000002</v>
      </c>
      <c r="V174">
        <f t="shared" si="23"/>
        <v>0.313</v>
      </c>
      <c r="W174">
        <f t="shared" si="24"/>
        <v>0.76200000000000001</v>
      </c>
    </row>
    <row r="175" spans="1:23" x14ac:dyDescent="0.45">
      <c r="A175">
        <v>162</v>
      </c>
      <c r="B175">
        <v>277</v>
      </c>
      <c r="C175">
        <v>74</v>
      </c>
      <c r="D175">
        <v>367</v>
      </c>
      <c r="E175">
        <v>40</v>
      </c>
      <c r="F175">
        <v>71</v>
      </c>
      <c r="G175">
        <v>212</v>
      </c>
      <c r="H175">
        <v>19</v>
      </c>
      <c r="I175">
        <v>0</v>
      </c>
      <c r="J175">
        <v>40</v>
      </c>
      <c r="K175">
        <v>42</v>
      </c>
      <c r="L175">
        <v>394</v>
      </c>
      <c r="M175">
        <v>407</v>
      </c>
      <c r="N175">
        <v>2758</v>
      </c>
      <c r="P175">
        <f t="shared" si="25"/>
        <v>132.31700000000015</v>
      </c>
      <c r="Q175">
        <f t="shared" si="18"/>
        <v>0.27700000000000002</v>
      </c>
      <c r="R175">
        <f t="shared" si="19"/>
        <v>7.3999999999999996E-2</v>
      </c>
      <c r="S175">
        <f t="shared" si="20"/>
        <v>0.36699999999999999</v>
      </c>
      <c r="T175">
        <f t="shared" si="21"/>
        <v>0.04</v>
      </c>
      <c r="U175">
        <f t="shared" si="22"/>
        <v>0.39400000000000002</v>
      </c>
      <c r="V175">
        <f t="shared" si="23"/>
        <v>0.40699999999999997</v>
      </c>
      <c r="W175">
        <f t="shared" si="24"/>
        <v>2.758</v>
      </c>
    </row>
    <row r="176" spans="1:23" x14ac:dyDescent="0.45">
      <c r="A176" t="s">
        <v>22</v>
      </c>
      <c r="B176">
        <v>184.636</v>
      </c>
      <c r="C176" t="s">
        <v>1</v>
      </c>
    </row>
    <row r="177" spans="1:3" x14ac:dyDescent="0.45">
      <c r="A177" t="s">
        <v>23</v>
      </c>
      <c r="B177">
        <v>260.58699999999999</v>
      </c>
      <c r="C177" t="s">
        <v>1</v>
      </c>
    </row>
  </sheetData>
  <phoneticPr fontId="18"/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5D7A4-3459-4289-B4A3-AEC838B086AF}">
  <dimension ref="A1:Y177"/>
  <sheetViews>
    <sheetView zoomScale="70" zoomScaleNormal="70" workbookViewId="0">
      <selection activeCell="A8" sqref="A8"/>
    </sheetView>
  </sheetViews>
  <sheetFormatPr defaultRowHeight="18" x14ac:dyDescent="0.45"/>
  <sheetData>
    <row r="1" spans="1:25" x14ac:dyDescent="0.45">
      <c r="A1" t="s">
        <v>36</v>
      </c>
      <c r="B1" t="s">
        <v>37</v>
      </c>
    </row>
    <row r="2" spans="1:25" x14ac:dyDescent="0.45">
      <c r="A2" t="s">
        <v>38</v>
      </c>
      <c r="B2" t="s">
        <v>39</v>
      </c>
    </row>
    <row r="3" spans="1:25" x14ac:dyDescent="0.45">
      <c r="A3" t="s">
        <v>40</v>
      </c>
      <c r="B3">
        <v>0.5</v>
      </c>
    </row>
    <row r="4" spans="1:25" x14ac:dyDescent="0.45">
      <c r="A4" t="s">
        <v>41</v>
      </c>
      <c r="B4">
        <v>20</v>
      </c>
    </row>
    <row r="5" spans="1:25" x14ac:dyDescent="0.45">
      <c r="A5" t="s">
        <v>42</v>
      </c>
      <c r="B5">
        <v>35.954000000000001</v>
      </c>
      <c r="C5" t="s">
        <v>1</v>
      </c>
    </row>
    <row r="6" spans="1:25" x14ac:dyDescent="0.45">
      <c r="A6" t="s">
        <v>43</v>
      </c>
      <c r="B6">
        <v>3.1E-2</v>
      </c>
      <c r="C6" t="s">
        <v>1</v>
      </c>
    </row>
    <row r="7" spans="1:25" x14ac:dyDescent="0.45">
      <c r="A7" t="s">
        <v>44</v>
      </c>
      <c r="B7">
        <v>75.259</v>
      </c>
      <c r="C7" t="s">
        <v>1</v>
      </c>
    </row>
    <row r="8" spans="1:25" x14ac:dyDescent="0.45">
      <c r="A8" t="s">
        <v>45</v>
      </c>
      <c r="B8">
        <v>0.97699999999999998</v>
      </c>
      <c r="C8" t="s">
        <v>1</v>
      </c>
    </row>
    <row r="9" spans="1:25" x14ac:dyDescent="0.45">
      <c r="A9" t="s">
        <v>0</v>
      </c>
      <c r="B9">
        <v>0.51600000000000001</v>
      </c>
      <c r="C9" t="s">
        <v>1</v>
      </c>
      <c r="P9" t="s">
        <v>2</v>
      </c>
      <c r="Q9">
        <f>AVERAGE(Q13:Q175)</f>
        <v>0.35372392638036831</v>
      </c>
      <c r="R9">
        <f t="shared" ref="R9:W9" si="0">AVERAGE(R13:R175)</f>
        <v>0.3258711656441719</v>
      </c>
      <c r="S9">
        <f t="shared" si="0"/>
        <v>0.59867484662576675</v>
      </c>
      <c r="T9">
        <f t="shared" si="0"/>
        <v>4.4128834355828192E-2</v>
      </c>
      <c r="U9">
        <f t="shared" si="0"/>
        <v>0.69634355828220773</v>
      </c>
      <c r="V9">
        <f t="shared" si="0"/>
        <v>0.78534969325153425</v>
      </c>
      <c r="W9">
        <f t="shared" si="0"/>
        <v>1.3726134969325157</v>
      </c>
      <c r="Y9" t="s">
        <v>47</v>
      </c>
    </row>
    <row r="10" spans="1:25" x14ac:dyDescent="0.45">
      <c r="A10" t="s">
        <v>3</v>
      </c>
      <c r="B10">
        <v>38.776000000000003</v>
      </c>
      <c r="C10" t="s">
        <v>1</v>
      </c>
      <c r="P10" t="s">
        <v>4</v>
      </c>
      <c r="Q10">
        <f>_xlfn.STDEV.S(Q13:Q175)</f>
        <v>0.17341202944103543</v>
      </c>
      <c r="R10">
        <f t="shared" ref="R10:W10" si="1">_xlfn.STDEV.S(R13:R175)</f>
        <v>9.8614297115308683E-2</v>
      </c>
      <c r="S10">
        <f t="shared" si="1"/>
        <v>7.5215072976823741E-2</v>
      </c>
      <c r="T10">
        <f t="shared" si="1"/>
        <v>4.9580303228468816E-3</v>
      </c>
      <c r="U10">
        <f t="shared" si="1"/>
        <v>7.1097050416307258E-3</v>
      </c>
      <c r="V10">
        <f t="shared" si="1"/>
        <v>1.8577011461577884E-2</v>
      </c>
      <c r="W10">
        <f t="shared" si="1"/>
        <v>0.25251946081106863</v>
      </c>
    </row>
    <row r="11" spans="1:25" x14ac:dyDescent="0.45">
      <c r="A11" t="s">
        <v>5</v>
      </c>
      <c r="B11">
        <v>7.3380000000000001</v>
      </c>
      <c r="C11" t="s">
        <v>1</v>
      </c>
    </row>
    <row r="12" spans="1:25" x14ac:dyDescent="0.45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16</v>
      </c>
      <c r="L12" t="s">
        <v>17</v>
      </c>
      <c r="M12" t="s">
        <v>18</v>
      </c>
      <c r="N12" t="s">
        <v>19</v>
      </c>
      <c r="O12" t="s">
        <v>20</v>
      </c>
      <c r="P12" t="s">
        <v>21</v>
      </c>
      <c r="Q12" t="str">
        <f>B12</f>
        <v>XY-move</v>
      </c>
      <c r="R12" t="str">
        <f>C12</f>
        <v>WaitTimeForFocus</v>
      </c>
      <c r="S12" t="str">
        <f>D12</f>
        <v>CapturingTime</v>
      </c>
      <c r="T12" t="str">
        <f>E12</f>
        <v>WaitTimeForResidualFrs</v>
      </c>
      <c r="U12" t="str">
        <f>L12</f>
        <v>Total_Focus_Process</v>
      </c>
      <c r="V12" t="str">
        <f>M12</f>
        <v>Encoding_Time</v>
      </c>
      <c r="W12" t="str">
        <f>N12</f>
        <v>Total_Spot_Time</v>
      </c>
    </row>
    <row r="13" spans="1:25" x14ac:dyDescent="0.45">
      <c r="A13">
        <v>0</v>
      </c>
      <c r="B13">
        <v>892</v>
      </c>
      <c r="C13">
        <v>0</v>
      </c>
      <c r="D13">
        <v>1551</v>
      </c>
      <c r="E13">
        <v>40</v>
      </c>
      <c r="F13">
        <v>113</v>
      </c>
      <c r="G13">
        <v>344</v>
      </c>
      <c r="H13">
        <v>36</v>
      </c>
      <c r="I13">
        <v>0</v>
      </c>
      <c r="J13">
        <v>80</v>
      </c>
      <c r="K13">
        <v>80</v>
      </c>
      <c r="L13">
        <v>672</v>
      </c>
      <c r="M13">
        <v>975</v>
      </c>
      <c r="N13">
        <v>1933</v>
      </c>
      <c r="P13">
        <v>0</v>
      </c>
      <c r="Q13">
        <f>B13/1000</f>
        <v>0.89200000000000002</v>
      </c>
      <c r="R13">
        <f>C13/1000</f>
        <v>0</v>
      </c>
      <c r="S13">
        <f>D13/1000</f>
        <v>1.5509999999999999</v>
      </c>
      <c r="T13">
        <f>E13/1000</f>
        <v>0.04</v>
      </c>
      <c r="U13">
        <f>L13/1000</f>
        <v>0.67200000000000004</v>
      </c>
      <c r="V13">
        <f>M13/1000</f>
        <v>0.97499999999999998</v>
      </c>
      <c r="W13">
        <f>N13/1000</f>
        <v>1.9330000000000001</v>
      </c>
    </row>
    <row r="14" spans="1:25" x14ac:dyDescent="0.45">
      <c r="A14">
        <v>1</v>
      </c>
      <c r="B14">
        <v>314</v>
      </c>
      <c r="C14">
        <v>337</v>
      </c>
      <c r="D14">
        <v>621</v>
      </c>
      <c r="E14">
        <v>40</v>
      </c>
      <c r="F14">
        <v>135</v>
      </c>
      <c r="G14">
        <v>372</v>
      </c>
      <c r="H14">
        <v>36</v>
      </c>
      <c r="I14">
        <v>0</v>
      </c>
      <c r="J14">
        <v>80</v>
      </c>
      <c r="K14">
        <v>80</v>
      </c>
      <c r="L14">
        <v>723</v>
      </c>
      <c r="M14">
        <v>797</v>
      </c>
      <c r="N14">
        <v>1344</v>
      </c>
      <c r="P14">
        <f>Q13+W13-Q14</f>
        <v>2.5110000000000001</v>
      </c>
      <c r="Q14">
        <f t="shared" ref="Q14:T77" si="2">B14/1000</f>
        <v>0.314</v>
      </c>
      <c r="R14">
        <f t="shared" si="2"/>
        <v>0.33700000000000002</v>
      </c>
      <c r="S14">
        <f t="shared" si="2"/>
        <v>0.621</v>
      </c>
      <c r="T14">
        <f t="shared" si="2"/>
        <v>0.04</v>
      </c>
      <c r="U14">
        <f t="shared" ref="U14:W77" si="3">L14/1000</f>
        <v>0.72299999999999998</v>
      </c>
      <c r="V14">
        <f t="shared" si="3"/>
        <v>0.79700000000000004</v>
      </c>
      <c r="W14">
        <f t="shared" si="3"/>
        <v>1.3440000000000001</v>
      </c>
    </row>
    <row r="15" spans="1:25" x14ac:dyDescent="0.45">
      <c r="A15">
        <v>2</v>
      </c>
      <c r="B15">
        <v>315</v>
      </c>
      <c r="C15">
        <v>387</v>
      </c>
      <c r="D15">
        <v>606</v>
      </c>
      <c r="E15">
        <v>40</v>
      </c>
      <c r="F15">
        <v>127</v>
      </c>
      <c r="G15">
        <v>352</v>
      </c>
      <c r="H15">
        <v>36</v>
      </c>
      <c r="I15">
        <v>0</v>
      </c>
      <c r="J15">
        <v>80</v>
      </c>
      <c r="K15">
        <v>80</v>
      </c>
      <c r="L15">
        <v>694</v>
      </c>
      <c r="M15">
        <v>777</v>
      </c>
      <c r="N15">
        <v>1344</v>
      </c>
      <c r="P15">
        <f t="shared" ref="P15:P78" si="4">SUM(P14:T14)</f>
        <v>3.8230000000000004</v>
      </c>
      <c r="Q15">
        <f t="shared" si="2"/>
        <v>0.315</v>
      </c>
      <c r="R15">
        <f t="shared" si="2"/>
        <v>0.38700000000000001</v>
      </c>
      <c r="S15">
        <f t="shared" si="2"/>
        <v>0.60599999999999998</v>
      </c>
      <c r="T15">
        <f t="shared" si="2"/>
        <v>0.04</v>
      </c>
      <c r="U15">
        <f t="shared" si="3"/>
        <v>0.69399999999999995</v>
      </c>
      <c r="V15">
        <f t="shared" si="3"/>
        <v>0.77700000000000002</v>
      </c>
      <c r="W15">
        <f t="shared" si="3"/>
        <v>1.3440000000000001</v>
      </c>
    </row>
    <row r="16" spans="1:25" x14ac:dyDescent="0.45">
      <c r="A16">
        <v>3</v>
      </c>
      <c r="B16">
        <v>281</v>
      </c>
      <c r="C16">
        <v>392</v>
      </c>
      <c r="D16">
        <v>596</v>
      </c>
      <c r="E16">
        <v>40</v>
      </c>
      <c r="F16">
        <v>127</v>
      </c>
      <c r="G16">
        <v>354</v>
      </c>
      <c r="H16">
        <v>36</v>
      </c>
      <c r="I16">
        <v>0</v>
      </c>
      <c r="J16">
        <v>80</v>
      </c>
      <c r="K16">
        <v>80</v>
      </c>
      <c r="L16">
        <v>697</v>
      </c>
      <c r="M16">
        <v>788</v>
      </c>
      <c r="N16">
        <v>1379</v>
      </c>
      <c r="P16">
        <f t="shared" si="4"/>
        <v>5.1710000000000003</v>
      </c>
      <c r="Q16">
        <f t="shared" si="2"/>
        <v>0.28100000000000003</v>
      </c>
      <c r="R16">
        <f t="shared" si="2"/>
        <v>0.39200000000000002</v>
      </c>
      <c r="S16">
        <f t="shared" si="2"/>
        <v>0.59599999999999997</v>
      </c>
      <c r="T16">
        <f t="shared" si="2"/>
        <v>0.04</v>
      </c>
      <c r="U16">
        <f t="shared" si="3"/>
        <v>0.69699999999999995</v>
      </c>
      <c r="V16">
        <f t="shared" si="3"/>
        <v>0.78800000000000003</v>
      </c>
      <c r="W16">
        <f t="shared" si="3"/>
        <v>1.379</v>
      </c>
    </row>
    <row r="17" spans="1:23" x14ac:dyDescent="0.45">
      <c r="A17">
        <v>4</v>
      </c>
      <c r="B17">
        <v>317</v>
      </c>
      <c r="C17">
        <v>355</v>
      </c>
      <c r="D17">
        <v>591</v>
      </c>
      <c r="E17">
        <v>40</v>
      </c>
      <c r="F17">
        <v>133</v>
      </c>
      <c r="G17">
        <v>356</v>
      </c>
      <c r="H17">
        <v>36</v>
      </c>
      <c r="I17">
        <v>0</v>
      </c>
      <c r="J17">
        <v>80</v>
      </c>
      <c r="K17">
        <v>80</v>
      </c>
      <c r="L17">
        <v>704</v>
      </c>
      <c r="M17">
        <v>778</v>
      </c>
      <c r="N17">
        <v>1347</v>
      </c>
      <c r="P17">
        <f t="shared" si="4"/>
        <v>6.48</v>
      </c>
      <c r="Q17">
        <f t="shared" si="2"/>
        <v>0.317</v>
      </c>
      <c r="R17">
        <f t="shared" si="2"/>
        <v>0.35499999999999998</v>
      </c>
      <c r="S17">
        <f t="shared" si="2"/>
        <v>0.59099999999999997</v>
      </c>
      <c r="T17">
        <f t="shared" si="2"/>
        <v>0.04</v>
      </c>
      <c r="U17">
        <f t="shared" si="3"/>
        <v>0.70399999999999996</v>
      </c>
      <c r="V17">
        <f t="shared" si="3"/>
        <v>0.77800000000000002</v>
      </c>
      <c r="W17">
        <f t="shared" si="3"/>
        <v>1.347</v>
      </c>
    </row>
    <row r="18" spans="1:23" x14ac:dyDescent="0.45">
      <c r="A18">
        <v>5</v>
      </c>
      <c r="B18">
        <v>322</v>
      </c>
      <c r="C18">
        <v>349</v>
      </c>
      <c r="D18">
        <v>597</v>
      </c>
      <c r="E18">
        <v>40</v>
      </c>
      <c r="F18">
        <v>130</v>
      </c>
      <c r="G18">
        <v>351</v>
      </c>
      <c r="H18">
        <v>36</v>
      </c>
      <c r="I18">
        <v>0</v>
      </c>
      <c r="J18">
        <v>80</v>
      </c>
      <c r="K18">
        <v>80</v>
      </c>
      <c r="L18">
        <v>696</v>
      </c>
      <c r="M18">
        <v>782</v>
      </c>
      <c r="N18">
        <v>1338</v>
      </c>
      <c r="P18">
        <f t="shared" si="4"/>
        <v>7.7830000000000013</v>
      </c>
      <c r="Q18">
        <f t="shared" si="2"/>
        <v>0.32200000000000001</v>
      </c>
      <c r="R18">
        <f t="shared" si="2"/>
        <v>0.34899999999999998</v>
      </c>
      <c r="S18">
        <f t="shared" si="2"/>
        <v>0.59699999999999998</v>
      </c>
      <c r="T18">
        <f t="shared" si="2"/>
        <v>0.04</v>
      </c>
      <c r="U18">
        <f t="shared" si="3"/>
        <v>0.69599999999999995</v>
      </c>
      <c r="V18">
        <f t="shared" si="3"/>
        <v>0.78200000000000003</v>
      </c>
      <c r="W18">
        <f t="shared" si="3"/>
        <v>1.3380000000000001</v>
      </c>
    </row>
    <row r="19" spans="1:23" x14ac:dyDescent="0.45">
      <c r="A19">
        <v>6</v>
      </c>
      <c r="B19">
        <v>319</v>
      </c>
      <c r="C19">
        <v>350</v>
      </c>
      <c r="D19">
        <v>588</v>
      </c>
      <c r="E19">
        <v>40</v>
      </c>
      <c r="F19">
        <v>126</v>
      </c>
      <c r="G19">
        <v>354</v>
      </c>
      <c r="H19">
        <v>36</v>
      </c>
      <c r="I19">
        <v>0</v>
      </c>
      <c r="J19">
        <v>80</v>
      </c>
      <c r="K19">
        <v>80</v>
      </c>
      <c r="L19">
        <v>696</v>
      </c>
      <c r="M19">
        <v>782</v>
      </c>
      <c r="N19">
        <v>1326</v>
      </c>
      <c r="P19">
        <f t="shared" si="4"/>
        <v>9.0909999999999993</v>
      </c>
      <c r="Q19">
        <f t="shared" si="2"/>
        <v>0.31900000000000001</v>
      </c>
      <c r="R19">
        <f t="shared" si="2"/>
        <v>0.35</v>
      </c>
      <c r="S19">
        <f t="shared" si="2"/>
        <v>0.58799999999999997</v>
      </c>
      <c r="T19">
        <f t="shared" si="2"/>
        <v>0.04</v>
      </c>
      <c r="U19">
        <f t="shared" si="3"/>
        <v>0.69599999999999995</v>
      </c>
      <c r="V19">
        <f t="shared" si="3"/>
        <v>0.78200000000000003</v>
      </c>
      <c r="W19">
        <f t="shared" si="3"/>
        <v>1.3260000000000001</v>
      </c>
    </row>
    <row r="20" spans="1:23" x14ac:dyDescent="0.45">
      <c r="A20">
        <v>7</v>
      </c>
      <c r="B20">
        <v>320</v>
      </c>
      <c r="C20">
        <v>355</v>
      </c>
      <c r="D20">
        <v>601</v>
      </c>
      <c r="E20">
        <v>40</v>
      </c>
      <c r="F20">
        <v>127</v>
      </c>
      <c r="G20">
        <v>353</v>
      </c>
      <c r="H20">
        <v>36</v>
      </c>
      <c r="I20">
        <v>0</v>
      </c>
      <c r="J20">
        <v>80</v>
      </c>
      <c r="K20">
        <v>80</v>
      </c>
      <c r="L20">
        <v>696</v>
      </c>
      <c r="M20">
        <v>780</v>
      </c>
      <c r="N20">
        <v>1345</v>
      </c>
      <c r="P20">
        <f t="shared" si="4"/>
        <v>10.387999999999998</v>
      </c>
      <c r="Q20">
        <f t="shared" si="2"/>
        <v>0.32</v>
      </c>
      <c r="R20">
        <f t="shared" si="2"/>
        <v>0.35499999999999998</v>
      </c>
      <c r="S20">
        <f t="shared" si="2"/>
        <v>0.60099999999999998</v>
      </c>
      <c r="T20">
        <f t="shared" si="2"/>
        <v>0.04</v>
      </c>
      <c r="U20">
        <f t="shared" si="3"/>
        <v>0.69599999999999995</v>
      </c>
      <c r="V20">
        <f t="shared" si="3"/>
        <v>0.78</v>
      </c>
      <c r="W20">
        <f t="shared" si="3"/>
        <v>1.345</v>
      </c>
    </row>
    <row r="21" spans="1:23" x14ac:dyDescent="0.45">
      <c r="A21">
        <v>8</v>
      </c>
      <c r="B21">
        <v>317</v>
      </c>
      <c r="C21">
        <v>356</v>
      </c>
      <c r="D21">
        <v>593</v>
      </c>
      <c r="E21">
        <v>50</v>
      </c>
      <c r="F21">
        <v>132</v>
      </c>
      <c r="G21">
        <v>349</v>
      </c>
      <c r="H21">
        <v>36</v>
      </c>
      <c r="I21">
        <v>0</v>
      </c>
      <c r="J21">
        <v>80</v>
      </c>
      <c r="K21">
        <v>80</v>
      </c>
      <c r="L21">
        <v>696</v>
      </c>
      <c r="M21">
        <v>778</v>
      </c>
      <c r="N21">
        <v>2079</v>
      </c>
      <c r="P21">
        <f t="shared" si="4"/>
        <v>11.703999999999997</v>
      </c>
      <c r="Q21">
        <f t="shared" si="2"/>
        <v>0.317</v>
      </c>
      <c r="R21">
        <f t="shared" si="2"/>
        <v>0.35599999999999998</v>
      </c>
      <c r="S21">
        <f t="shared" si="2"/>
        <v>0.59299999999999997</v>
      </c>
      <c r="T21">
        <f t="shared" si="2"/>
        <v>0.05</v>
      </c>
      <c r="U21">
        <f t="shared" si="3"/>
        <v>0.69599999999999995</v>
      </c>
      <c r="V21">
        <f t="shared" si="3"/>
        <v>0.77800000000000002</v>
      </c>
      <c r="W21">
        <f t="shared" si="3"/>
        <v>2.0790000000000002</v>
      </c>
    </row>
    <row r="22" spans="1:23" x14ac:dyDescent="0.45">
      <c r="A22">
        <v>9</v>
      </c>
      <c r="B22">
        <v>1050</v>
      </c>
      <c r="C22">
        <v>0</v>
      </c>
      <c r="D22">
        <v>596</v>
      </c>
      <c r="E22">
        <v>40</v>
      </c>
      <c r="F22">
        <v>114</v>
      </c>
      <c r="G22">
        <v>345</v>
      </c>
      <c r="H22">
        <v>36</v>
      </c>
      <c r="I22">
        <v>0</v>
      </c>
      <c r="J22">
        <v>80</v>
      </c>
      <c r="K22">
        <v>80</v>
      </c>
      <c r="L22">
        <v>674</v>
      </c>
      <c r="M22">
        <v>782</v>
      </c>
      <c r="N22">
        <v>942</v>
      </c>
      <c r="P22">
        <f t="shared" si="4"/>
        <v>13.019999999999998</v>
      </c>
      <c r="Q22">
        <f t="shared" si="2"/>
        <v>1.05</v>
      </c>
      <c r="R22">
        <f t="shared" si="2"/>
        <v>0</v>
      </c>
      <c r="S22">
        <f t="shared" si="2"/>
        <v>0.59599999999999997</v>
      </c>
      <c r="T22">
        <f t="shared" si="2"/>
        <v>0.04</v>
      </c>
      <c r="U22">
        <f t="shared" si="3"/>
        <v>0.67400000000000004</v>
      </c>
      <c r="V22">
        <f t="shared" si="3"/>
        <v>0.78200000000000003</v>
      </c>
      <c r="W22">
        <f t="shared" si="3"/>
        <v>0.94199999999999995</v>
      </c>
    </row>
    <row r="23" spans="1:23" x14ac:dyDescent="0.45">
      <c r="A23">
        <v>10</v>
      </c>
      <c r="B23">
        <v>277</v>
      </c>
      <c r="C23">
        <v>375</v>
      </c>
      <c r="D23">
        <v>593</v>
      </c>
      <c r="E23">
        <v>41</v>
      </c>
      <c r="F23">
        <v>132</v>
      </c>
      <c r="G23">
        <v>353</v>
      </c>
      <c r="H23">
        <v>36</v>
      </c>
      <c r="I23">
        <v>0</v>
      </c>
      <c r="J23">
        <v>80</v>
      </c>
      <c r="K23">
        <v>80</v>
      </c>
      <c r="L23">
        <v>699</v>
      </c>
      <c r="M23">
        <v>784</v>
      </c>
      <c r="N23">
        <v>1366</v>
      </c>
      <c r="P23">
        <f t="shared" si="4"/>
        <v>14.705999999999998</v>
      </c>
      <c r="Q23">
        <f t="shared" si="2"/>
        <v>0.27700000000000002</v>
      </c>
      <c r="R23">
        <f t="shared" si="2"/>
        <v>0.375</v>
      </c>
      <c r="S23">
        <f t="shared" si="2"/>
        <v>0.59299999999999997</v>
      </c>
      <c r="T23">
        <f t="shared" si="2"/>
        <v>4.1000000000000002E-2</v>
      </c>
      <c r="U23">
        <f t="shared" si="3"/>
        <v>0.69899999999999995</v>
      </c>
      <c r="V23">
        <f t="shared" si="3"/>
        <v>0.78400000000000003</v>
      </c>
      <c r="W23">
        <f t="shared" si="3"/>
        <v>1.3660000000000001</v>
      </c>
    </row>
    <row r="24" spans="1:23" x14ac:dyDescent="0.45">
      <c r="A24">
        <v>11</v>
      </c>
      <c r="B24">
        <v>322</v>
      </c>
      <c r="C24">
        <v>343</v>
      </c>
      <c r="D24">
        <v>590</v>
      </c>
      <c r="E24">
        <v>40</v>
      </c>
      <c r="F24">
        <v>127</v>
      </c>
      <c r="G24">
        <v>354</v>
      </c>
      <c r="H24">
        <v>36</v>
      </c>
      <c r="I24">
        <v>0</v>
      </c>
      <c r="J24">
        <v>80</v>
      </c>
      <c r="K24">
        <v>83</v>
      </c>
      <c r="L24">
        <v>699</v>
      </c>
      <c r="M24">
        <v>772</v>
      </c>
      <c r="N24">
        <v>1323</v>
      </c>
      <c r="P24">
        <f t="shared" si="4"/>
        <v>15.991999999999997</v>
      </c>
      <c r="Q24">
        <f t="shared" si="2"/>
        <v>0.32200000000000001</v>
      </c>
      <c r="R24">
        <f t="shared" si="2"/>
        <v>0.34300000000000003</v>
      </c>
      <c r="S24">
        <f t="shared" si="2"/>
        <v>0.59</v>
      </c>
      <c r="T24">
        <f t="shared" si="2"/>
        <v>0.04</v>
      </c>
      <c r="U24">
        <f t="shared" si="3"/>
        <v>0.69899999999999995</v>
      </c>
      <c r="V24">
        <f t="shared" si="3"/>
        <v>0.77200000000000002</v>
      </c>
      <c r="W24">
        <f t="shared" si="3"/>
        <v>1.323</v>
      </c>
    </row>
    <row r="25" spans="1:23" x14ac:dyDescent="0.45">
      <c r="A25">
        <v>12</v>
      </c>
      <c r="B25">
        <v>320</v>
      </c>
      <c r="C25">
        <v>356</v>
      </c>
      <c r="D25">
        <v>589</v>
      </c>
      <c r="E25">
        <v>40</v>
      </c>
      <c r="F25">
        <v>134</v>
      </c>
      <c r="G25">
        <v>354</v>
      </c>
      <c r="H25">
        <v>36</v>
      </c>
      <c r="I25">
        <v>0</v>
      </c>
      <c r="J25">
        <v>80</v>
      </c>
      <c r="K25">
        <v>80</v>
      </c>
      <c r="L25">
        <v>703</v>
      </c>
      <c r="M25">
        <v>786</v>
      </c>
      <c r="N25">
        <v>1334</v>
      </c>
      <c r="P25">
        <f t="shared" si="4"/>
        <v>17.286999999999995</v>
      </c>
      <c r="Q25">
        <f t="shared" si="2"/>
        <v>0.32</v>
      </c>
      <c r="R25">
        <f t="shared" si="2"/>
        <v>0.35599999999999998</v>
      </c>
      <c r="S25">
        <f t="shared" si="2"/>
        <v>0.58899999999999997</v>
      </c>
      <c r="T25">
        <f t="shared" si="2"/>
        <v>0.04</v>
      </c>
      <c r="U25">
        <f t="shared" si="3"/>
        <v>0.70299999999999996</v>
      </c>
      <c r="V25">
        <f t="shared" si="3"/>
        <v>0.78600000000000003</v>
      </c>
      <c r="W25">
        <f t="shared" si="3"/>
        <v>1.3340000000000001</v>
      </c>
    </row>
    <row r="26" spans="1:23" x14ac:dyDescent="0.45">
      <c r="A26">
        <v>13</v>
      </c>
      <c r="B26">
        <v>313</v>
      </c>
      <c r="C26">
        <v>357</v>
      </c>
      <c r="D26">
        <v>588</v>
      </c>
      <c r="E26">
        <v>40</v>
      </c>
      <c r="F26">
        <v>131</v>
      </c>
      <c r="G26">
        <v>352</v>
      </c>
      <c r="H26">
        <v>36</v>
      </c>
      <c r="I26">
        <v>0</v>
      </c>
      <c r="J26">
        <v>80</v>
      </c>
      <c r="K26">
        <v>80</v>
      </c>
      <c r="L26">
        <v>699</v>
      </c>
      <c r="M26">
        <v>774</v>
      </c>
      <c r="N26">
        <v>1337</v>
      </c>
      <c r="P26">
        <f t="shared" si="4"/>
        <v>18.591999999999995</v>
      </c>
      <c r="Q26">
        <f t="shared" si="2"/>
        <v>0.313</v>
      </c>
      <c r="R26">
        <f t="shared" si="2"/>
        <v>0.35699999999999998</v>
      </c>
      <c r="S26">
        <f t="shared" si="2"/>
        <v>0.58799999999999997</v>
      </c>
      <c r="T26">
        <f t="shared" si="2"/>
        <v>0.04</v>
      </c>
      <c r="U26">
        <f t="shared" si="3"/>
        <v>0.69899999999999995</v>
      </c>
      <c r="V26">
        <f t="shared" si="3"/>
        <v>0.77400000000000002</v>
      </c>
      <c r="W26">
        <f t="shared" si="3"/>
        <v>1.337</v>
      </c>
    </row>
    <row r="27" spans="1:23" x14ac:dyDescent="0.45">
      <c r="A27">
        <v>14</v>
      </c>
      <c r="B27">
        <v>322</v>
      </c>
      <c r="C27">
        <v>353</v>
      </c>
      <c r="D27">
        <v>593</v>
      </c>
      <c r="E27">
        <v>50</v>
      </c>
      <c r="F27">
        <v>127</v>
      </c>
      <c r="G27">
        <v>351</v>
      </c>
      <c r="H27">
        <v>36</v>
      </c>
      <c r="I27">
        <v>0</v>
      </c>
      <c r="J27">
        <v>80</v>
      </c>
      <c r="K27">
        <v>80</v>
      </c>
      <c r="L27">
        <v>693</v>
      </c>
      <c r="M27">
        <v>786</v>
      </c>
      <c r="N27">
        <v>1346</v>
      </c>
      <c r="P27">
        <f t="shared" si="4"/>
        <v>19.889999999999993</v>
      </c>
      <c r="Q27">
        <f t="shared" si="2"/>
        <v>0.32200000000000001</v>
      </c>
      <c r="R27">
        <f t="shared" si="2"/>
        <v>0.35299999999999998</v>
      </c>
      <c r="S27">
        <f t="shared" si="2"/>
        <v>0.59299999999999997</v>
      </c>
      <c r="T27">
        <f t="shared" si="2"/>
        <v>0.05</v>
      </c>
      <c r="U27">
        <f t="shared" si="3"/>
        <v>0.69299999999999995</v>
      </c>
      <c r="V27">
        <f t="shared" si="3"/>
        <v>0.78600000000000003</v>
      </c>
      <c r="W27">
        <f t="shared" si="3"/>
        <v>1.3460000000000001</v>
      </c>
    </row>
    <row r="28" spans="1:23" x14ac:dyDescent="0.45">
      <c r="A28">
        <v>15</v>
      </c>
      <c r="B28">
        <v>318</v>
      </c>
      <c r="C28">
        <v>343</v>
      </c>
      <c r="D28">
        <v>590</v>
      </c>
      <c r="E28">
        <v>50</v>
      </c>
      <c r="F28">
        <v>129</v>
      </c>
      <c r="G28">
        <v>352</v>
      </c>
      <c r="H28">
        <v>36</v>
      </c>
      <c r="I28">
        <v>0</v>
      </c>
      <c r="J28">
        <v>80</v>
      </c>
      <c r="K28">
        <v>80</v>
      </c>
      <c r="L28">
        <v>696</v>
      </c>
      <c r="M28">
        <v>790</v>
      </c>
      <c r="N28">
        <v>1299</v>
      </c>
      <c r="P28">
        <f t="shared" si="4"/>
        <v>21.207999999999995</v>
      </c>
      <c r="Q28">
        <f t="shared" si="2"/>
        <v>0.318</v>
      </c>
      <c r="R28">
        <f t="shared" si="2"/>
        <v>0.34300000000000003</v>
      </c>
      <c r="S28">
        <f t="shared" si="2"/>
        <v>0.59</v>
      </c>
      <c r="T28">
        <f t="shared" si="2"/>
        <v>0.05</v>
      </c>
      <c r="U28">
        <f t="shared" si="3"/>
        <v>0.69599999999999995</v>
      </c>
      <c r="V28">
        <f t="shared" si="3"/>
        <v>0.79</v>
      </c>
      <c r="W28">
        <f t="shared" si="3"/>
        <v>1.2989999999999999</v>
      </c>
    </row>
    <row r="29" spans="1:23" x14ac:dyDescent="0.45">
      <c r="A29">
        <v>16</v>
      </c>
      <c r="B29">
        <v>281</v>
      </c>
      <c r="C29">
        <v>382</v>
      </c>
      <c r="D29">
        <v>595</v>
      </c>
      <c r="E29">
        <v>40</v>
      </c>
      <c r="F29">
        <v>131</v>
      </c>
      <c r="G29">
        <v>354</v>
      </c>
      <c r="H29">
        <v>36</v>
      </c>
      <c r="I29">
        <v>0</v>
      </c>
      <c r="J29">
        <v>80</v>
      </c>
      <c r="K29">
        <v>80</v>
      </c>
      <c r="L29">
        <v>702</v>
      </c>
      <c r="M29">
        <v>793</v>
      </c>
      <c r="N29">
        <v>1327</v>
      </c>
      <c r="P29">
        <f t="shared" si="4"/>
        <v>22.508999999999997</v>
      </c>
      <c r="Q29">
        <f t="shared" si="2"/>
        <v>0.28100000000000003</v>
      </c>
      <c r="R29">
        <f t="shared" si="2"/>
        <v>0.38200000000000001</v>
      </c>
      <c r="S29">
        <f t="shared" si="2"/>
        <v>0.59499999999999997</v>
      </c>
      <c r="T29">
        <f t="shared" si="2"/>
        <v>0.04</v>
      </c>
      <c r="U29">
        <f t="shared" si="3"/>
        <v>0.70199999999999996</v>
      </c>
      <c r="V29">
        <f t="shared" si="3"/>
        <v>0.79300000000000004</v>
      </c>
      <c r="W29">
        <f t="shared" si="3"/>
        <v>1.327</v>
      </c>
    </row>
    <row r="30" spans="1:23" x14ac:dyDescent="0.45">
      <c r="A30">
        <v>17</v>
      </c>
      <c r="B30">
        <v>275</v>
      </c>
      <c r="C30">
        <v>397</v>
      </c>
      <c r="D30">
        <v>595</v>
      </c>
      <c r="E30">
        <v>40</v>
      </c>
      <c r="F30">
        <v>127</v>
      </c>
      <c r="G30">
        <v>354</v>
      </c>
      <c r="H30">
        <v>36</v>
      </c>
      <c r="I30">
        <v>0</v>
      </c>
      <c r="J30">
        <v>80</v>
      </c>
      <c r="K30">
        <v>80</v>
      </c>
      <c r="L30">
        <v>698</v>
      </c>
      <c r="M30">
        <v>785</v>
      </c>
      <c r="N30">
        <v>1341</v>
      </c>
      <c r="P30">
        <f t="shared" si="4"/>
        <v>23.806999999999995</v>
      </c>
      <c r="Q30">
        <f t="shared" si="2"/>
        <v>0.27500000000000002</v>
      </c>
      <c r="R30">
        <f t="shared" si="2"/>
        <v>0.39700000000000002</v>
      </c>
      <c r="S30">
        <f t="shared" si="2"/>
        <v>0.59499999999999997</v>
      </c>
      <c r="T30">
        <f t="shared" si="2"/>
        <v>0.04</v>
      </c>
      <c r="U30">
        <f t="shared" si="3"/>
        <v>0.69799999999999995</v>
      </c>
      <c r="V30">
        <f t="shared" si="3"/>
        <v>0.78500000000000003</v>
      </c>
      <c r="W30">
        <f t="shared" si="3"/>
        <v>1.341</v>
      </c>
    </row>
    <row r="31" spans="1:23" x14ac:dyDescent="0.45">
      <c r="A31">
        <v>18</v>
      </c>
      <c r="B31">
        <v>277</v>
      </c>
      <c r="C31">
        <v>403</v>
      </c>
      <c r="D31">
        <v>591</v>
      </c>
      <c r="E31">
        <v>50</v>
      </c>
      <c r="F31">
        <v>133</v>
      </c>
      <c r="G31">
        <v>353</v>
      </c>
      <c r="H31">
        <v>36</v>
      </c>
      <c r="I31">
        <v>0</v>
      </c>
      <c r="J31">
        <v>80</v>
      </c>
      <c r="K31">
        <v>80</v>
      </c>
      <c r="L31">
        <v>702</v>
      </c>
      <c r="M31">
        <v>788</v>
      </c>
      <c r="N31">
        <v>1391</v>
      </c>
      <c r="P31">
        <f t="shared" si="4"/>
        <v>25.11399999999999</v>
      </c>
      <c r="Q31">
        <f t="shared" si="2"/>
        <v>0.27700000000000002</v>
      </c>
      <c r="R31">
        <f t="shared" si="2"/>
        <v>0.40300000000000002</v>
      </c>
      <c r="S31">
        <f t="shared" si="2"/>
        <v>0.59099999999999997</v>
      </c>
      <c r="T31">
        <f t="shared" si="2"/>
        <v>0.05</v>
      </c>
      <c r="U31">
        <f t="shared" si="3"/>
        <v>0.70199999999999996</v>
      </c>
      <c r="V31">
        <f t="shared" si="3"/>
        <v>0.78800000000000003</v>
      </c>
      <c r="W31">
        <f t="shared" si="3"/>
        <v>1.391</v>
      </c>
    </row>
    <row r="32" spans="1:23" x14ac:dyDescent="0.45">
      <c r="A32">
        <v>19</v>
      </c>
      <c r="B32">
        <v>315</v>
      </c>
      <c r="C32">
        <v>348</v>
      </c>
      <c r="D32">
        <v>593</v>
      </c>
      <c r="E32">
        <v>50</v>
      </c>
      <c r="F32">
        <v>127</v>
      </c>
      <c r="G32">
        <v>350</v>
      </c>
      <c r="H32">
        <v>36</v>
      </c>
      <c r="I32">
        <v>0</v>
      </c>
      <c r="J32">
        <v>80</v>
      </c>
      <c r="K32">
        <v>80</v>
      </c>
      <c r="L32">
        <v>692</v>
      </c>
      <c r="M32">
        <v>867</v>
      </c>
      <c r="N32">
        <v>2081</v>
      </c>
      <c r="P32">
        <f t="shared" si="4"/>
        <v>26.434999999999992</v>
      </c>
      <c r="Q32">
        <f t="shared" si="2"/>
        <v>0.315</v>
      </c>
      <c r="R32">
        <f t="shared" si="2"/>
        <v>0.34799999999999998</v>
      </c>
      <c r="S32">
        <f t="shared" si="2"/>
        <v>0.59299999999999997</v>
      </c>
      <c r="T32">
        <f t="shared" si="2"/>
        <v>0.05</v>
      </c>
      <c r="U32">
        <f t="shared" si="3"/>
        <v>0.69199999999999995</v>
      </c>
      <c r="V32">
        <f t="shared" si="3"/>
        <v>0.86699999999999999</v>
      </c>
      <c r="W32">
        <f t="shared" si="3"/>
        <v>2.081</v>
      </c>
    </row>
    <row r="33" spans="1:23" x14ac:dyDescent="0.45">
      <c r="A33">
        <v>20</v>
      </c>
      <c r="B33">
        <v>1057</v>
      </c>
      <c r="C33">
        <v>0</v>
      </c>
      <c r="D33">
        <v>601</v>
      </c>
      <c r="E33">
        <v>40</v>
      </c>
      <c r="F33">
        <v>113</v>
      </c>
      <c r="G33">
        <v>345</v>
      </c>
      <c r="H33">
        <v>36</v>
      </c>
      <c r="I33">
        <v>0</v>
      </c>
      <c r="J33">
        <v>80</v>
      </c>
      <c r="K33">
        <v>80</v>
      </c>
      <c r="L33">
        <v>673</v>
      </c>
      <c r="M33">
        <v>787</v>
      </c>
      <c r="N33">
        <v>998</v>
      </c>
      <c r="P33">
        <f t="shared" si="4"/>
        <v>27.740999999999993</v>
      </c>
      <c r="Q33">
        <f t="shared" si="2"/>
        <v>1.0569999999999999</v>
      </c>
      <c r="R33">
        <f t="shared" si="2"/>
        <v>0</v>
      </c>
      <c r="S33">
        <f t="shared" si="2"/>
        <v>0.60099999999999998</v>
      </c>
      <c r="T33">
        <f t="shared" si="2"/>
        <v>0.04</v>
      </c>
      <c r="U33">
        <f t="shared" si="3"/>
        <v>0.67300000000000004</v>
      </c>
      <c r="V33">
        <f t="shared" si="3"/>
        <v>0.78700000000000003</v>
      </c>
      <c r="W33">
        <f t="shared" si="3"/>
        <v>0.998</v>
      </c>
    </row>
    <row r="34" spans="1:23" x14ac:dyDescent="0.45">
      <c r="A34">
        <v>21</v>
      </c>
      <c r="B34">
        <v>316</v>
      </c>
      <c r="C34">
        <v>323</v>
      </c>
      <c r="D34">
        <v>597</v>
      </c>
      <c r="E34">
        <v>50</v>
      </c>
      <c r="F34">
        <v>132</v>
      </c>
      <c r="G34">
        <v>354</v>
      </c>
      <c r="H34">
        <v>36</v>
      </c>
      <c r="I34">
        <v>0</v>
      </c>
      <c r="J34">
        <v>80</v>
      </c>
      <c r="K34">
        <v>80</v>
      </c>
      <c r="L34">
        <v>701</v>
      </c>
      <c r="M34">
        <v>787</v>
      </c>
      <c r="N34">
        <v>1320</v>
      </c>
      <c r="P34">
        <f t="shared" si="4"/>
        <v>29.438999999999989</v>
      </c>
      <c r="Q34">
        <f t="shared" si="2"/>
        <v>0.316</v>
      </c>
      <c r="R34">
        <f t="shared" si="2"/>
        <v>0.32300000000000001</v>
      </c>
      <c r="S34">
        <f t="shared" si="2"/>
        <v>0.59699999999999998</v>
      </c>
      <c r="T34">
        <f t="shared" si="2"/>
        <v>0.05</v>
      </c>
      <c r="U34">
        <f t="shared" si="3"/>
        <v>0.70099999999999996</v>
      </c>
      <c r="V34">
        <f t="shared" si="3"/>
        <v>0.78700000000000003</v>
      </c>
      <c r="W34">
        <f t="shared" si="3"/>
        <v>1.32</v>
      </c>
    </row>
    <row r="35" spans="1:23" x14ac:dyDescent="0.45">
      <c r="A35">
        <v>22</v>
      </c>
      <c r="B35">
        <v>317</v>
      </c>
      <c r="C35">
        <v>358</v>
      </c>
      <c r="D35">
        <v>591</v>
      </c>
      <c r="E35">
        <v>40</v>
      </c>
      <c r="F35">
        <v>131</v>
      </c>
      <c r="G35">
        <v>353</v>
      </c>
      <c r="H35">
        <v>36</v>
      </c>
      <c r="I35">
        <v>0</v>
      </c>
      <c r="J35">
        <v>81</v>
      </c>
      <c r="K35">
        <v>82</v>
      </c>
      <c r="L35">
        <v>702</v>
      </c>
      <c r="M35">
        <v>788</v>
      </c>
      <c r="N35">
        <v>1350</v>
      </c>
      <c r="P35">
        <f t="shared" si="4"/>
        <v>30.724999999999991</v>
      </c>
      <c r="Q35">
        <f t="shared" si="2"/>
        <v>0.317</v>
      </c>
      <c r="R35">
        <f t="shared" si="2"/>
        <v>0.35799999999999998</v>
      </c>
      <c r="S35">
        <f t="shared" si="2"/>
        <v>0.59099999999999997</v>
      </c>
      <c r="T35">
        <f t="shared" si="2"/>
        <v>0.04</v>
      </c>
      <c r="U35">
        <f t="shared" si="3"/>
        <v>0.70199999999999996</v>
      </c>
      <c r="V35">
        <f t="shared" si="3"/>
        <v>0.78800000000000003</v>
      </c>
      <c r="W35">
        <f t="shared" si="3"/>
        <v>1.35</v>
      </c>
    </row>
    <row r="36" spans="1:23" x14ac:dyDescent="0.45">
      <c r="A36">
        <v>23</v>
      </c>
      <c r="B36">
        <v>323</v>
      </c>
      <c r="C36">
        <v>347</v>
      </c>
      <c r="D36">
        <v>592</v>
      </c>
      <c r="E36">
        <v>50</v>
      </c>
      <c r="F36">
        <v>126</v>
      </c>
      <c r="G36">
        <v>352</v>
      </c>
      <c r="H36">
        <v>36</v>
      </c>
      <c r="I36">
        <v>0</v>
      </c>
      <c r="J36">
        <v>80</v>
      </c>
      <c r="K36">
        <v>80</v>
      </c>
      <c r="L36">
        <v>694</v>
      </c>
      <c r="M36">
        <v>782</v>
      </c>
      <c r="N36">
        <v>1337</v>
      </c>
      <c r="P36">
        <f t="shared" si="4"/>
        <v>32.030999999999992</v>
      </c>
      <c r="Q36">
        <f t="shared" si="2"/>
        <v>0.32300000000000001</v>
      </c>
      <c r="R36">
        <f t="shared" si="2"/>
        <v>0.34699999999999998</v>
      </c>
      <c r="S36">
        <f t="shared" si="2"/>
        <v>0.59199999999999997</v>
      </c>
      <c r="T36">
        <f t="shared" si="2"/>
        <v>0.05</v>
      </c>
      <c r="U36">
        <f t="shared" si="3"/>
        <v>0.69399999999999995</v>
      </c>
      <c r="V36">
        <f t="shared" si="3"/>
        <v>0.78200000000000003</v>
      </c>
      <c r="W36">
        <f t="shared" si="3"/>
        <v>1.337</v>
      </c>
    </row>
    <row r="37" spans="1:23" x14ac:dyDescent="0.45">
      <c r="A37">
        <v>24</v>
      </c>
      <c r="B37">
        <v>316</v>
      </c>
      <c r="C37">
        <v>349</v>
      </c>
      <c r="D37">
        <v>597</v>
      </c>
      <c r="E37">
        <v>50</v>
      </c>
      <c r="F37">
        <v>128</v>
      </c>
      <c r="G37">
        <v>352</v>
      </c>
      <c r="H37">
        <v>36</v>
      </c>
      <c r="I37">
        <v>0</v>
      </c>
      <c r="J37">
        <v>80</v>
      </c>
      <c r="K37">
        <v>80</v>
      </c>
      <c r="L37">
        <v>694</v>
      </c>
      <c r="M37">
        <v>786</v>
      </c>
      <c r="N37">
        <v>1344</v>
      </c>
      <c r="P37">
        <f t="shared" si="4"/>
        <v>33.342999999999989</v>
      </c>
      <c r="Q37">
        <f t="shared" si="2"/>
        <v>0.316</v>
      </c>
      <c r="R37">
        <f t="shared" si="2"/>
        <v>0.34899999999999998</v>
      </c>
      <c r="S37">
        <f t="shared" si="2"/>
        <v>0.59699999999999998</v>
      </c>
      <c r="T37">
        <f t="shared" si="2"/>
        <v>0.05</v>
      </c>
      <c r="U37">
        <f t="shared" si="3"/>
        <v>0.69399999999999995</v>
      </c>
      <c r="V37">
        <f t="shared" si="3"/>
        <v>0.78600000000000003</v>
      </c>
      <c r="W37">
        <f t="shared" si="3"/>
        <v>1.3440000000000001</v>
      </c>
    </row>
    <row r="38" spans="1:23" x14ac:dyDescent="0.45">
      <c r="A38">
        <v>25</v>
      </c>
      <c r="B38">
        <v>316</v>
      </c>
      <c r="C38">
        <v>349</v>
      </c>
      <c r="D38">
        <v>600</v>
      </c>
      <c r="E38">
        <v>50</v>
      </c>
      <c r="F38">
        <v>134</v>
      </c>
      <c r="G38">
        <v>348</v>
      </c>
      <c r="H38">
        <v>36</v>
      </c>
      <c r="I38">
        <v>0</v>
      </c>
      <c r="J38">
        <v>80</v>
      </c>
      <c r="K38">
        <v>80</v>
      </c>
      <c r="L38">
        <v>697</v>
      </c>
      <c r="M38">
        <v>790</v>
      </c>
      <c r="N38">
        <v>1314</v>
      </c>
      <c r="P38">
        <f t="shared" si="4"/>
        <v>34.654999999999987</v>
      </c>
      <c r="Q38">
        <f t="shared" si="2"/>
        <v>0.316</v>
      </c>
      <c r="R38">
        <f t="shared" si="2"/>
        <v>0.34899999999999998</v>
      </c>
      <c r="S38">
        <f t="shared" si="2"/>
        <v>0.6</v>
      </c>
      <c r="T38">
        <f t="shared" si="2"/>
        <v>0.05</v>
      </c>
      <c r="U38">
        <f t="shared" si="3"/>
        <v>0.69699999999999995</v>
      </c>
      <c r="V38">
        <f t="shared" si="3"/>
        <v>0.79</v>
      </c>
      <c r="W38">
        <f t="shared" si="3"/>
        <v>1.3140000000000001</v>
      </c>
    </row>
    <row r="39" spans="1:23" x14ac:dyDescent="0.45">
      <c r="A39">
        <v>26</v>
      </c>
      <c r="B39">
        <v>282</v>
      </c>
      <c r="C39">
        <v>383</v>
      </c>
      <c r="D39">
        <v>596</v>
      </c>
      <c r="E39">
        <v>50</v>
      </c>
      <c r="F39">
        <v>129</v>
      </c>
      <c r="G39">
        <v>356</v>
      </c>
      <c r="H39">
        <v>36</v>
      </c>
      <c r="I39">
        <v>0</v>
      </c>
      <c r="J39">
        <v>80</v>
      </c>
      <c r="K39">
        <v>80</v>
      </c>
      <c r="L39">
        <v>700</v>
      </c>
      <c r="M39">
        <v>788</v>
      </c>
      <c r="N39">
        <v>1341</v>
      </c>
      <c r="P39">
        <f t="shared" si="4"/>
        <v>35.969999999999985</v>
      </c>
      <c r="Q39">
        <f t="shared" si="2"/>
        <v>0.28199999999999997</v>
      </c>
      <c r="R39">
        <f t="shared" si="2"/>
        <v>0.38300000000000001</v>
      </c>
      <c r="S39">
        <f t="shared" si="2"/>
        <v>0.59599999999999997</v>
      </c>
      <c r="T39">
        <f t="shared" si="2"/>
        <v>0.05</v>
      </c>
      <c r="U39">
        <f t="shared" si="3"/>
        <v>0.7</v>
      </c>
      <c r="V39">
        <f t="shared" si="3"/>
        <v>0.78800000000000003</v>
      </c>
      <c r="W39">
        <f t="shared" si="3"/>
        <v>1.341</v>
      </c>
    </row>
    <row r="40" spans="1:23" x14ac:dyDescent="0.45">
      <c r="A40">
        <v>27</v>
      </c>
      <c r="B40">
        <v>280</v>
      </c>
      <c r="C40">
        <v>387</v>
      </c>
      <c r="D40">
        <v>590</v>
      </c>
      <c r="E40">
        <v>40</v>
      </c>
      <c r="F40">
        <v>128</v>
      </c>
      <c r="G40">
        <v>355</v>
      </c>
      <c r="H40">
        <v>36</v>
      </c>
      <c r="I40">
        <v>0</v>
      </c>
      <c r="J40">
        <v>80</v>
      </c>
      <c r="K40">
        <v>80</v>
      </c>
      <c r="L40">
        <v>698</v>
      </c>
      <c r="M40">
        <v>778</v>
      </c>
      <c r="N40">
        <v>1331</v>
      </c>
      <c r="P40">
        <f t="shared" si="4"/>
        <v>37.280999999999977</v>
      </c>
      <c r="Q40">
        <f t="shared" si="2"/>
        <v>0.28000000000000003</v>
      </c>
      <c r="R40">
        <f t="shared" si="2"/>
        <v>0.38700000000000001</v>
      </c>
      <c r="S40">
        <f t="shared" si="2"/>
        <v>0.59</v>
      </c>
      <c r="T40">
        <f t="shared" si="2"/>
        <v>0.04</v>
      </c>
      <c r="U40">
        <f t="shared" si="3"/>
        <v>0.69799999999999995</v>
      </c>
      <c r="V40">
        <f t="shared" si="3"/>
        <v>0.77800000000000002</v>
      </c>
      <c r="W40">
        <f t="shared" si="3"/>
        <v>1.331</v>
      </c>
    </row>
    <row r="41" spans="1:23" x14ac:dyDescent="0.45">
      <c r="A41">
        <v>28</v>
      </c>
      <c r="B41">
        <v>279</v>
      </c>
      <c r="C41">
        <v>393</v>
      </c>
      <c r="D41">
        <v>597</v>
      </c>
      <c r="E41">
        <v>50</v>
      </c>
      <c r="F41">
        <v>131</v>
      </c>
      <c r="G41">
        <v>348</v>
      </c>
      <c r="H41">
        <v>36</v>
      </c>
      <c r="I41">
        <v>0</v>
      </c>
      <c r="J41">
        <v>80</v>
      </c>
      <c r="K41">
        <v>80</v>
      </c>
      <c r="L41">
        <v>693</v>
      </c>
      <c r="M41">
        <v>792</v>
      </c>
      <c r="N41">
        <v>1392</v>
      </c>
      <c r="P41">
        <f t="shared" si="4"/>
        <v>38.577999999999982</v>
      </c>
      <c r="Q41">
        <f t="shared" si="2"/>
        <v>0.27900000000000003</v>
      </c>
      <c r="R41">
        <f t="shared" si="2"/>
        <v>0.39300000000000002</v>
      </c>
      <c r="S41">
        <f t="shared" si="2"/>
        <v>0.59699999999999998</v>
      </c>
      <c r="T41">
        <f t="shared" si="2"/>
        <v>0.05</v>
      </c>
      <c r="U41">
        <f t="shared" si="3"/>
        <v>0.69299999999999995</v>
      </c>
      <c r="V41">
        <f t="shared" si="3"/>
        <v>0.79200000000000004</v>
      </c>
      <c r="W41">
        <f t="shared" si="3"/>
        <v>1.3919999999999999</v>
      </c>
    </row>
    <row r="42" spans="1:23" x14ac:dyDescent="0.45">
      <c r="A42">
        <v>29</v>
      </c>
      <c r="B42">
        <v>317</v>
      </c>
      <c r="C42">
        <v>345</v>
      </c>
      <c r="D42">
        <v>598</v>
      </c>
      <c r="E42">
        <v>50</v>
      </c>
      <c r="F42">
        <v>127</v>
      </c>
      <c r="G42">
        <v>355</v>
      </c>
      <c r="H42">
        <v>36</v>
      </c>
      <c r="I42">
        <v>0</v>
      </c>
      <c r="J42">
        <v>80</v>
      </c>
      <c r="K42">
        <v>80</v>
      </c>
      <c r="L42">
        <v>697</v>
      </c>
      <c r="M42">
        <v>781</v>
      </c>
      <c r="N42">
        <v>1342</v>
      </c>
      <c r="P42">
        <f t="shared" si="4"/>
        <v>39.896999999999984</v>
      </c>
      <c r="Q42">
        <f t="shared" si="2"/>
        <v>0.317</v>
      </c>
      <c r="R42">
        <f t="shared" si="2"/>
        <v>0.34499999999999997</v>
      </c>
      <c r="S42">
        <f t="shared" si="2"/>
        <v>0.59799999999999998</v>
      </c>
      <c r="T42">
        <f t="shared" si="2"/>
        <v>0.05</v>
      </c>
      <c r="U42">
        <f t="shared" si="3"/>
        <v>0.69699999999999995</v>
      </c>
      <c r="V42">
        <f t="shared" si="3"/>
        <v>0.78100000000000003</v>
      </c>
      <c r="W42">
        <f t="shared" si="3"/>
        <v>1.3420000000000001</v>
      </c>
    </row>
    <row r="43" spans="1:23" x14ac:dyDescent="0.45">
      <c r="A43">
        <v>30</v>
      </c>
      <c r="B43">
        <v>315</v>
      </c>
      <c r="C43">
        <v>344</v>
      </c>
      <c r="D43">
        <v>598</v>
      </c>
      <c r="E43">
        <v>50</v>
      </c>
      <c r="F43">
        <v>127</v>
      </c>
      <c r="G43">
        <v>353</v>
      </c>
      <c r="H43">
        <v>36</v>
      </c>
      <c r="I43">
        <v>0</v>
      </c>
      <c r="J43">
        <v>80</v>
      </c>
      <c r="K43">
        <v>80</v>
      </c>
      <c r="L43">
        <v>694</v>
      </c>
      <c r="M43">
        <v>789</v>
      </c>
      <c r="N43">
        <v>1348</v>
      </c>
      <c r="P43">
        <f t="shared" si="4"/>
        <v>41.206999999999979</v>
      </c>
      <c r="Q43">
        <f t="shared" si="2"/>
        <v>0.315</v>
      </c>
      <c r="R43">
        <f t="shared" si="2"/>
        <v>0.34399999999999997</v>
      </c>
      <c r="S43">
        <f t="shared" si="2"/>
        <v>0.59799999999999998</v>
      </c>
      <c r="T43">
        <f t="shared" si="2"/>
        <v>0.05</v>
      </c>
      <c r="U43">
        <f t="shared" si="3"/>
        <v>0.69399999999999995</v>
      </c>
      <c r="V43">
        <f t="shared" si="3"/>
        <v>0.78900000000000003</v>
      </c>
      <c r="W43">
        <f t="shared" si="3"/>
        <v>1.3480000000000001</v>
      </c>
    </row>
    <row r="44" spans="1:23" x14ac:dyDescent="0.45">
      <c r="A44">
        <v>31</v>
      </c>
      <c r="B44">
        <v>318</v>
      </c>
      <c r="C44">
        <v>339</v>
      </c>
      <c r="D44">
        <v>599</v>
      </c>
      <c r="E44">
        <v>40</v>
      </c>
      <c r="F44">
        <v>126</v>
      </c>
      <c r="G44">
        <v>357</v>
      </c>
      <c r="H44">
        <v>36</v>
      </c>
      <c r="I44">
        <v>0</v>
      </c>
      <c r="J44">
        <v>80</v>
      </c>
      <c r="K44">
        <v>80</v>
      </c>
      <c r="L44">
        <v>697</v>
      </c>
      <c r="M44">
        <v>783</v>
      </c>
      <c r="N44">
        <v>1298</v>
      </c>
      <c r="P44">
        <f t="shared" si="4"/>
        <v>42.513999999999974</v>
      </c>
      <c r="Q44">
        <f t="shared" si="2"/>
        <v>0.318</v>
      </c>
      <c r="R44">
        <f t="shared" si="2"/>
        <v>0.33900000000000002</v>
      </c>
      <c r="S44">
        <f t="shared" si="2"/>
        <v>0.59899999999999998</v>
      </c>
      <c r="T44">
        <f t="shared" si="2"/>
        <v>0.04</v>
      </c>
      <c r="U44">
        <f t="shared" si="3"/>
        <v>0.69699999999999995</v>
      </c>
      <c r="V44">
        <f t="shared" si="3"/>
        <v>0.78300000000000003</v>
      </c>
      <c r="W44">
        <f t="shared" si="3"/>
        <v>1.298</v>
      </c>
    </row>
    <row r="45" spans="1:23" x14ac:dyDescent="0.45">
      <c r="A45">
        <v>32</v>
      </c>
      <c r="B45">
        <v>278</v>
      </c>
      <c r="C45">
        <v>388</v>
      </c>
      <c r="D45">
        <v>595</v>
      </c>
      <c r="E45">
        <v>51</v>
      </c>
      <c r="F45">
        <v>127</v>
      </c>
      <c r="G45">
        <v>353</v>
      </c>
      <c r="H45">
        <v>37</v>
      </c>
      <c r="I45">
        <v>0</v>
      </c>
      <c r="J45">
        <v>80</v>
      </c>
      <c r="K45">
        <v>82</v>
      </c>
      <c r="L45">
        <v>698</v>
      </c>
      <c r="M45">
        <v>777</v>
      </c>
      <c r="N45">
        <v>2025</v>
      </c>
      <c r="P45">
        <f t="shared" si="4"/>
        <v>43.809999999999967</v>
      </c>
      <c r="Q45">
        <f t="shared" si="2"/>
        <v>0.27800000000000002</v>
      </c>
      <c r="R45">
        <f t="shared" si="2"/>
        <v>0.38800000000000001</v>
      </c>
      <c r="S45">
        <f t="shared" si="2"/>
        <v>0.59499999999999997</v>
      </c>
      <c r="T45">
        <f t="shared" si="2"/>
        <v>5.0999999999999997E-2</v>
      </c>
      <c r="U45">
        <f t="shared" si="3"/>
        <v>0.69799999999999995</v>
      </c>
      <c r="V45">
        <f t="shared" si="3"/>
        <v>0.77700000000000002</v>
      </c>
      <c r="W45">
        <f t="shared" si="3"/>
        <v>2.0249999999999999</v>
      </c>
    </row>
    <row r="46" spans="1:23" x14ac:dyDescent="0.45">
      <c r="A46">
        <v>33</v>
      </c>
      <c r="B46">
        <v>957</v>
      </c>
      <c r="C46">
        <v>0</v>
      </c>
      <c r="D46">
        <v>591</v>
      </c>
      <c r="E46">
        <v>40</v>
      </c>
      <c r="F46">
        <v>114</v>
      </c>
      <c r="G46">
        <v>346</v>
      </c>
      <c r="H46">
        <v>39</v>
      </c>
      <c r="I46">
        <v>0</v>
      </c>
      <c r="J46">
        <v>80</v>
      </c>
      <c r="K46">
        <v>81</v>
      </c>
      <c r="L46">
        <v>680</v>
      </c>
      <c r="M46">
        <v>783</v>
      </c>
      <c r="N46">
        <v>948</v>
      </c>
      <c r="P46">
        <f t="shared" si="4"/>
        <v>45.121999999999964</v>
      </c>
      <c r="Q46">
        <f t="shared" si="2"/>
        <v>0.95699999999999996</v>
      </c>
      <c r="R46">
        <f t="shared" si="2"/>
        <v>0</v>
      </c>
      <c r="S46">
        <f t="shared" si="2"/>
        <v>0.59099999999999997</v>
      </c>
      <c r="T46">
        <f t="shared" si="2"/>
        <v>0.04</v>
      </c>
      <c r="U46">
        <f t="shared" si="3"/>
        <v>0.68</v>
      </c>
      <c r="V46">
        <f t="shared" si="3"/>
        <v>0.78300000000000003</v>
      </c>
      <c r="W46">
        <f t="shared" si="3"/>
        <v>0.94799999999999995</v>
      </c>
    </row>
    <row r="47" spans="1:23" x14ac:dyDescent="0.45">
      <c r="A47">
        <v>34</v>
      </c>
      <c r="B47">
        <v>280</v>
      </c>
      <c r="C47">
        <v>368</v>
      </c>
      <c r="D47">
        <v>587</v>
      </c>
      <c r="E47">
        <v>40</v>
      </c>
      <c r="F47">
        <v>133</v>
      </c>
      <c r="G47">
        <v>353</v>
      </c>
      <c r="H47">
        <v>36</v>
      </c>
      <c r="I47">
        <v>0</v>
      </c>
      <c r="J47">
        <v>80</v>
      </c>
      <c r="K47">
        <v>80</v>
      </c>
      <c r="L47">
        <v>701</v>
      </c>
      <c r="M47">
        <v>786</v>
      </c>
      <c r="N47">
        <v>1310</v>
      </c>
      <c r="P47">
        <f t="shared" si="4"/>
        <v>46.709999999999965</v>
      </c>
      <c r="Q47">
        <f t="shared" si="2"/>
        <v>0.28000000000000003</v>
      </c>
      <c r="R47">
        <f t="shared" si="2"/>
        <v>0.36799999999999999</v>
      </c>
      <c r="S47">
        <f t="shared" si="2"/>
        <v>0.58699999999999997</v>
      </c>
      <c r="T47">
        <f t="shared" si="2"/>
        <v>0.04</v>
      </c>
      <c r="U47">
        <f t="shared" si="3"/>
        <v>0.70099999999999996</v>
      </c>
      <c r="V47">
        <f t="shared" si="3"/>
        <v>0.78600000000000003</v>
      </c>
      <c r="W47">
        <f t="shared" si="3"/>
        <v>1.31</v>
      </c>
    </row>
    <row r="48" spans="1:23" x14ac:dyDescent="0.45">
      <c r="A48">
        <v>35</v>
      </c>
      <c r="B48">
        <v>279</v>
      </c>
      <c r="C48">
        <v>388</v>
      </c>
      <c r="D48">
        <v>591</v>
      </c>
      <c r="E48">
        <v>40</v>
      </c>
      <c r="F48">
        <v>128</v>
      </c>
      <c r="G48">
        <v>353</v>
      </c>
      <c r="H48">
        <v>36</v>
      </c>
      <c r="I48">
        <v>0</v>
      </c>
      <c r="J48">
        <v>80</v>
      </c>
      <c r="K48">
        <v>80</v>
      </c>
      <c r="L48">
        <v>696</v>
      </c>
      <c r="M48">
        <v>779</v>
      </c>
      <c r="N48">
        <v>1375</v>
      </c>
      <c r="P48">
        <f t="shared" si="4"/>
        <v>47.984999999999971</v>
      </c>
      <c r="Q48">
        <f t="shared" si="2"/>
        <v>0.27900000000000003</v>
      </c>
      <c r="R48">
        <f t="shared" si="2"/>
        <v>0.38800000000000001</v>
      </c>
      <c r="S48">
        <f t="shared" si="2"/>
        <v>0.59099999999999997</v>
      </c>
      <c r="T48">
        <f t="shared" si="2"/>
        <v>0.04</v>
      </c>
      <c r="U48">
        <f t="shared" si="3"/>
        <v>0.69599999999999995</v>
      </c>
      <c r="V48">
        <f t="shared" si="3"/>
        <v>0.77900000000000003</v>
      </c>
      <c r="W48">
        <f t="shared" si="3"/>
        <v>1.375</v>
      </c>
    </row>
    <row r="49" spans="1:23" x14ac:dyDescent="0.45">
      <c r="A49">
        <v>36</v>
      </c>
      <c r="B49">
        <v>319</v>
      </c>
      <c r="C49">
        <v>349</v>
      </c>
      <c r="D49">
        <v>589</v>
      </c>
      <c r="E49">
        <v>51</v>
      </c>
      <c r="F49">
        <v>129</v>
      </c>
      <c r="G49">
        <v>351</v>
      </c>
      <c r="H49">
        <v>37</v>
      </c>
      <c r="I49">
        <v>0</v>
      </c>
      <c r="J49">
        <v>80</v>
      </c>
      <c r="K49">
        <v>80</v>
      </c>
      <c r="L49">
        <v>696</v>
      </c>
      <c r="M49">
        <v>775</v>
      </c>
      <c r="N49">
        <v>1342</v>
      </c>
      <c r="P49">
        <f t="shared" si="4"/>
        <v>49.282999999999973</v>
      </c>
      <c r="Q49">
        <f t="shared" si="2"/>
        <v>0.31900000000000001</v>
      </c>
      <c r="R49">
        <f t="shared" si="2"/>
        <v>0.34899999999999998</v>
      </c>
      <c r="S49">
        <f t="shared" si="2"/>
        <v>0.58899999999999997</v>
      </c>
      <c r="T49">
        <f t="shared" si="2"/>
        <v>5.0999999999999997E-2</v>
      </c>
      <c r="U49">
        <f t="shared" si="3"/>
        <v>0.69599999999999995</v>
      </c>
      <c r="V49">
        <f t="shared" si="3"/>
        <v>0.77500000000000002</v>
      </c>
      <c r="W49">
        <f t="shared" si="3"/>
        <v>1.3420000000000001</v>
      </c>
    </row>
    <row r="50" spans="1:23" x14ac:dyDescent="0.45">
      <c r="A50">
        <v>37</v>
      </c>
      <c r="B50">
        <v>319</v>
      </c>
      <c r="C50">
        <v>349</v>
      </c>
      <c r="D50">
        <v>598</v>
      </c>
      <c r="E50">
        <v>40</v>
      </c>
      <c r="F50">
        <v>131</v>
      </c>
      <c r="G50">
        <v>355</v>
      </c>
      <c r="H50">
        <v>36</v>
      </c>
      <c r="I50">
        <v>0</v>
      </c>
      <c r="J50">
        <v>80</v>
      </c>
      <c r="K50">
        <v>80</v>
      </c>
      <c r="L50">
        <v>700</v>
      </c>
      <c r="M50">
        <v>780</v>
      </c>
      <c r="N50">
        <v>1298</v>
      </c>
      <c r="P50">
        <f t="shared" si="4"/>
        <v>50.590999999999973</v>
      </c>
      <c r="Q50">
        <f t="shared" si="2"/>
        <v>0.31900000000000001</v>
      </c>
      <c r="R50">
        <f t="shared" si="2"/>
        <v>0.34899999999999998</v>
      </c>
      <c r="S50">
        <f t="shared" si="2"/>
        <v>0.59799999999999998</v>
      </c>
      <c r="T50">
        <f t="shared" si="2"/>
        <v>0.04</v>
      </c>
      <c r="U50">
        <f t="shared" si="3"/>
        <v>0.7</v>
      </c>
      <c r="V50">
        <f t="shared" si="3"/>
        <v>0.78</v>
      </c>
      <c r="W50">
        <f t="shared" si="3"/>
        <v>1.298</v>
      </c>
    </row>
    <row r="51" spans="1:23" x14ac:dyDescent="0.45">
      <c r="A51">
        <v>38</v>
      </c>
      <c r="B51">
        <v>275</v>
      </c>
      <c r="C51">
        <v>386</v>
      </c>
      <c r="D51">
        <v>586</v>
      </c>
      <c r="E51">
        <v>40</v>
      </c>
      <c r="F51">
        <v>133</v>
      </c>
      <c r="G51">
        <v>354</v>
      </c>
      <c r="H51">
        <v>36</v>
      </c>
      <c r="I51">
        <v>0</v>
      </c>
      <c r="J51">
        <v>81</v>
      </c>
      <c r="K51">
        <v>83</v>
      </c>
      <c r="L51">
        <v>705</v>
      </c>
      <c r="M51">
        <v>785</v>
      </c>
      <c r="N51">
        <v>1326</v>
      </c>
      <c r="P51">
        <f t="shared" si="4"/>
        <v>51.89699999999997</v>
      </c>
      <c r="Q51">
        <f t="shared" si="2"/>
        <v>0.27500000000000002</v>
      </c>
      <c r="R51">
        <f t="shared" si="2"/>
        <v>0.38600000000000001</v>
      </c>
      <c r="S51">
        <f t="shared" si="2"/>
        <v>0.58599999999999997</v>
      </c>
      <c r="T51">
        <f t="shared" si="2"/>
        <v>0.04</v>
      </c>
      <c r="U51">
        <f t="shared" si="3"/>
        <v>0.70499999999999996</v>
      </c>
      <c r="V51">
        <f t="shared" si="3"/>
        <v>0.78500000000000003</v>
      </c>
      <c r="W51">
        <f t="shared" si="3"/>
        <v>1.3260000000000001</v>
      </c>
    </row>
    <row r="52" spans="1:23" x14ac:dyDescent="0.45">
      <c r="A52">
        <v>39</v>
      </c>
      <c r="B52">
        <v>277</v>
      </c>
      <c r="C52">
        <v>401</v>
      </c>
      <c r="D52">
        <v>591</v>
      </c>
      <c r="E52">
        <v>40</v>
      </c>
      <c r="F52">
        <v>126</v>
      </c>
      <c r="G52">
        <v>353</v>
      </c>
      <c r="H52">
        <v>36</v>
      </c>
      <c r="I52">
        <v>0</v>
      </c>
      <c r="J52">
        <v>80</v>
      </c>
      <c r="K52">
        <v>80</v>
      </c>
      <c r="L52">
        <v>694</v>
      </c>
      <c r="M52">
        <v>780</v>
      </c>
      <c r="N52">
        <v>1346</v>
      </c>
      <c r="P52">
        <f t="shared" si="4"/>
        <v>53.183999999999969</v>
      </c>
      <c r="Q52">
        <f t="shared" si="2"/>
        <v>0.27700000000000002</v>
      </c>
      <c r="R52">
        <f t="shared" si="2"/>
        <v>0.40100000000000002</v>
      </c>
      <c r="S52">
        <f t="shared" si="2"/>
        <v>0.59099999999999997</v>
      </c>
      <c r="T52">
        <f t="shared" si="2"/>
        <v>0.04</v>
      </c>
      <c r="U52">
        <f t="shared" si="3"/>
        <v>0.69399999999999995</v>
      </c>
      <c r="V52">
        <f t="shared" si="3"/>
        <v>0.78</v>
      </c>
      <c r="W52">
        <f t="shared" si="3"/>
        <v>1.3460000000000001</v>
      </c>
    </row>
    <row r="53" spans="1:23" x14ac:dyDescent="0.45">
      <c r="A53">
        <v>40</v>
      </c>
      <c r="B53">
        <v>278</v>
      </c>
      <c r="C53">
        <v>387</v>
      </c>
      <c r="D53">
        <v>593</v>
      </c>
      <c r="E53">
        <v>40</v>
      </c>
      <c r="F53">
        <v>129</v>
      </c>
      <c r="G53">
        <v>354</v>
      </c>
      <c r="H53">
        <v>36</v>
      </c>
      <c r="I53">
        <v>0</v>
      </c>
      <c r="J53">
        <v>80</v>
      </c>
      <c r="K53">
        <v>80</v>
      </c>
      <c r="L53">
        <v>698</v>
      </c>
      <c r="M53">
        <v>777</v>
      </c>
      <c r="N53">
        <v>1374</v>
      </c>
      <c r="P53">
        <f t="shared" si="4"/>
        <v>54.492999999999974</v>
      </c>
      <c r="Q53">
        <f t="shared" si="2"/>
        <v>0.27800000000000002</v>
      </c>
      <c r="R53">
        <f t="shared" si="2"/>
        <v>0.38700000000000001</v>
      </c>
      <c r="S53">
        <f t="shared" si="2"/>
        <v>0.59299999999999997</v>
      </c>
      <c r="T53">
        <f t="shared" si="2"/>
        <v>0.04</v>
      </c>
      <c r="U53">
        <f t="shared" si="3"/>
        <v>0.69799999999999995</v>
      </c>
      <c r="V53">
        <f t="shared" si="3"/>
        <v>0.77700000000000002</v>
      </c>
      <c r="W53">
        <f t="shared" si="3"/>
        <v>1.3740000000000001</v>
      </c>
    </row>
    <row r="54" spans="1:23" x14ac:dyDescent="0.45">
      <c r="A54">
        <v>41</v>
      </c>
      <c r="B54">
        <v>319</v>
      </c>
      <c r="C54">
        <v>356</v>
      </c>
      <c r="D54">
        <v>593</v>
      </c>
      <c r="E54">
        <v>50</v>
      </c>
      <c r="F54">
        <v>129</v>
      </c>
      <c r="G54">
        <v>353</v>
      </c>
      <c r="H54">
        <v>36</v>
      </c>
      <c r="I54">
        <v>0</v>
      </c>
      <c r="J54">
        <v>80</v>
      </c>
      <c r="K54">
        <v>80</v>
      </c>
      <c r="L54">
        <v>697</v>
      </c>
      <c r="M54">
        <v>789</v>
      </c>
      <c r="N54">
        <v>1312</v>
      </c>
      <c r="P54">
        <f t="shared" si="4"/>
        <v>55.790999999999976</v>
      </c>
      <c r="Q54">
        <f t="shared" si="2"/>
        <v>0.31900000000000001</v>
      </c>
      <c r="R54">
        <f t="shared" si="2"/>
        <v>0.35599999999999998</v>
      </c>
      <c r="S54">
        <f t="shared" si="2"/>
        <v>0.59299999999999997</v>
      </c>
      <c r="T54">
        <f t="shared" si="2"/>
        <v>0.05</v>
      </c>
      <c r="U54">
        <f t="shared" si="3"/>
        <v>0.69699999999999995</v>
      </c>
      <c r="V54">
        <f t="shared" si="3"/>
        <v>0.78900000000000003</v>
      </c>
      <c r="W54">
        <f t="shared" si="3"/>
        <v>1.3120000000000001</v>
      </c>
    </row>
    <row r="55" spans="1:23" x14ac:dyDescent="0.45">
      <c r="A55">
        <v>42</v>
      </c>
      <c r="B55">
        <v>277</v>
      </c>
      <c r="C55">
        <v>383</v>
      </c>
      <c r="D55">
        <v>590</v>
      </c>
      <c r="E55">
        <v>40</v>
      </c>
      <c r="F55">
        <v>131</v>
      </c>
      <c r="G55">
        <v>353</v>
      </c>
      <c r="H55">
        <v>36</v>
      </c>
      <c r="I55">
        <v>0</v>
      </c>
      <c r="J55">
        <v>80</v>
      </c>
      <c r="K55">
        <v>80</v>
      </c>
      <c r="L55">
        <v>700</v>
      </c>
      <c r="M55">
        <v>789</v>
      </c>
      <c r="N55">
        <v>1327</v>
      </c>
      <c r="P55">
        <f t="shared" si="4"/>
        <v>57.10899999999998</v>
      </c>
      <c r="Q55">
        <f t="shared" si="2"/>
        <v>0.27700000000000002</v>
      </c>
      <c r="R55">
        <f t="shared" si="2"/>
        <v>0.38300000000000001</v>
      </c>
      <c r="S55">
        <f t="shared" si="2"/>
        <v>0.59</v>
      </c>
      <c r="T55">
        <f t="shared" si="2"/>
        <v>0.04</v>
      </c>
      <c r="U55">
        <f t="shared" si="3"/>
        <v>0.7</v>
      </c>
      <c r="V55">
        <f t="shared" si="3"/>
        <v>0.78900000000000003</v>
      </c>
      <c r="W55">
        <f t="shared" si="3"/>
        <v>1.327</v>
      </c>
    </row>
    <row r="56" spans="1:23" x14ac:dyDescent="0.45">
      <c r="A56">
        <v>43</v>
      </c>
      <c r="B56">
        <v>280</v>
      </c>
      <c r="C56">
        <v>397</v>
      </c>
      <c r="D56">
        <v>590</v>
      </c>
      <c r="E56">
        <v>50</v>
      </c>
      <c r="F56">
        <v>128</v>
      </c>
      <c r="G56">
        <v>352</v>
      </c>
      <c r="H56">
        <v>36</v>
      </c>
      <c r="I56">
        <v>0</v>
      </c>
      <c r="J56">
        <v>80</v>
      </c>
      <c r="K56">
        <v>80</v>
      </c>
      <c r="L56">
        <v>695</v>
      </c>
      <c r="M56">
        <v>792</v>
      </c>
      <c r="N56">
        <v>1391</v>
      </c>
      <c r="P56">
        <f t="shared" si="4"/>
        <v>58.398999999999987</v>
      </c>
      <c r="Q56">
        <f t="shared" si="2"/>
        <v>0.28000000000000003</v>
      </c>
      <c r="R56">
        <f t="shared" si="2"/>
        <v>0.39700000000000002</v>
      </c>
      <c r="S56">
        <f t="shared" si="2"/>
        <v>0.59</v>
      </c>
      <c r="T56">
        <f t="shared" si="2"/>
        <v>0.05</v>
      </c>
      <c r="U56">
        <f t="shared" si="3"/>
        <v>0.69499999999999995</v>
      </c>
      <c r="V56">
        <f t="shared" si="3"/>
        <v>0.79200000000000004</v>
      </c>
      <c r="W56">
        <f t="shared" si="3"/>
        <v>1.391</v>
      </c>
    </row>
    <row r="57" spans="1:23" x14ac:dyDescent="0.45">
      <c r="A57">
        <v>44</v>
      </c>
      <c r="B57">
        <v>320</v>
      </c>
      <c r="C57">
        <v>341</v>
      </c>
      <c r="D57">
        <v>596</v>
      </c>
      <c r="E57">
        <v>40</v>
      </c>
      <c r="F57">
        <v>128</v>
      </c>
      <c r="G57">
        <v>354</v>
      </c>
      <c r="H57">
        <v>36</v>
      </c>
      <c r="I57">
        <v>0</v>
      </c>
      <c r="J57">
        <v>80</v>
      </c>
      <c r="K57">
        <v>80</v>
      </c>
      <c r="L57">
        <v>698</v>
      </c>
      <c r="M57">
        <v>792</v>
      </c>
      <c r="N57">
        <v>1335</v>
      </c>
      <c r="P57">
        <f t="shared" si="4"/>
        <v>59.715999999999987</v>
      </c>
      <c r="Q57">
        <f t="shared" si="2"/>
        <v>0.32</v>
      </c>
      <c r="R57">
        <f t="shared" si="2"/>
        <v>0.34100000000000003</v>
      </c>
      <c r="S57">
        <f t="shared" si="2"/>
        <v>0.59599999999999997</v>
      </c>
      <c r="T57">
        <f t="shared" si="2"/>
        <v>0.04</v>
      </c>
      <c r="U57">
        <f t="shared" si="3"/>
        <v>0.69799999999999995</v>
      </c>
      <c r="V57">
        <f t="shared" si="3"/>
        <v>0.79200000000000004</v>
      </c>
      <c r="W57">
        <f t="shared" si="3"/>
        <v>1.335</v>
      </c>
    </row>
    <row r="58" spans="1:23" x14ac:dyDescent="0.45">
      <c r="A58">
        <v>45</v>
      </c>
      <c r="B58">
        <v>316</v>
      </c>
      <c r="C58">
        <v>352</v>
      </c>
      <c r="D58">
        <v>594</v>
      </c>
      <c r="E58">
        <v>51</v>
      </c>
      <c r="F58">
        <v>132</v>
      </c>
      <c r="G58">
        <v>351</v>
      </c>
      <c r="H58">
        <v>36</v>
      </c>
      <c r="I58">
        <v>0</v>
      </c>
      <c r="J58">
        <v>81</v>
      </c>
      <c r="K58">
        <v>80</v>
      </c>
      <c r="L58">
        <v>700</v>
      </c>
      <c r="M58">
        <v>771</v>
      </c>
      <c r="N58">
        <v>1946</v>
      </c>
      <c r="P58">
        <f t="shared" si="4"/>
        <v>61.012999999999984</v>
      </c>
      <c r="Q58">
        <f t="shared" si="2"/>
        <v>0.316</v>
      </c>
      <c r="R58">
        <f t="shared" si="2"/>
        <v>0.35199999999999998</v>
      </c>
      <c r="S58">
        <f t="shared" si="2"/>
        <v>0.59399999999999997</v>
      </c>
      <c r="T58">
        <f t="shared" si="2"/>
        <v>5.0999999999999997E-2</v>
      </c>
      <c r="U58">
        <f t="shared" si="3"/>
        <v>0.7</v>
      </c>
      <c r="V58">
        <f t="shared" si="3"/>
        <v>0.77100000000000002</v>
      </c>
      <c r="W58">
        <f t="shared" si="3"/>
        <v>1.946</v>
      </c>
    </row>
    <row r="59" spans="1:23" x14ac:dyDescent="0.45">
      <c r="A59">
        <v>46</v>
      </c>
      <c r="B59">
        <v>914</v>
      </c>
      <c r="C59">
        <v>0</v>
      </c>
      <c r="D59">
        <v>599</v>
      </c>
      <c r="E59">
        <v>40</v>
      </c>
      <c r="F59">
        <v>115</v>
      </c>
      <c r="G59">
        <v>345</v>
      </c>
      <c r="H59">
        <v>37</v>
      </c>
      <c r="I59">
        <v>0</v>
      </c>
      <c r="J59">
        <v>80</v>
      </c>
      <c r="K59">
        <v>80</v>
      </c>
      <c r="L59">
        <v>676</v>
      </c>
      <c r="M59">
        <v>794</v>
      </c>
      <c r="N59">
        <v>994</v>
      </c>
      <c r="P59">
        <f t="shared" si="4"/>
        <v>62.325999999999986</v>
      </c>
      <c r="Q59">
        <f t="shared" si="2"/>
        <v>0.91400000000000003</v>
      </c>
      <c r="R59">
        <f t="shared" si="2"/>
        <v>0</v>
      </c>
      <c r="S59">
        <f t="shared" si="2"/>
        <v>0.59899999999999998</v>
      </c>
      <c r="T59">
        <f t="shared" si="2"/>
        <v>0.04</v>
      </c>
      <c r="U59">
        <f t="shared" si="3"/>
        <v>0.67600000000000005</v>
      </c>
      <c r="V59">
        <f t="shared" si="3"/>
        <v>0.79400000000000004</v>
      </c>
      <c r="W59">
        <f t="shared" si="3"/>
        <v>0.99399999999999999</v>
      </c>
    </row>
    <row r="60" spans="1:23" x14ac:dyDescent="0.45">
      <c r="A60">
        <v>47</v>
      </c>
      <c r="B60">
        <v>318</v>
      </c>
      <c r="C60">
        <v>321</v>
      </c>
      <c r="D60">
        <v>597</v>
      </c>
      <c r="E60">
        <v>50</v>
      </c>
      <c r="F60">
        <v>126</v>
      </c>
      <c r="G60">
        <v>355</v>
      </c>
      <c r="H60">
        <v>36</v>
      </c>
      <c r="I60">
        <v>0</v>
      </c>
      <c r="J60">
        <v>80</v>
      </c>
      <c r="K60">
        <v>80</v>
      </c>
      <c r="L60">
        <v>695</v>
      </c>
      <c r="M60">
        <v>787</v>
      </c>
      <c r="N60">
        <v>1333</v>
      </c>
      <c r="P60">
        <f t="shared" si="4"/>
        <v>63.878999999999984</v>
      </c>
      <c r="Q60">
        <f t="shared" si="2"/>
        <v>0.318</v>
      </c>
      <c r="R60">
        <f t="shared" si="2"/>
        <v>0.32100000000000001</v>
      </c>
      <c r="S60">
        <f t="shared" si="2"/>
        <v>0.59699999999999998</v>
      </c>
      <c r="T60">
        <f t="shared" si="2"/>
        <v>0.05</v>
      </c>
      <c r="U60">
        <f t="shared" si="3"/>
        <v>0.69499999999999995</v>
      </c>
      <c r="V60">
        <f t="shared" si="3"/>
        <v>0.78700000000000003</v>
      </c>
      <c r="W60">
        <f t="shared" si="3"/>
        <v>1.333</v>
      </c>
    </row>
    <row r="61" spans="1:23" x14ac:dyDescent="0.45">
      <c r="A61">
        <v>48</v>
      </c>
      <c r="B61">
        <v>322</v>
      </c>
      <c r="C61">
        <v>333</v>
      </c>
      <c r="D61">
        <v>593</v>
      </c>
      <c r="E61">
        <v>40</v>
      </c>
      <c r="F61">
        <v>130</v>
      </c>
      <c r="G61">
        <v>356</v>
      </c>
      <c r="H61">
        <v>36</v>
      </c>
      <c r="I61">
        <v>0</v>
      </c>
      <c r="J61">
        <v>80</v>
      </c>
      <c r="K61">
        <v>80</v>
      </c>
      <c r="L61">
        <v>702</v>
      </c>
      <c r="M61">
        <v>789</v>
      </c>
      <c r="N61">
        <v>1330</v>
      </c>
      <c r="P61">
        <f t="shared" si="4"/>
        <v>65.164999999999978</v>
      </c>
      <c r="Q61">
        <f t="shared" si="2"/>
        <v>0.32200000000000001</v>
      </c>
      <c r="R61">
        <f t="shared" si="2"/>
        <v>0.33300000000000002</v>
      </c>
      <c r="S61">
        <f t="shared" si="2"/>
        <v>0.59299999999999997</v>
      </c>
      <c r="T61">
        <f t="shared" si="2"/>
        <v>0.04</v>
      </c>
      <c r="U61">
        <f t="shared" si="3"/>
        <v>0.70199999999999996</v>
      </c>
      <c r="V61">
        <f t="shared" si="3"/>
        <v>0.78900000000000003</v>
      </c>
      <c r="W61">
        <f t="shared" si="3"/>
        <v>1.33</v>
      </c>
    </row>
    <row r="62" spans="1:23" x14ac:dyDescent="0.45">
      <c r="A62">
        <v>49</v>
      </c>
      <c r="B62">
        <v>317</v>
      </c>
      <c r="C62">
        <v>348</v>
      </c>
      <c r="D62">
        <v>601</v>
      </c>
      <c r="E62">
        <v>40</v>
      </c>
      <c r="F62">
        <v>132</v>
      </c>
      <c r="G62">
        <v>353</v>
      </c>
      <c r="H62">
        <v>36</v>
      </c>
      <c r="I62">
        <v>0</v>
      </c>
      <c r="J62">
        <v>80</v>
      </c>
      <c r="K62">
        <v>80</v>
      </c>
      <c r="L62">
        <v>700</v>
      </c>
      <c r="M62">
        <v>785</v>
      </c>
      <c r="N62">
        <v>1304</v>
      </c>
      <c r="P62">
        <f t="shared" si="4"/>
        <v>66.452999999999989</v>
      </c>
      <c r="Q62">
        <f t="shared" si="2"/>
        <v>0.317</v>
      </c>
      <c r="R62">
        <f t="shared" si="2"/>
        <v>0.34799999999999998</v>
      </c>
      <c r="S62">
        <f t="shared" si="2"/>
        <v>0.60099999999999998</v>
      </c>
      <c r="T62">
        <f t="shared" si="2"/>
        <v>0.04</v>
      </c>
      <c r="U62">
        <f t="shared" si="3"/>
        <v>0.7</v>
      </c>
      <c r="V62">
        <f t="shared" si="3"/>
        <v>0.78500000000000003</v>
      </c>
      <c r="W62">
        <f t="shared" si="3"/>
        <v>1.304</v>
      </c>
    </row>
    <row r="63" spans="1:23" x14ac:dyDescent="0.45">
      <c r="A63">
        <v>50</v>
      </c>
      <c r="B63">
        <v>278</v>
      </c>
      <c r="C63">
        <v>385</v>
      </c>
      <c r="D63">
        <v>594</v>
      </c>
      <c r="E63">
        <v>40</v>
      </c>
      <c r="F63">
        <v>131</v>
      </c>
      <c r="G63">
        <v>353</v>
      </c>
      <c r="H63">
        <v>36</v>
      </c>
      <c r="I63">
        <v>0</v>
      </c>
      <c r="J63">
        <v>80</v>
      </c>
      <c r="K63">
        <v>80</v>
      </c>
      <c r="L63">
        <v>699</v>
      </c>
      <c r="M63">
        <v>787</v>
      </c>
      <c r="N63">
        <v>1374</v>
      </c>
      <c r="P63">
        <f t="shared" si="4"/>
        <v>67.758999999999986</v>
      </c>
      <c r="Q63">
        <f t="shared" si="2"/>
        <v>0.27800000000000002</v>
      </c>
      <c r="R63">
        <f t="shared" si="2"/>
        <v>0.38500000000000001</v>
      </c>
      <c r="S63">
        <f t="shared" si="2"/>
        <v>0.59399999999999997</v>
      </c>
      <c r="T63">
        <f t="shared" si="2"/>
        <v>0.04</v>
      </c>
      <c r="U63">
        <f t="shared" si="3"/>
        <v>0.69899999999999995</v>
      </c>
      <c r="V63">
        <f t="shared" si="3"/>
        <v>0.78700000000000003</v>
      </c>
      <c r="W63">
        <f t="shared" si="3"/>
        <v>1.3740000000000001</v>
      </c>
    </row>
    <row r="64" spans="1:23" x14ac:dyDescent="0.45">
      <c r="A64">
        <v>51</v>
      </c>
      <c r="B64">
        <v>319</v>
      </c>
      <c r="C64">
        <v>349</v>
      </c>
      <c r="D64">
        <v>592</v>
      </c>
      <c r="E64">
        <v>50</v>
      </c>
      <c r="F64">
        <v>132</v>
      </c>
      <c r="G64">
        <v>352</v>
      </c>
      <c r="H64">
        <v>36</v>
      </c>
      <c r="I64">
        <v>0</v>
      </c>
      <c r="J64">
        <v>80</v>
      </c>
      <c r="K64">
        <v>80</v>
      </c>
      <c r="L64">
        <v>699</v>
      </c>
      <c r="M64">
        <v>785</v>
      </c>
      <c r="N64">
        <v>1348</v>
      </c>
      <c r="P64">
        <f t="shared" si="4"/>
        <v>69.055999999999997</v>
      </c>
      <c r="Q64">
        <f t="shared" si="2"/>
        <v>0.31900000000000001</v>
      </c>
      <c r="R64">
        <f t="shared" si="2"/>
        <v>0.34899999999999998</v>
      </c>
      <c r="S64">
        <f t="shared" si="2"/>
        <v>0.59199999999999997</v>
      </c>
      <c r="T64">
        <f t="shared" si="2"/>
        <v>0.05</v>
      </c>
      <c r="U64">
        <f t="shared" si="3"/>
        <v>0.69899999999999995</v>
      </c>
      <c r="V64">
        <f t="shared" si="3"/>
        <v>0.78500000000000003</v>
      </c>
      <c r="W64">
        <f t="shared" si="3"/>
        <v>1.3480000000000001</v>
      </c>
    </row>
    <row r="65" spans="1:23" x14ac:dyDescent="0.45">
      <c r="A65">
        <v>52</v>
      </c>
      <c r="B65">
        <v>317</v>
      </c>
      <c r="C65">
        <v>337</v>
      </c>
      <c r="D65">
        <v>592</v>
      </c>
      <c r="E65">
        <v>51</v>
      </c>
      <c r="F65">
        <v>136</v>
      </c>
      <c r="G65">
        <v>354</v>
      </c>
      <c r="H65">
        <v>36</v>
      </c>
      <c r="I65">
        <v>0</v>
      </c>
      <c r="J65">
        <v>80</v>
      </c>
      <c r="K65">
        <v>80</v>
      </c>
      <c r="L65">
        <v>704</v>
      </c>
      <c r="M65">
        <v>785</v>
      </c>
      <c r="N65">
        <v>1341</v>
      </c>
      <c r="P65">
        <f t="shared" si="4"/>
        <v>70.366</v>
      </c>
      <c r="Q65">
        <f t="shared" si="2"/>
        <v>0.317</v>
      </c>
      <c r="R65">
        <f t="shared" si="2"/>
        <v>0.33700000000000002</v>
      </c>
      <c r="S65">
        <f t="shared" si="2"/>
        <v>0.59199999999999997</v>
      </c>
      <c r="T65">
        <f t="shared" si="2"/>
        <v>5.0999999999999997E-2</v>
      </c>
      <c r="U65">
        <f t="shared" si="3"/>
        <v>0.70399999999999996</v>
      </c>
      <c r="V65">
        <f t="shared" si="3"/>
        <v>0.78500000000000003</v>
      </c>
      <c r="W65">
        <f t="shared" si="3"/>
        <v>1.341</v>
      </c>
    </row>
    <row r="66" spans="1:23" x14ac:dyDescent="0.45">
      <c r="A66">
        <v>53</v>
      </c>
      <c r="B66">
        <v>324</v>
      </c>
      <c r="C66">
        <v>342</v>
      </c>
      <c r="D66">
        <v>590</v>
      </c>
      <c r="E66">
        <v>50</v>
      </c>
      <c r="F66">
        <v>127</v>
      </c>
      <c r="G66">
        <v>355</v>
      </c>
      <c r="H66">
        <v>36</v>
      </c>
      <c r="I66">
        <v>0</v>
      </c>
      <c r="J66">
        <v>80</v>
      </c>
      <c r="K66">
        <v>80</v>
      </c>
      <c r="L66">
        <v>697</v>
      </c>
      <c r="M66">
        <v>789</v>
      </c>
      <c r="N66">
        <v>1313</v>
      </c>
      <c r="P66">
        <f t="shared" si="4"/>
        <v>71.662999999999997</v>
      </c>
      <c r="Q66">
        <f t="shared" si="2"/>
        <v>0.32400000000000001</v>
      </c>
      <c r="R66">
        <f t="shared" si="2"/>
        <v>0.34200000000000003</v>
      </c>
      <c r="S66">
        <f t="shared" si="2"/>
        <v>0.59</v>
      </c>
      <c r="T66">
        <f t="shared" si="2"/>
        <v>0.05</v>
      </c>
      <c r="U66">
        <f t="shared" si="3"/>
        <v>0.69699999999999995</v>
      </c>
      <c r="V66">
        <f t="shared" si="3"/>
        <v>0.78900000000000003</v>
      </c>
      <c r="W66">
        <f t="shared" si="3"/>
        <v>1.3129999999999999</v>
      </c>
    </row>
    <row r="67" spans="1:23" x14ac:dyDescent="0.45">
      <c r="A67">
        <v>54</v>
      </c>
      <c r="B67">
        <v>285</v>
      </c>
      <c r="C67">
        <v>365</v>
      </c>
      <c r="D67">
        <v>591</v>
      </c>
      <c r="E67">
        <v>40</v>
      </c>
      <c r="F67">
        <v>132</v>
      </c>
      <c r="G67">
        <v>352</v>
      </c>
      <c r="H67">
        <v>36</v>
      </c>
      <c r="I67">
        <v>0</v>
      </c>
      <c r="J67">
        <v>80</v>
      </c>
      <c r="K67">
        <v>80</v>
      </c>
      <c r="L67">
        <v>699</v>
      </c>
      <c r="M67">
        <v>789</v>
      </c>
      <c r="N67">
        <v>1311</v>
      </c>
      <c r="P67">
        <f t="shared" si="4"/>
        <v>72.968999999999994</v>
      </c>
      <c r="Q67">
        <f t="shared" si="2"/>
        <v>0.28499999999999998</v>
      </c>
      <c r="R67">
        <f t="shared" si="2"/>
        <v>0.36499999999999999</v>
      </c>
      <c r="S67">
        <f t="shared" si="2"/>
        <v>0.59099999999999997</v>
      </c>
      <c r="T67">
        <f t="shared" si="2"/>
        <v>0.04</v>
      </c>
      <c r="U67">
        <f t="shared" si="3"/>
        <v>0.69899999999999995</v>
      </c>
      <c r="V67">
        <f t="shared" si="3"/>
        <v>0.78900000000000003</v>
      </c>
      <c r="W67">
        <f t="shared" si="3"/>
        <v>1.3109999999999999</v>
      </c>
    </row>
    <row r="68" spans="1:23" x14ac:dyDescent="0.45">
      <c r="A68">
        <v>55</v>
      </c>
      <c r="B68">
        <v>277</v>
      </c>
      <c r="C68">
        <v>394</v>
      </c>
      <c r="D68">
        <v>588</v>
      </c>
      <c r="E68">
        <v>51</v>
      </c>
      <c r="F68">
        <v>130</v>
      </c>
      <c r="G68">
        <v>352</v>
      </c>
      <c r="H68">
        <v>36</v>
      </c>
      <c r="I68">
        <v>0</v>
      </c>
      <c r="J68">
        <v>80</v>
      </c>
      <c r="K68">
        <v>80</v>
      </c>
      <c r="L68">
        <v>698</v>
      </c>
      <c r="M68">
        <v>777</v>
      </c>
      <c r="N68">
        <v>1390</v>
      </c>
      <c r="P68">
        <f t="shared" si="4"/>
        <v>74.249999999999986</v>
      </c>
      <c r="Q68">
        <f t="shared" si="2"/>
        <v>0.27700000000000002</v>
      </c>
      <c r="R68">
        <f t="shared" si="2"/>
        <v>0.39400000000000002</v>
      </c>
      <c r="S68">
        <f t="shared" si="2"/>
        <v>0.58799999999999997</v>
      </c>
      <c r="T68">
        <f t="shared" si="2"/>
        <v>5.0999999999999997E-2</v>
      </c>
      <c r="U68">
        <f t="shared" si="3"/>
        <v>0.69799999999999995</v>
      </c>
      <c r="V68">
        <f t="shared" si="3"/>
        <v>0.77700000000000002</v>
      </c>
      <c r="W68">
        <f t="shared" si="3"/>
        <v>1.39</v>
      </c>
    </row>
    <row r="69" spans="1:23" x14ac:dyDescent="0.45">
      <c r="A69">
        <v>56</v>
      </c>
      <c r="B69">
        <v>321</v>
      </c>
      <c r="C69">
        <v>340</v>
      </c>
      <c r="D69">
        <v>590</v>
      </c>
      <c r="E69">
        <v>40</v>
      </c>
      <c r="F69">
        <v>132</v>
      </c>
      <c r="G69">
        <v>353</v>
      </c>
      <c r="H69">
        <v>36</v>
      </c>
      <c r="I69">
        <v>0</v>
      </c>
      <c r="J69">
        <v>80</v>
      </c>
      <c r="K69">
        <v>80</v>
      </c>
      <c r="L69">
        <v>701</v>
      </c>
      <c r="M69">
        <v>787</v>
      </c>
      <c r="N69">
        <v>1329</v>
      </c>
      <c r="P69">
        <f t="shared" si="4"/>
        <v>75.559999999999988</v>
      </c>
      <c r="Q69">
        <f t="shared" si="2"/>
        <v>0.32100000000000001</v>
      </c>
      <c r="R69">
        <f t="shared" si="2"/>
        <v>0.34</v>
      </c>
      <c r="S69">
        <f t="shared" si="2"/>
        <v>0.59</v>
      </c>
      <c r="T69">
        <f t="shared" si="2"/>
        <v>0.04</v>
      </c>
      <c r="U69">
        <f t="shared" si="3"/>
        <v>0.70099999999999996</v>
      </c>
      <c r="V69">
        <f t="shared" si="3"/>
        <v>0.78700000000000003</v>
      </c>
      <c r="W69">
        <f t="shared" si="3"/>
        <v>1.329</v>
      </c>
    </row>
    <row r="70" spans="1:23" x14ac:dyDescent="0.45">
      <c r="A70">
        <v>57</v>
      </c>
      <c r="B70">
        <v>322</v>
      </c>
      <c r="C70">
        <v>338</v>
      </c>
      <c r="D70">
        <v>594</v>
      </c>
      <c r="E70">
        <v>40</v>
      </c>
      <c r="F70">
        <v>133</v>
      </c>
      <c r="G70">
        <v>355</v>
      </c>
      <c r="H70">
        <v>36</v>
      </c>
      <c r="I70">
        <v>0</v>
      </c>
      <c r="J70">
        <v>80</v>
      </c>
      <c r="K70">
        <v>80</v>
      </c>
      <c r="L70">
        <v>702</v>
      </c>
      <c r="M70">
        <v>781</v>
      </c>
      <c r="N70">
        <v>1327</v>
      </c>
      <c r="P70">
        <f t="shared" si="4"/>
        <v>76.850999999999999</v>
      </c>
      <c r="Q70">
        <f t="shared" si="2"/>
        <v>0.32200000000000001</v>
      </c>
      <c r="R70">
        <f t="shared" si="2"/>
        <v>0.33800000000000002</v>
      </c>
      <c r="S70">
        <f t="shared" si="2"/>
        <v>0.59399999999999997</v>
      </c>
      <c r="T70">
        <f t="shared" si="2"/>
        <v>0.04</v>
      </c>
      <c r="U70">
        <f t="shared" si="3"/>
        <v>0.70199999999999996</v>
      </c>
      <c r="V70">
        <f t="shared" si="3"/>
        <v>0.78100000000000003</v>
      </c>
      <c r="W70">
        <f t="shared" si="3"/>
        <v>1.327</v>
      </c>
    </row>
    <row r="71" spans="1:23" x14ac:dyDescent="0.45">
      <c r="A71">
        <v>58</v>
      </c>
      <c r="B71">
        <v>316</v>
      </c>
      <c r="C71">
        <v>353</v>
      </c>
      <c r="D71">
        <v>588</v>
      </c>
      <c r="E71">
        <v>40</v>
      </c>
      <c r="F71">
        <v>132</v>
      </c>
      <c r="G71">
        <v>350</v>
      </c>
      <c r="H71">
        <v>36</v>
      </c>
      <c r="I71">
        <v>0</v>
      </c>
      <c r="J71">
        <v>80</v>
      </c>
      <c r="K71">
        <v>80</v>
      </c>
      <c r="L71">
        <v>697</v>
      </c>
      <c r="M71">
        <v>777</v>
      </c>
      <c r="N71">
        <v>2082</v>
      </c>
      <c r="P71">
        <f t="shared" si="4"/>
        <v>78.144999999999996</v>
      </c>
      <c r="Q71">
        <f t="shared" si="2"/>
        <v>0.316</v>
      </c>
      <c r="R71">
        <f t="shared" si="2"/>
        <v>0.35299999999999998</v>
      </c>
      <c r="S71">
        <f t="shared" si="2"/>
        <v>0.58799999999999997</v>
      </c>
      <c r="T71">
        <f t="shared" si="2"/>
        <v>0.04</v>
      </c>
      <c r="U71">
        <f t="shared" si="3"/>
        <v>0.69699999999999995</v>
      </c>
      <c r="V71">
        <f t="shared" si="3"/>
        <v>0.77700000000000002</v>
      </c>
      <c r="W71">
        <f t="shared" si="3"/>
        <v>2.0819999999999999</v>
      </c>
    </row>
    <row r="72" spans="1:23" x14ac:dyDescent="0.45">
      <c r="A72">
        <v>59</v>
      </c>
      <c r="B72">
        <v>1062</v>
      </c>
      <c r="C72">
        <v>0</v>
      </c>
      <c r="D72">
        <v>598</v>
      </c>
      <c r="E72">
        <v>40</v>
      </c>
      <c r="F72">
        <v>116</v>
      </c>
      <c r="G72">
        <v>343</v>
      </c>
      <c r="H72">
        <v>36</v>
      </c>
      <c r="I72">
        <v>0</v>
      </c>
      <c r="J72">
        <v>80</v>
      </c>
      <c r="K72">
        <v>80</v>
      </c>
      <c r="L72">
        <v>674</v>
      </c>
      <c r="M72">
        <v>783</v>
      </c>
      <c r="N72">
        <v>996</v>
      </c>
      <c r="P72">
        <f t="shared" si="4"/>
        <v>79.441999999999993</v>
      </c>
      <c r="Q72">
        <f t="shared" si="2"/>
        <v>1.0620000000000001</v>
      </c>
      <c r="R72">
        <f t="shared" si="2"/>
        <v>0</v>
      </c>
      <c r="S72">
        <f t="shared" si="2"/>
        <v>0.59799999999999998</v>
      </c>
      <c r="T72">
        <f t="shared" si="2"/>
        <v>0.04</v>
      </c>
      <c r="U72">
        <f t="shared" si="3"/>
        <v>0.67400000000000004</v>
      </c>
      <c r="V72">
        <f t="shared" si="3"/>
        <v>0.78300000000000003</v>
      </c>
      <c r="W72">
        <f t="shared" si="3"/>
        <v>0.996</v>
      </c>
    </row>
    <row r="73" spans="1:23" x14ac:dyDescent="0.45">
      <c r="A73">
        <v>60</v>
      </c>
      <c r="B73">
        <v>316</v>
      </c>
      <c r="C73">
        <v>319</v>
      </c>
      <c r="D73">
        <v>591</v>
      </c>
      <c r="E73">
        <v>40</v>
      </c>
      <c r="F73">
        <v>132</v>
      </c>
      <c r="G73">
        <v>352</v>
      </c>
      <c r="H73">
        <v>36</v>
      </c>
      <c r="I73">
        <v>0</v>
      </c>
      <c r="J73">
        <v>80</v>
      </c>
      <c r="K73">
        <v>81</v>
      </c>
      <c r="L73">
        <v>702</v>
      </c>
      <c r="M73">
        <v>780</v>
      </c>
      <c r="N73">
        <v>1306</v>
      </c>
      <c r="P73">
        <f t="shared" si="4"/>
        <v>81.141999999999996</v>
      </c>
      <c r="Q73">
        <f t="shared" si="2"/>
        <v>0.316</v>
      </c>
      <c r="R73">
        <f t="shared" si="2"/>
        <v>0.31900000000000001</v>
      </c>
      <c r="S73">
        <f t="shared" si="2"/>
        <v>0.59099999999999997</v>
      </c>
      <c r="T73">
        <f t="shared" si="2"/>
        <v>0.04</v>
      </c>
      <c r="U73">
        <f t="shared" si="3"/>
        <v>0.70199999999999996</v>
      </c>
      <c r="V73">
        <f t="shared" si="3"/>
        <v>0.78</v>
      </c>
      <c r="W73">
        <f t="shared" si="3"/>
        <v>1.306</v>
      </c>
    </row>
    <row r="74" spans="1:23" x14ac:dyDescent="0.45">
      <c r="A74">
        <v>61</v>
      </c>
      <c r="B74">
        <v>318</v>
      </c>
      <c r="C74">
        <v>349</v>
      </c>
      <c r="D74">
        <v>600</v>
      </c>
      <c r="E74">
        <v>50</v>
      </c>
      <c r="F74">
        <v>127</v>
      </c>
      <c r="G74">
        <v>352</v>
      </c>
      <c r="H74">
        <v>36</v>
      </c>
      <c r="I74">
        <v>0</v>
      </c>
      <c r="J74">
        <v>80</v>
      </c>
      <c r="K74">
        <v>80</v>
      </c>
      <c r="L74">
        <v>694</v>
      </c>
      <c r="M74">
        <v>785</v>
      </c>
      <c r="N74">
        <v>1359</v>
      </c>
      <c r="P74">
        <f t="shared" si="4"/>
        <v>82.408000000000001</v>
      </c>
      <c r="Q74">
        <f t="shared" si="2"/>
        <v>0.318</v>
      </c>
      <c r="R74">
        <f t="shared" si="2"/>
        <v>0.34899999999999998</v>
      </c>
      <c r="S74">
        <f t="shared" si="2"/>
        <v>0.6</v>
      </c>
      <c r="T74">
        <f t="shared" si="2"/>
        <v>0.05</v>
      </c>
      <c r="U74">
        <f t="shared" si="3"/>
        <v>0.69399999999999995</v>
      </c>
      <c r="V74">
        <f t="shared" si="3"/>
        <v>0.78500000000000003</v>
      </c>
      <c r="W74">
        <f t="shared" si="3"/>
        <v>1.359</v>
      </c>
    </row>
    <row r="75" spans="1:23" x14ac:dyDescent="0.45">
      <c r="A75">
        <v>62</v>
      </c>
      <c r="B75">
        <v>323</v>
      </c>
      <c r="C75">
        <v>335</v>
      </c>
      <c r="D75">
        <v>590</v>
      </c>
      <c r="E75">
        <v>40</v>
      </c>
      <c r="F75">
        <v>126</v>
      </c>
      <c r="G75">
        <v>353</v>
      </c>
      <c r="H75">
        <v>36</v>
      </c>
      <c r="I75">
        <v>0</v>
      </c>
      <c r="J75">
        <v>80</v>
      </c>
      <c r="K75">
        <v>80</v>
      </c>
      <c r="L75">
        <v>693</v>
      </c>
      <c r="M75">
        <v>782</v>
      </c>
      <c r="N75">
        <v>1279</v>
      </c>
      <c r="P75">
        <f t="shared" si="4"/>
        <v>83.724999999999994</v>
      </c>
      <c r="Q75">
        <f t="shared" si="2"/>
        <v>0.32300000000000001</v>
      </c>
      <c r="R75">
        <f t="shared" si="2"/>
        <v>0.33500000000000002</v>
      </c>
      <c r="S75">
        <f t="shared" si="2"/>
        <v>0.59</v>
      </c>
      <c r="T75">
        <f t="shared" si="2"/>
        <v>0.04</v>
      </c>
      <c r="U75">
        <f t="shared" si="3"/>
        <v>0.69299999999999995</v>
      </c>
      <c r="V75">
        <f t="shared" si="3"/>
        <v>0.78200000000000003</v>
      </c>
      <c r="W75">
        <f t="shared" si="3"/>
        <v>1.2789999999999999</v>
      </c>
    </row>
    <row r="76" spans="1:23" x14ac:dyDescent="0.45">
      <c r="A76">
        <v>63</v>
      </c>
      <c r="B76">
        <v>277</v>
      </c>
      <c r="C76">
        <v>392</v>
      </c>
      <c r="D76">
        <v>590</v>
      </c>
      <c r="E76">
        <v>40</v>
      </c>
      <c r="F76">
        <v>133</v>
      </c>
      <c r="G76">
        <v>352</v>
      </c>
      <c r="H76">
        <v>36</v>
      </c>
      <c r="I76">
        <v>0</v>
      </c>
      <c r="J76">
        <v>80</v>
      </c>
      <c r="K76">
        <v>80</v>
      </c>
      <c r="L76">
        <v>701</v>
      </c>
      <c r="M76">
        <v>787</v>
      </c>
      <c r="N76">
        <v>1381</v>
      </c>
      <c r="P76">
        <f t="shared" si="4"/>
        <v>85.012999999999991</v>
      </c>
      <c r="Q76">
        <f t="shared" si="2"/>
        <v>0.27700000000000002</v>
      </c>
      <c r="R76">
        <f t="shared" si="2"/>
        <v>0.39200000000000002</v>
      </c>
      <c r="S76">
        <f t="shared" si="2"/>
        <v>0.59</v>
      </c>
      <c r="T76">
        <f t="shared" si="2"/>
        <v>0.04</v>
      </c>
      <c r="U76">
        <f t="shared" si="3"/>
        <v>0.70099999999999996</v>
      </c>
      <c r="V76">
        <f t="shared" si="3"/>
        <v>0.78700000000000003</v>
      </c>
      <c r="W76">
        <f t="shared" si="3"/>
        <v>1.381</v>
      </c>
    </row>
    <row r="77" spans="1:23" x14ac:dyDescent="0.45">
      <c r="A77">
        <v>64</v>
      </c>
      <c r="B77">
        <v>318</v>
      </c>
      <c r="C77">
        <v>343</v>
      </c>
      <c r="D77">
        <v>586</v>
      </c>
      <c r="E77">
        <v>40</v>
      </c>
      <c r="F77">
        <v>130</v>
      </c>
      <c r="G77">
        <v>355</v>
      </c>
      <c r="H77">
        <v>36</v>
      </c>
      <c r="I77">
        <v>0</v>
      </c>
      <c r="J77">
        <v>80</v>
      </c>
      <c r="K77">
        <v>80</v>
      </c>
      <c r="L77">
        <v>700</v>
      </c>
      <c r="M77">
        <v>792</v>
      </c>
      <c r="N77">
        <v>1324</v>
      </c>
      <c r="P77">
        <f t="shared" si="4"/>
        <v>86.311999999999998</v>
      </c>
      <c r="Q77">
        <f t="shared" si="2"/>
        <v>0.318</v>
      </c>
      <c r="R77">
        <f t="shared" si="2"/>
        <v>0.34300000000000003</v>
      </c>
      <c r="S77">
        <f t="shared" si="2"/>
        <v>0.58599999999999997</v>
      </c>
      <c r="T77">
        <f t="shared" ref="T77:T140" si="5">E77/1000</f>
        <v>0.04</v>
      </c>
      <c r="U77">
        <f t="shared" si="3"/>
        <v>0.7</v>
      </c>
      <c r="V77">
        <f t="shared" si="3"/>
        <v>0.79200000000000004</v>
      </c>
      <c r="W77">
        <f t="shared" si="3"/>
        <v>1.3240000000000001</v>
      </c>
    </row>
    <row r="78" spans="1:23" x14ac:dyDescent="0.45">
      <c r="A78">
        <v>65</v>
      </c>
      <c r="B78">
        <v>317</v>
      </c>
      <c r="C78">
        <v>351</v>
      </c>
      <c r="D78">
        <v>585</v>
      </c>
      <c r="E78">
        <v>40</v>
      </c>
      <c r="F78">
        <v>137</v>
      </c>
      <c r="G78">
        <v>352</v>
      </c>
      <c r="H78">
        <v>36</v>
      </c>
      <c r="I78">
        <v>0</v>
      </c>
      <c r="J78">
        <v>80</v>
      </c>
      <c r="K78">
        <v>80</v>
      </c>
      <c r="L78">
        <v>704</v>
      </c>
      <c r="M78">
        <v>782</v>
      </c>
      <c r="N78">
        <v>1294</v>
      </c>
      <c r="P78">
        <f t="shared" si="4"/>
        <v>87.599000000000004</v>
      </c>
      <c r="Q78">
        <f t="shared" ref="Q78:T141" si="6">B78/1000</f>
        <v>0.317</v>
      </c>
      <c r="R78">
        <f t="shared" si="6"/>
        <v>0.35099999999999998</v>
      </c>
      <c r="S78">
        <f t="shared" si="6"/>
        <v>0.58499999999999996</v>
      </c>
      <c r="T78">
        <f t="shared" si="5"/>
        <v>0.04</v>
      </c>
      <c r="U78">
        <f t="shared" ref="U78:W141" si="7">L78/1000</f>
        <v>0.70399999999999996</v>
      </c>
      <c r="V78">
        <f t="shared" si="7"/>
        <v>0.78200000000000003</v>
      </c>
      <c r="W78">
        <f t="shared" si="7"/>
        <v>1.294</v>
      </c>
    </row>
    <row r="79" spans="1:23" x14ac:dyDescent="0.45">
      <c r="A79">
        <v>66</v>
      </c>
      <c r="B79">
        <v>279</v>
      </c>
      <c r="C79">
        <v>387</v>
      </c>
      <c r="D79">
        <v>597</v>
      </c>
      <c r="E79">
        <v>50</v>
      </c>
      <c r="F79">
        <v>128</v>
      </c>
      <c r="G79">
        <v>350</v>
      </c>
      <c r="H79">
        <v>36</v>
      </c>
      <c r="I79">
        <v>0</v>
      </c>
      <c r="J79">
        <v>80</v>
      </c>
      <c r="K79">
        <v>80</v>
      </c>
      <c r="L79">
        <v>694</v>
      </c>
      <c r="M79">
        <v>874</v>
      </c>
      <c r="N79">
        <v>1392</v>
      </c>
      <c r="P79">
        <f t="shared" ref="P79:P142" si="8">SUM(P78:T78)</f>
        <v>88.891999999999996</v>
      </c>
      <c r="Q79">
        <f t="shared" si="6"/>
        <v>0.27900000000000003</v>
      </c>
      <c r="R79">
        <f t="shared" si="6"/>
        <v>0.38700000000000001</v>
      </c>
      <c r="S79">
        <f t="shared" si="6"/>
        <v>0.59699999999999998</v>
      </c>
      <c r="T79">
        <f t="shared" si="5"/>
        <v>0.05</v>
      </c>
      <c r="U79">
        <f t="shared" si="7"/>
        <v>0.69399999999999995</v>
      </c>
      <c r="V79">
        <f t="shared" si="7"/>
        <v>0.874</v>
      </c>
      <c r="W79">
        <f t="shared" si="7"/>
        <v>1.3919999999999999</v>
      </c>
    </row>
    <row r="80" spans="1:23" x14ac:dyDescent="0.45">
      <c r="A80">
        <v>67</v>
      </c>
      <c r="B80">
        <v>320</v>
      </c>
      <c r="C80">
        <v>336</v>
      </c>
      <c r="D80">
        <v>602</v>
      </c>
      <c r="E80">
        <v>50</v>
      </c>
      <c r="F80">
        <v>132</v>
      </c>
      <c r="G80">
        <v>359</v>
      </c>
      <c r="H80">
        <v>36</v>
      </c>
      <c r="I80">
        <v>0</v>
      </c>
      <c r="J80">
        <v>80</v>
      </c>
      <c r="K80">
        <v>80</v>
      </c>
      <c r="L80">
        <v>706</v>
      </c>
      <c r="M80">
        <v>780</v>
      </c>
      <c r="N80">
        <v>1348</v>
      </c>
      <c r="P80">
        <f t="shared" si="8"/>
        <v>90.204999999999984</v>
      </c>
      <c r="Q80">
        <f t="shared" si="6"/>
        <v>0.32</v>
      </c>
      <c r="R80">
        <f t="shared" si="6"/>
        <v>0.33600000000000002</v>
      </c>
      <c r="S80">
        <f t="shared" si="6"/>
        <v>0.60199999999999998</v>
      </c>
      <c r="T80">
        <f t="shared" si="5"/>
        <v>0.05</v>
      </c>
      <c r="U80">
        <f t="shared" si="7"/>
        <v>0.70599999999999996</v>
      </c>
      <c r="V80">
        <f t="shared" si="7"/>
        <v>0.78</v>
      </c>
      <c r="W80">
        <f t="shared" si="7"/>
        <v>1.3480000000000001</v>
      </c>
    </row>
    <row r="81" spans="1:23" x14ac:dyDescent="0.45">
      <c r="A81">
        <v>68</v>
      </c>
      <c r="B81">
        <v>318</v>
      </c>
      <c r="C81">
        <v>344</v>
      </c>
      <c r="D81">
        <v>590</v>
      </c>
      <c r="E81">
        <v>50</v>
      </c>
      <c r="F81">
        <v>126</v>
      </c>
      <c r="G81">
        <v>354</v>
      </c>
      <c r="H81">
        <v>36</v>
      </c>
      <c r="I81">
        <v>0</v>
      </c>
      <c r="J81">
        <v>80</v>
      </c>
      <c r="K81">
        <v>80</v>
      </c>
      <c r="L81">
        <v>695</v>
      </c>
      <c r="M81">
        <v>794</v>
      </c>
      <c r="N81">
        <v>1340</v>
      </c>
      <c r="P81">
        <f t="shared" si="8"/>
        <v>91.512999999999977</v>
      </c>
      <c r="Q81">
        <f t="shared" si="6"/>
        <v>0.318</v>
      </c>
      <c r="R81">
        <f t="shared" si="6"/>
        <v>0.34399999999999997</v>
      </c>
      <c r="S81">
        <f t="shared" si="6"/>
        <v>0.59</v>
      </c>
      <c r="T81">
        <f t="shared" si="5"/>
        <v>0.05</v>
      </c>
      <c r="U81">
        <f t="shared" si="7"/>
        <v>0.69499999999999995</v>
      </c>
      <c r="V81">
        <f t="shared" si="7"/>
        <v>0.79400000000000004</v>
      </c>
      <c r="W81">
        <f t="shared" si="7"/>
        <v>1.34</v>
      </c>
    </row>
    <row r="82" spans="1:23" x14ac:dyDescent="0.45">
      <c r="A82">
        <v>69</v>
      </c>
      <c r="B82">
        <v>315</v>
      </c>
      <c r="C82">
        <v>342</v>
      </c>
      <c r="D82">
        <v>598</v>
      </c>
      <c r="E82">
        <v>40</v>
      </c>
      <c r="F82">
        <v>128</v>
      </c>
      <c r="G82">
        <v>360</v>
      </c>
      <c r="H82">
        <v>36</v>
      </c>
      <c r="I82">
        <v>0</v>
      </c>
      <c r="J82">
        <v>80</v>
      </c>
      <c r="K82">
        <v>80</v>
      </c>
      <c r="L82">
        <v>702</v>
      </c>
      <c r="M82">
        <v>789</v>
      </c>
      <c r="N82">
        <v>1300</v>
      </c>
      <c r="P82">
        <f t="shared" si="8"/>
        <v>92.814999999999969</v>
      </c>
      <c r="Q82">
        <f t="shared" si="6"/>
        <v>0.315</v>
      </c>
      <c r="R82">
        <f t="shared" si="6"/>
        <v>0.34200000000000003</v>
      </c>
      <c r="S82">
        <f t="shared" si="6"/>
        <v>0.59799999999999998</v>
      </c>
      <c r="T82">
        <f t="shared" si="5"/>
        <v>0.04</v>
      </c>
      <c r="U82">
        <f t="shared" si="7"/>
        <v>0.70199999999999996</v>
      </c>
      <c r="V82">
        <f t="shared" si="7"/>
        <v>0.78900000000000003</v>
      </c>
      <c r="W82">
        <f t="shared" si="7"/>
        <v>1.3</v>
      </c>
    </row>
    <row r="83" spans="1:23" x14ac:dyDescent="0.45">
      <c r="A83">
        <v>70</v>
      </c>
      <c r="B83">
        <v>276</v>
      </c>
      <c r="C83">
        <v>387</v>
      </c>
      <c r="D83">
        <v>596</v>
      </c>
      <c r="E83">
        <v>40</v>
      </c>
      <c r="F83">
        <v>127</v>
      </c>
      <c r="G83">
        <v>360</v>
      </c>
      <c r="H83">
        <v>36</v>
      </c>
      <c r="I83">
        <v>0</v>
      </c>
      <c r="J83">
        <v>80</v>
      </c>
      <c r="K83">
        <v>80</v>
      </c>
      <c r="L83">
        <v>702</v>
      </c>
      <c r="M83">
        <v>787</v>
      </c>
      <c r="N83">
        <v>1344</v>
      </c>
      <c r="P83">
        <f t="shared" si="8"/>
        <v>94.109999999999971</v>
      </c>
      <c r="Q83">
        <f t="shared" si="6"/>
        <v>0.27600000000000002</v>
      </c>
      <c r="R83">
        <f t="shared" si="6"/>
        <v>0.38700000000000001</v>
      </c>
      <c r="S83">
        <f t="shared" si="6"/>
        <v>0.59599999999999997</v>
      </c>
      <c r="T83">
        <f t="shared" si="5"/>
        <v>0.04</v>
      </c>
      <c r="U83">
        <f t="shared" si="7"/>
        <v>0.70199999999999996</v>
      </c>
      <c r="V83">
        <f t="shared" si="7"/>
        <v>0.78700000000000003</v>
      </c>
      <c r="W83">
        <f t="shared" si="7"/>
        <v>1.3440000000000001</v>
      </c>
    </row>
    <row r="84" spans="1:23" x14ac:dyDescent="0.45">
      <c r="A84">
        <v>71</v>
      </c>
      <c r="B84">
        <v>277</v>
      </c>
      <c r="C84">
        <v>391</v>
      </c>
      <c r="D84">
        <v>591</v>
      </c>
      <c r="E84">
        <v>50</v>
      </c>
      <c r="F84">
        <v>131</v>
      </c>
      <c r="G84">
        <v>356</v>
      </c>
      <c r="H84">
        <v>36</v>
      </c>
      <c r="I84">
        <v>0</v>
      </c>
      <c r="J84">
        <v>80</v>
      </c>
      <c r="K84">
        <v>80</v>
      </c>
      <c r="L84">
        <v>702</v>
      </c>
      <c r="M84">
        <v>783</v>
      </c>
      <c r="N84">
        <v>1390</v>
      </c>
      <c r="P84">
        <f t="shared" si="8"/>
        <v>95.408999999999978</v>
      </c>
      <c r="Q84">
        <f t="shared" si="6"/>
        <v>0.27700000000000002</v>
      </c>
      <c r="R84">
        <f t="shared" si="6"/>
        <v>0.39100000000000001</v>
      </c>
      <c r="S84">
        <f t="shared" si="6"/>
        <v>0.59099999999999997</v>
      </c>
      <c r="T84">
        <f t="shared" si="5"/>
        <v>0.05</v>
      </c>
      <c r="U84">
        <f t="shared" si="7"/>
        <v>0.70199999999999996</v>
      </c>
      <c r="V84">
        <f t="shared" si="7"/>
        <v>0.78300000000000003</v>
      </c>
      <c r="W84">
        <f t="shared" si="7"/>
        <v>1.39</v>
      </c>
    </row>
    <row r="85" spans="1:23" x14ac:dyDescent="0.45">
      <c r="A85">
        <v>72</v>
      </c>
      <c r="B85">
        <v>314</v>
      </c>
      <c r="C85">
        <v>343</v>
      </c>
      <c r="D85">
        <v>592</v>
      </c>
      <c r="E85">
        <v>50</v>
      </c>
      <c r="F85">
        <v>127</v>
      </c>
      <c r="G85">
        <v>352</v>
      </c>
      <c r="H85">
        <v>36</v>
      </c>
      <c r="I85">
        <v>0</v>
      </c>
      <c r="J85">
        <v>80</v>
      </c>
      <c r="K85">
        <v>80</v>
      </c>
      <c r="L85">
        <v>693</v>
      </c>
      <c r="M85">
        <v>784</v>
      </c>
      <c r="N85">
        <v>1342</v>
      </c>
      <c r="P85">
        <f t="shared" si="8"/>
        <v>96.717999999999975</v>
      </c>
      <c r="Q85">
        <f t="shared" si="6"/>
        <v>0.314</v>
      </c>
      <c r="R85">
        <f t="shared" si="6"/>
        <v>0.34300000000000003</v>
      </c>
      <c r="S85">
        <f t="shared" si="6"/>
        <v>0.59199999999999997</v>
      </c>
      <c r="T85">
        <f t="shared" si="5"/>
        <v>0.05</v>
      </c>
      <c r="U85">
        <f t="shared" si="7"/>
        <v>0.69299999999999995</v>
      </c>
      <c r="V85">
        <f t="shared" si="7"/>
        <v>0.78400000000000003</v>
      </c>
      <c r="W85">
        <f t="shared" si="7"/>
        <v>1.3420000000000001</v>
      </c>
    </row>
    <row r="86" spans="1:23" x14ac:dyDescent="0.45">
      <c r="A86">
        <v>73</v>
      </c>
      <c r="B86">
        <v>317</v>
      </c>
      <c r="C86">
        <v>333</v>
      </c>
      <c r="D86">
        <v>590</v>
      </c>
      <c r="E86">
        <v>50</v>
      </c>
      <c r="F86">
        <v>128</v>
      </c>
      <c r="G86">
        <v>351</v>
      </c>
      <c r="H86">
        <v>36</v>
      </c>
      <c r="I86">
        <v>0</v>
      </c>
      <c r="J86">
        <v>80</v>
      </c>
      <c r="K86">
        <v>83</v>
      </c>
      <c r="L86">
        <v>698</v>
      </c>
      <c r="M86">
        <v>782</v>
      </c>
      <c r="N86">
        <v>1966</v>
      </c>
      <c r="P86">
        <f t="shared" si="8"/>
        <v>98.016999999999967</v>
      </c>
      <c r="Q86">
        <f t="shared" si="6"/>
        <v>0.317</v>
      </c>
      <c r="R86">
        <f t="shared" si="6"/>
        <v>0.33300000000000002</v>
      </c>
      <c r="S86">
        <f t="shared" si="6"/>
        <v>0.59</v>
      </c>
      <c r="T86">
        <f t="shared" si="5"/>
        <v>0.05</v>
      </c>
      <c r="U86">
        <f t="shared" si="7"/>
        <v>0.69799999999999995</v>
      </c>
      <c r="V86">
        <f t="shared" si="7"/>
        <v>0.78200000000000003</v>
      </c>
      <c r="W86">
        <f t="shared" si="7"/>
        <v>1.966</v>
      </c>
    </row>
    <row r="87" spans="1:23" x14ac:dyDescent="0.45">
      <c r="A87">
        <v>74</v>
      </c>
      <c r="B87">
        <v>956</v>
      </c>
      <c r="C87">
        <v>0</v>
      </c>
      <c r="D87">
        <v>599</v>
      </c>
      <c r="E87">
        <v>40</v>
      </c>
      <c r="F87">
        <v>113</v>
      </c>
      <c r="G87">
        <v>344</v>
      </c>
      <c r="H87">
        <v>36</v>
      </c>
      <c r="I87">
        <v>0</v>
      </c>
      <c r="J87">
        <v>80</v>
      </c>
      <c r="K87">
        <v>80</v>
      </c>
      <c r="L87">
        <v>672</v>
      </c>
      <c r="M87">
        <v>783</v>
      </c>
      <c r="N87">
        <v>994</v>
      </c>
      <c r="P87">
        <f t="shared" si="8"/>
        <v>99.30699999999996</v>
      </c>
      <c r="Q87">
        <f t="shared" si="6"/>
        <v>0.95599999999999996</v>
      </c>
      <c r="R87">
        <f t="shared" si="6"/>
        <v>0</v>
      </c>
      <c r="S87">
        <f t="shared" si="6"/>
        <v>0.59899999999999998</v>
      </c>
      <c r="T87">
        <f t="shared" si="5"/>
        <v>0.04</v>
      </c>
      <c r="U87">
        <f t="shared" si="7"/>
        <v>0.67200000000000004</v>
      </c>
      <c r="V87">
        <f t="shared" si="7"/>
        <v>0.78300000000000003</v>
      </c>
      <c r="W87">
        <f t="shared" si="7"/>
        <v>0.99399999999999999</v>
      </c>
    </row>
    <row r="88" spans="1:23" x14ac:dyDescent="0.45">
      <c r="A88">
        <v>75</v>
      </c>
      <c r="B88">
        <v>316</v>
      </c>
      <c r="C88">
        <v>319</v>
      </c>
      <c r="D88">
        <v>603</v>
      </c>
      <c r="E88">
        <v>50</v>
      </c>
      <c r="F88">
        <v>129</v>
      </c>
      <c r="G88">
        <v>354</v>
      </c>
      <c r="H88">
        <v>36</v>
      </c>
      <c r="I88">
        <v>0</v>
      </c>
      <c r="J88">
        <v>80</v>
      </c>
      <c r="K88">
        <v>80</v>
      </c>
      <c r="L88">
        <v>698</v>
      </c>
      <c r="M88">
        <v>781</v>
      </c>
      <c r="N88">
        <v>1329</v>
      </c>
      <c r="P88">
        <f t="shared" si="8"/>
        <v>100.90199999999997</v>
      </c>
      <c r="Q88">
        <f t="shared" si="6"/>
        <v>0.316</v>
      </c>
      <c r="R88">
        <f t="shared" si="6"/>
        <v>0.31900000000000001</v>
      </c>
      <c r="S88">
        <f t="shared" si="6"/>
        <v>0.60299999999999998</v>
      </c>
      <c r="T88">
        <f t="shared" si="5"/>
        <v>0.05</v>
      </c>
      <c r="U88">
        <f t="shared" si="7"/>
        <v>0.69799999999999995</v>
      </c>
      <c r="V88">
        <f t="shared" si="7"/>
        <v>0.78100000000000003</v>
      </c>
      <c r="W88">
        <f t="shared" si="7"/>
        <v>1.329</v>
      </c>
    </row>
    <row r="89" spans="1:23" x14ac:dyDescent="0.45">
      <c r="A89">
        <v>76</v>
      </c>
      <c r="B89">
        <v>316</v>
      </c>
      <c r="C89">
        <v>337</v>
      </c>
      <c r="D89">
        <v>586</v>
      </c>
      <c r="E89">
        <v>40</v>
      </c>
      <c r="F89">
        <v>131</v>
      </c>
      <c r="G89">
        <v>353</v>
      </c>
      <c r="H89">
        <v>36</v>
      </c>
      <c r="I89">
        <v>0</v>
      </c>
      <c r="J89">
        <v>80</v>
      </c>
      <c r="K89">
        <v>80</v>
      </c>
      <c r="L89">
        <v>699</v>
      </c>
      <c r="M89">
        <v>780</v>
      </c>
      <c r="N89">
        <v>1325</v>
      </c>
      <c r="P89">
        <f t="shared" si="8"/>
        <v>102.18999999999997</v>
      </c>
      <c r="Q89">
        <f t="shared" si="6"/>
        <v>0.316</v>
      </c>
      <c r="R89">
        <f t="shared" si="6"/>
        <v>0.33700000000000002</v>
      </c>
      <c r="S89">
        <f t="shared" si="6"/>
        <v>0.58599999999999997</v>
      </c>
      <c r="T89">
        <f t="shared" si="5"/>
        <v>0.04</v>
      </c>
      <c r="U89">
        <f t="shared" si="7"/>
        <v>0.69899999999999995</v>
      </c>
      <c r="V89">
        <f t="shared" si="7"/>
        <v>0.78</v>
      </c>
      <c r="W89">
        <f t="shared" si="7"/>
        <v>1.325</v>
      </c>
    </row>
    <row r="90" spans="1:23" x14ac:dyDescent="0.45">
      <c r="A90">
        <v>77</v>
      </c>
      <c r="B90">
        <v>322</v>
      </c>
      <c r="C90">
        <v>341</v>
      </c>
      <c r="D90">
        <v>589</v>
      </c>
      <c r="E90">
        <v>50</v>
      </c>
      <c r="F90">
        <v>128</v>
      </c>
      <c r="G90">
        <v>353</v>
      </c>
      <c r="H90">
        <v>36</v>
      </c>
      <c r="I90">
        <v>0</v>
      </c>
      <c r="J90">
        <v>80</v>
      </c>
      <c r="K90">
        <v>80</v>
      </c>
      <c r="L90">
        <v>694</v>
      </c>
      <c r="M90">
        <v>779</v>
      </c>
      <c r="N90">
        <v>1348</v>
      </c>
      <c r="P90">
        <f t="shared" si="8"/>
        <v>103.46899999999998</v>
      </c>
      <c r="Q90">
        <f t="shared" si="6"/>
        <v>0.32200000000000001</v>
      </c>
      <c r="R90">
        <f t="shared" si="6"/>
        <v>0.34100000000000003</v>
      </c>
      <c r="S90">
        <f t="shared" si="6"/>
        <v>0.58899999999999997</v>
      </c>
      <c r="T90">
        <f t="shared" si="5"/>
        <v>0.05</v>
      </c>
      <c r="U90">
        <f t="shared" si="7"/>
        <v>0.69399999999999995</v>
      </c>
      <c r="V90">
        <f t="shared" si="7"/>
        <v>0.77900000000000003</v>
      </c>
      <c r="W90">
        <f t="shared" si="7"/>
        <v>1.3480000000000001</v>
      </c>
    </row>
    <row r="91" spans="1:23" x14ac:dyDescent="0.45">
      <c r="A91">
        <v>78</v>
      </c>
      <c r="B91">
        <v>323</v>
      </c>
      <c r="C91">
        <v>331</v>
      </c>
      <c r="D91">
        <v>590</v>
      </c>
      <c r="E91">
        <v>50</v>
      </c>
      <c r="F91">
        <v>129</v>
      </c>
      <c r="G91">
        <v>352</v>
      </c>
      <c r="H91">
        <v>36</v>
      </c>
      <c r="I91">
        <v>0</v>
      </c>
      <c r="J91">
        <v>80</v>
      </c>
      <c r="K91">
        <v>80</v>
      </c>
      <c r="L91">
        <v>697</v>
      </c>
      <c r="M91">
        <v>786</v>
      </c>
      <c r="N91">
        <v>1292</v>
      </c>
      <c r="P91">
        <f t="shared" si="8"/>
        <v>104.77099999999997</v>
      </c>
      <c r="Q91">
        <f t="shared" si="6"/>
        <v>0.32300000000000001</v>
      </c>
      <c r="R91">
        <f t="shared" si="6"/>
        <v>0.33100000000000002</v>
      </c>
      <c r="S91">
        <f t="shared" si="6"/>
        <v>0.59</v>
      </c>
      <c r="T91">
        <f t="shared" si="5"/>
        <v>0.05</v>
      </c>
      <c r="U91">
        <f t="shared" si="7"/>
        <v>0.69699999999999995</v>
      </c>
      <c r="V91">
        <f t="shared" si="7"/>
        <v>0.78600000000000003</v>
      </c>
      <c r="W91">
        <f t="shared" si="7"/>
        <v>1.292</v>
      </c>
    </row>
    <row r="92" spans="1:23" x14ac:dyDescent="0.45">
      <c r="A92">
        <v>79</v>
      </c>
      <c r="B92">
        <v>279</v>
      </c>
      <c r="C92">
        <v>378</v>
      </c>
      <c r="D92">
        <v>594</v>
      </c>
      <c r="E92">
        <v>40</v>
      </c>
      <c r="F92">
        <v>130</v>
      </c>
      <c r="G92">
        <v>352</v>
      </c>
      <c r="H92">
        <v>37</v>
      </c>
      <c r="I92">
        <v>0</v>
      </c>
      <c r="J92">
        <v>80</v>
      </c>
      <c r="K92">
        <v>80</v>
      </c>
      <c r="L92">
        <v>698</v>
      </c>
      <c r="M92">
        <v>785</v>
      </c>
      <c r="N92">
        <v>1328</v>
      </c>
      <c r="P92">
        <f t="shared" si="8"/>
        <v>106.06499999999997</v>
      </c>
      <c r="Q92">
        <f t="shared" si="6"/>
        <v>0.27900000000000003</v>
      </c>
      <c r="R92">
        <f t="shared" si="6"/>
        <v>0.378</v>
      </c>
      <c r="S92">
        <f t="shared" si="6"/>
        <v>0.59399999999999997</v>
      </c>
      <c r="T92">
        <f t="shared" si="5"/>
        <v>0.04</v>
      </c>
      <c r="U92">
        <f t="shared" si="7"/>
        <v>0.69799999999999995</v>
      </c>
      <c r="V92">
        <f t="shared" si="7"/>
        <v>0.78500000000000003</v>
      </c>
      <c r="W92">
        <f t="shared" si="7"/>
        <v>1.3280000000000001</v>
      </c>
    </row>
    <row r="93" spans="1:23" x14ac:dyDescent="0.45">
      <c r="A93">
        <v>80</v>
      </c>
      <c r="B93">
        <v>276</v>
      </c>
      <c r="C93">
        <v>385</v>
      </c>
      <c r="D93">
        <v>591</v>
      </c>
      <c r="E93">
        <v>40</v>
      </c>
      <c r="F93">
        <v>127</v>
      </c>
      <c r="G93">
        <v>353</v>
      </c>
      <c r="H93">
        <v>36</v>
      </c>
      <c r="I93">
        <v>0</v>
      </c>
      <c r="J93">
        <v>80</v>
      </c>
      <c r="K93">
        <v>80</v>
      </c>
      <c r="L93">
        <v>694</v>
      </c>
      <c r="M93">
        <v>778</v>
      </c>
      <c r="N93">
        <v>1379</v>
      </c>
      <c r="P93">
        <f t="shared" si="8"/>
        <v>107.35599999999997</v>
      </c>
      <c r="Q93">
        <f t="shared" si="6"/>
        <v>0.27600000000000002</v>
      </c>
      <c r="R93">
        <f t="shared" si="6"/>
        <v>0.38500000000000001</v>
      </c>
      <c r="S93">
        <f t="shared" si="6"/>
        <v>0.59099999999999997</v>
      </c>
      <c r="T93">
        <f t="shared" si="5"/>
        <v>0.04</v>
      </c>
      <c r="U93">
        <f t="shared" si="7"/>
        <v>0.69399999999999995</v>
      </c>
      <c r="V93">
        <f t="shared" si="7"/>
        <v>0.77800000000000002</v>
      </c>
      <c r="W93">
        <f t="shared" si="7"/>
        <v>1.379</v>
      </c>
    </row>
    <row r="94" spans="1:23" x14ac:dyDescent="0.45">
      <c r="A94">
        <v>81</v>
      </c>
      <c r="B94">
        <v>318</v>
      </c>
      <c r="C94">
        <v>342</v>
      </c>
      <c r="D94">
        <v>588</v>
      </c>
      <c r="E94">
        <v>40</v>
      </c>
      <c r="F94">
        <v>132</v>
      </c>
      <c r="G94">
        <v>356</v>
      </c>
      <c r="H94">
        <v>36</v>
      </c>
      <c r="I94">
        <v>0</v>
      </c>
      <c r="J94">
        <v>80</v>
      </c>
      <c r="K94">
        <v>80</v>
      </c>
      <c r="L94">
        <v>702</v>
      </c>
      <c r="M94">
        <v>775</v>
      </c>
      <c r="N94">
        <v>1328</v>
      </c>
      <c r="P94">
        <f t="shared" si="8"/>
        <v>108.64799999999997</v>
      </c>
      <c r="Q94">
        <f t="shared" si="6"/>
        <v>0.318</v>
      </c>
      <c r="R94">
        <f t="shared" si="6"/>
        <v>0.34200000000000003</v>
      </c>
      <c r="S94">
        <f t="shared" si="6"/>
        <v>0.58799999999999997</v>
      </c>
      <c r="T94">
        <f t="shared" si="5"/>
        <v>0.04</v>
      </c>
      <c r="U94">
        <f t="shared" si="7"/>
        <v>0.70199999999999996</v>
      </c>
      <c r="V94">
        <f t="shared" si="7"/>
        <v>0.77500000000000002</v>
      </c>
      <c r="W94">
        <f t="shared" si="7"/>
        <v>1.3280000000000001</v>
      </c>
    </row>
    <row r="95" spans="1:23" x14ac:dyDescent="0.45">
      <c r="A95">
        <v>82</v>
      </c>
      <c r="B95">
        <v>314</v>
      </c>
      <c r="C95">
        <v>345</v>
      </c>
      <c r="D95">
        <v>592</v>
      </c>
      <c r="E95">
        <v>41</v>
      </c>
      <c r="F95">
        <v>127</v>
      </c>
      <c r="G95">
        <v>351</v>
      </c>
      <c r="H95">
        <v>36</v>
      </c>
      <c r="I95">
        <v>0</v>
      </c>
      <c r="J95">
        <v>80</v>
      </c>
      <c r="K95">
        <v>80</v>
      </c>
      <c r="L95">
        <v>693</v>
      </c>
      <c r="M95">
        <v>787</v>
      </c>
      <c r="N95">
        <v>1340</v>
      </c>
      <c r="P95">
        <f t="shared" si="8"/>
        <v>109.93599999999996</v>
      </c>
      <c r="Q95">
        <f t="shared" si="6"/>
        <v>0.314</v>
      </c>
      <c r="R95">
        <f t="shared" si="6"/>
        <v>0.34499999999999997</v>
      </c>
      <c r="S95">
        <f t="shared" si="6"/>
        <v>0.59199999999999997</v>
      </c>
      <c r="T95">
        <f t="shared" si="5"/>
        <v>4.1000000000000002E-2</v>
      </c>
      <c r="U95">
        <f t="shared" si="7"/>
        <v>0.69299999999999995</v>
      </c>
      <c r="V95">
        <f t="shared" si="7"/>
        <v>0.78700000000000003</v>
      </c>
      <c r="W95">
        <f t="shared" si="7"/>
        <v>1.34</v>
      </c>
    </row>
    <row r="96" spans="1:23" x14ac:dyDescent="0.45">
      <c r="A96">
        <v>83</v>
      </c>
      <c r="B96">
        <v>321</v>
      </c>
      <c r="C96">
        <v>345</v>
      </c>
      <c r="D96">
        <v>594</v>
      </c>
      <c r="E96">
        <v>40</v>
      </c>
      <c r="F96">
        <v>127</v>
      </c>
      <c r="G96">
        <v>352</v>
      </c>
      <c r="H96">
        <v>36</v>
      </c>
      <c r="I96">
        <v>0</v>
      </c>
      <c r="J96">
        <v>80</v>
      </c>
      <c r="K96">
        <v>80</v>
      </c>
      <c r="L96">
        <v>694</v>
      </c>
      <c r="M96">
        <v>788</v>
      </c>
      <c r="N96">
        <v>1299</v>
      </c>
      <c r="P96">
        <f t="shared" si="8"/>
        <v>111.22799999999995</v>
      </c>
      <c r="Q96">
        <f t="shared" si="6"/>
        <v>0.32100000000000001</v>
      </c>
      <c r="R96">
        <f t="shared" si="6"/>
        <v>0.34499999999999997</v>
      </c>
      <c r="S96">
        <f t="shared" si="6"/>
        <v>0.59399999999999997</v>
      </c>
      <c r="T96">
        <f t="shared" si="5"/>
        <v>0.04</v>
      </c>
      <c r="U96">
        <f t="shared" si="7"/>
        <v>0.69399999999999995</v>
      </c>
      <c r="V96">
        <f t="shared" si="7"/>
        <v>0.78800000000000003</v>
      </c>
      <c r="W96">
        <f t="shared" si="7"/>
        <v>1.2989999999999999</v>
      </c>
    </row>
    <row r="97" spans="1:23" x14ac:dyDescent="0.45">
      <c r="A97">
        <v>84</v>
      </c>
      <c r="B97">
        <v>278</v>
      </c>
      <c r="C97">
        <v>379</v>
      </c>
      <c r="D97">
        <v>587</v>
      </c>
      <c r="E97">
        <v>40</v>
      </c>
      <c r="F97">
        <v>132</v>
      </c>
      <c r="G97">
        <v>355</v>
      </c>
      <c r="H97">
        <v>36</v>
      </c>
      <c r="I97">
        <v>0</v>
      </c>
      <c r="J97">
        <v>80</v>
      </c>
      <c r="K97">
        <v>80</v>
      </c>
      <c r="L97">
        <v>702</v>
      </c>
      <c r="M97">
        <v>775</v>
      </c>
      <c r="N97">
        <v>1326</v>
      </c>
      <c r="P97">
        <f t="shared" si="8"/>
        <v>112.52799999999995</v>
      </c>
      <c r="Q97">
        <f t="shared" si="6"/>
        <v>0.27800000000000002</v>
      </c>
      <c r="R97">
        <f t="shared" si="6"/>
        <v>0.379</v>
      </c>
      <c r="S97">
        <f t="shared" si="6"/>
        <v>0.58699999999999997</v>
      </c>
      <c r="T97">
        <f t="shared" si="5"/>
        <v>0.04</v>
      </c>
      <c r="U97">
        <f t="shared" si="7"/>
        <v>0.70199999999999996</v>
      </c>
      <c r="V97">
        <f t="shared" si="7"/>
        <v>0.77500000000000002</v>
      </c>
      <c r="W97">
        <f t="shared" si="7"/>
        <v>1.3260000000000001</v>
      </c>
    </row>
    <row r="98" spans="1:23" x14ac:dyDescent="0.45">
      <c r="A98">
        <v>85</v>
      </c>
      <c r="B98">
        <v>276</v>
      </c>
      <c r="C98">
        <v>385</v>
      </c>
      <c r="D98">
        <v>592</v>
      </c>
      <c r="E98">
        <v>50</v>
      </c>
      <c r="F98">
        <v>134</v>
      </c>
      <c r="G98">
        <v>351</v>
      </c>
      <c r="H98">
        <v>37</v>
      </c>
      <c r="I98">
        <v>0</v>
      </c>
      <c r="J98">
        <v>80</v>
      </c>
      <c r="K98">
        <v>80</v>
      </c>
      <c r="L98">
        <v>701</v>
      </c>
      <c r="M98">
        <v>771</v>
      </c>
      <c r="N98">
        <v>1343</v>
      </c>
      <c r="P98">
        <f t="shared" si="8"/>
        <v>113.81199999999997</v>
      </c>
      <c r="Q98">
        <f t="shared" si="6"/>
        <v>0.27600000000000002</v>
      </c>
      <c r="R98">
        <f t="shared" si="6"/>
        <v>0.38500000000000001</v>
      </c>
      <c r="S98">
        <f t="shared" si="6"/>
        <v>0.59199999999999997</v>
      </c>
      <c r="T98">
        <f t="shared" si="5"/>
        <v>0.05</v>
      </c>
      <c r="U98">
        <f t="shared" si="7"/>
        <v>0.70099999999999996</v>
      </c>
      <c r="V98">
        <f t="shared" si="7"/>
        <v>0.77100000000000002</v>
      </c>
      <c r="W98">
        <f t="shared" si="7"/>
        <v>1.343</v>
      </c>
    </row>
    <row r="99" spans="1:23" x14ac:dyDescent="0.45">
      <c r="A99">
        <v>86</v>
      </c>
      <c r="B99">
        <v>276</v>
      </c>
      <c r="C99">
        <v>377</v>
      </c>
      <c r="D99">
        <v>591</v>
      </c>
      <c r="E99">
        <v>40</v>
      </c>
      <c r="F99">
        <v>132</v>
      </c>
      <c r="G99">
        <v>354</v>
      </c>
      <c r="H99">
        <v>36</v>
      </c>
      <c r="I99">
        <v>0</v>
      </c>
      <c r="J99">
        <v>80</v>
      </c>
      <c r="K99">
        <v>80</v>
      </c>
      <c r="L99">
        <v>700</v>
      </c>
      <c r="M99">
        <v>784</v>
      </c>
      <c r="N99">
        <v>1378</v>
      </c>
      <c r="P99">
        <f t="shared" si="8"/>
        <v>115.11499999999997</v>
      </c>
      <c r="Q99">
        <f t="shared" si="6"/>
        <v>0.27600000000000002</v>
      </c>
      <c r="R99">
        <f t="shared" si="6"/>
        <v>0.377</v>
      </c>
      <c r="S99">
        <f t="shared" si="6"/>
        <v>0.59099999999999997</v>
      </c>
      <c r="T99">
        <f t="shared" si="5"/>
        <v>0.04</v>
      </c>
      <c r="U99">
        <f t="shared" si="7"/>
        <v>0.7</v>
      </c>
      <c r="V99">
        <f t="shared" si="7"/>
        <v>0.78400000000000003</v>
      </c>
      <c r="W99">
        <f t="shared" si="7"/>
        <v>1.3779999999999999</v>
      </c>
    </row>
    <row r="100" spans="1:23" x14ac:dyDescent="0.45">
      <c r="A100">
        <v>87</v>
      </c>
      <c r="B100">
        <v>322</v>
      </c>
      <c r="C100">
        <v>335</v>
      </c>
      <c r="D100">
        <v>593</v>
      </c>
      <c r="E100">
        <v>50</v>
      </c>
      <c r="F100">
        <v>137</v>
      </c>
      <c r="G100">
        <v>346</v>
      </c>
      <c r="H100">
        <v>36</v>
      </c>
      <c r="I100">
        <v>0</v>
      </c>
      <c r="J100">
        <v>80</v>
      </c>
      <c r="K100">
        <v>80</v>
      </c>
      <c r="L100">
        <v>698</v>
      </c>
      <c r="M100">
        <v>779</v>
      </c>
      <c r="N100">
        <v>1348</v>
      </c>
      <c r="P100">
        <f t="shared" si="8"/>
        <v>116.39899999999996</v>
      </c>
      <c r="Q100">
        <f t="shared" si="6"/>
        <v>0.32200000000000001</v>
      </c>
      <c r="R100">
        <f t="shared" si="6"/>
        <v>0.33500000000000002</v>
      </c>
      <c r="S100">
        <f t="shared" si="6"/>
        <v>0.59299999999999997</v>
      </c>
      <c r="T100">
        <f t="shared" si="5"/>
        <v>0.05</v>
      </c>
      <c r="U100">
        <f t="shared" si="7"/>
        <v>0.69799999999999995</v>
      </c>
      <c r="V100">
        <f t="shared" si="7"/>
        <v>0.77900000000000003</v>
      </c>
      <c r="W100">
        <f t="shared" si="7"/>
        <v>1.3480000000000001</v>
      </c>
    </row>
    <row r="101" spans="1:23" x14ac:dyDescent="0.45">
      <c r="A101">
        <v>88</v>
      </c>
      <c r="B101">
        <v>322</v>
      </c>
      <c r="C101">
        <v>334</v>
      </c>
      <c r="D101">
        <v>588</v>
      </c>
      <c r="E101">
        <v>40</v>
      </c>
      <c r="F101">
        <v>131</v>
      </c>
      <c r="G101">
        <v>351</v>
      </c>
      <c r="H101">
        <v>36</v>
      </c>
      <c r="I101">
        <v>0</v>
      </c>
      <c r="J101">
        <v>81</v>
      </c>
      <c r="K101">
        <v>81</v>
      </c>
      <c r="L101">
        <v>699</v>
      </c>
      <c r="M101">
        <v>773</v>
      </c>
      <c r="N101">
        <v>1967</v>
      </c>
      <c r="P101">
        <f t="shared" si="8"/>
        <v>117.69899999999996</v>
      </c>
      <c r="Q101">
        <f t="shared" si="6"/>
        <v>0.32200000000000001</v>
      </c>
      <c r="R101">
        <f t="shared" si="6"/>
        <v>0.33400000000000002</v>
      </c>
      <c r="S101">
        <f t="shared" si="6"/>
        <v>0.58799999999999997</v>
      </c>
      <c r="T101">
        <f t="shared" si="5"/>
        <v>0.04</v>
      </c>
      <c r="U101">
        <f t="shared" si="7"/>
        <v>0.69899999999999995</v>
      </c>
      <c r="V101">
        <f t="shared" si="7"/>
        <v>0.77300000000000002</v>
      </c>
      <c r="W101">
        <f t="shared" si="7"/>
        <v>1.9670000000000001</v>
      </c>
    </row>
    <row r="102" spans="1:23" x14ac:dyDescent="0.45">
      <c r="A102">
        <v>89</v>
      </c>
      <c r="B102">
        <v>959</v>
      </c>
      <c r="C102">
        <v>0</v>
      </c>
      <c r="D102">
        <v>595</v>
      </c>
      <c r="E102">
        <v>41</v>
      </c>
      <c r="F102">
        <v>116</v>
      </c>
      <c r="G102">
        <v>346</v>
      </c>
      <c r="H102">
        <v>36</v>
      </c>
      <c r="I102">
        <v>0</v>
      </c>
      <c r="J102">
        <v>80</v>
      </c>
      <c r="K102">
        <v>80</v>
      </c>
      <c r="L102">
        <v>677</v>
      </c>
      <c r="M102">
        <v>780</v>
      </c>
      <c r="N102">
        <v>953</v>
      </c>
      <c r="P102">
        <f t="shared" si="8"/>
        <v>118.98299999999996</v>
      </c>
      <c r="Q102">
        <f t="shared" si="6"/>
        <v>0.95899999999999996</v>
      </c>
      <c r="R102">
        <f t="shared" si="6"/>
        <v>0</v>
      </c>
      <c r="S102">
        <f t="shared" si="6"/>
        <v>0.59499999999999997</v>
      </c>
      <c r="T102">
        <f t="shared" si="5"/>
        <v>4.1000000000000002E-2</v>
      </c>
      <c r="U102">
        <f t="shared" si="7"/>
        <v>0.67700000000000005</v>
      </c>
      <c r="V102">
        <f t="shared" si="7"/>
        <v>0.78</v>
      </c>
      <c r="W102">
        <f t="shared" si="7"/>
        <v>0.95299999999999996</v>
      </c>
    </row>
    <row r="103" spans="1:23" x14ac:dyDescent="0.45">
      <c r="A103">
        <v>90</v>
      </c>
      <c r="B103">
        <v>276</v>
      </c>
      <c r="C103">
        <v>361</v>
      </c>
      <c r="D103">
        <v>599</v>
      </c>
      <c r="E103">
        <v>50</v>
      </c>
      <c r="F103">
        <v>128</v>
      </c>
      <c r="G103">
        <v>351</v>
      </c>
      <c r="H103">
        <v>36</v>
      </c>
      <c r="I103">
        <v>0</v>
      </c>
      <c r="J103">
        <v>80</v>
      </c>
      <c r="K103">
        <v>80</v>
      </c>
      <c r="L103">
        <v>693</v>
      </c>
      <c r="M103">
        <v>783</v>
      </c>
      <c r="N103">
        <v>1329</v>
      </c>
      <c r="P103">
        <f t="shared" si="8"/>
        <v>120.57799999999996</v>
      </c>
      <c r="Q103">
        <f t="shared" si="6"/>
        <v>0.27600000000000002</v>
      </c>
      <c r="R103">
        <f t="shared" si="6"/>
        <v>0.36099999999999999</v>
      </c>
      <c r="S103">
        <f t="shared" si="6"/>
        <v>0.59899999999999998</v>
      </c>
      <c r="T103">
        <f t="shared" si="5"/>
        <v>0.05</v>
      </c>
      <c r="U103">
        <f t="shared" si="7"/>
        <v>0.69299999999999995</v>
      </c>
      <c r="V103">
        <f t="shared" si="7"/>
        <v>0.78300000000000003</v>
      </c>
      <c r="W103">
        <f t="shared" si="7"/>
        <v>1.329</v>
      </c>
    </row>
    <row r="104" spans="1:23" x14ac:dyDescent="0.45">
      <c r="A104">
        <v>91</v>
      </c>
      <c r="B104">
        <v>276</v>
      </c>
      <c r="C104">
        <v>377</v>
      </c>
      <c r="D104">
        <v>588</v>
      </c>
      <c r="E104">
        <v>40</v>
      </c>
      <c r="F104">
        <v>131</v>
      </c>
      <c r="G104">
        <v>352</v>
      </c>
      <c r="H104">
        <v>36</v>
      </c>
      <c r="I104">
        <v>0</v>
      </c>
      <c r="J104">
        <v>80</v>
      </c>
      <c r="K104">
        <v>80</v>
      </c>
      <c r="L104">
        <v>698</v>
      </c>
      <c r="M104">
        <v>785</v>
      </c>
      <c r="N104">
        <v>1360</v>
      </c>
      <c r="P104">
        <f t="shared" si="8"/>
        <v>121.86399999999996</v>
      </c>
      <c r="Q104">
        <f t="shared" si="6"/>
        <v>0.27600000000000002</v>
      </c>
      <c r="R104">
        <f t="shared" si="6"/>
        <v>0.377</v>
      </c>
      <c r="S104">
        <f t="shared" si="6"/>
        <v>0.58799999999999997</v>
      </c>
      <c r="T104">
        <f t="shared" si="5"/>
        <v>0.04</v>
      </c>
      <c r="U104">
        <f t="shared" si="7"/>
        <v>0.69799999999999995</v>
      </c>
      <c r="V104">
        <f t="shared" si="7"/>
        <v>0.78500000000000003</v>
      </c>
      <c r="W104">
        <f t="shared" si="7"/>
        <v>1.36</v>
      </c>
    </row>
    <row r="105" spans="1:23" x14ac:dyDescent="0.45">
      <c r="A105">
        <v>92</v>
      </c>
      <c r="B105">
        <v>314</v>
      </c>
      <c r="C105">
        <v>350</v>
      </c>
      <c r="D105">
        <v>590</v>
      </c>
      <c r="E105">
        <v>50</v>
      </c>
      <c r="F105">
        <v>127</v>
      </c>
      <c r="G105">
        <v>356</v>
      </c>
      <c r="H105">
        <v>36</v>
      </c>
      <c r="I105">
        <v>0</v>
      </c>
      <c r="J105">
        <v>80</v>
      </c>
      <c r="K105">
        <v>80</v>
      </c>
      <c r="L105">
        <v>697</v>
      </c>
      <c r="M105">
        <v>796</v>
      </c>
      <c r="N105">
        <v>1315</v>
      </c>
      <c r="P105">
        <f t="shared" si="8"/>
        <v>123.14499999999995</v>
      </c>
      <c r="Q105">
        <f t="shared" si="6"/>
        <v>0.314</v>
      </c>
      <c r="R105">
        <f t="shared" si="6"/>
        <v>0.35</v>
      </c>
      <c r="S105">
        <f t="shared" si="6"/>
        <v>0.59</v>
      </c>
      <c r="T105">
        <f t="shared" si="5"/>
        <v>0.05</v>
      </c>
      <c r="U105">
        <f t="shared" si="7"/>
        <v>0.69699999999999995</v>
      </c>
      <c r="V105">
        <f t="shared" si="7"/>
        <v>0.79600000000000004</v>
      </c>
      <c r="W105">
        <f t="shared" si="7"/>
        <v>1.3149999999999999</v>
      </c>
    </row>
    <row r="106" spans="1:23" x14ac:dyDescent="0.45">
      <c r="A106">
        <v>93</v>
      </c>
      <c r="B106">
        <v>281</v>
      </c>
      <c r="C106">
        <v>367</v>
      </c>
      <c r="D106">
        <v>601</v>
      </c>
      <c r="E106">
        <v>50</v>
      </c>
      <c r="F106">
        <v>127</v>
      </c>
      <c r="G106">
        <v>352</v>
      </c>
      <c r="H106">
        <v>36</v>
      </c>
      <c r="I106">
        <v>0</v>
      </c>
      <c r="J106">
        <v>80</v>
      </c>
      <c r="K106">
        <v>80</v>
      </c>
      <c r="L106">
        <v>693</v>
      </c>
      <c r="M106">
        <v>782</v>
      </c>
      <c r="N106">
        <v>1342</v>
      </c>
      <c r="P106">
        <f t="shared" si="8"/>
        <v>124.44899999999994</v>
      </c>
      <c r="Q106">
        <f t="shared" si="6"/>
        <v>0.28100000000000003</v>
      </c>
      <c r="R106">
        <f t="shared" si="6"/>
        <v>0.36699999999999999</v>
      </c>
      <c r="S106">
        <f t="shared" si="6"/>
        <v>0.60099999999999998</v>
      </c>
      <c r="T106">
        <f t="shared" si="5"/>
        <v>0.05</v>
      </c>
      <c r="U106">
        <f t="shared" si="7"/>
        <v>0.69299999999999995</v>
      </c>
      <c r="V106">
        <f t="shared" si="7"/>
        <v>0.78200000000000003</v>
      </c>
      <c r="W106">
        <f t="shared" si="7"/>
        <v>1.3420000000000001</v>
      </c>
    </row>
    <row r="107" spans="1:23" x14ac:dyDescent="0.45">
      <c r="A107">
        <v>94</v>
      </c>
      <c r="B107">
        <v>277</v>
      </c>
      <c r="C107">
        <v>371</v>
      </c>
      <c r="D107">
        <v>590</v>
      </c>
      <c r="E107">
        <v>40</v>
      </c>
      <c r="F107">
        <v>130</v>
      </c>
      <c r="G107">
        <v>354</v>
      </c>
      <c r="H107">
        <v>36</v>
      </c>
      <c r="I107">
        <v>0</v>
      </c>
      <c r="J107">
        <v>80</v>
      </c>
      <c r="K107">
        <v>80</v>
      </c>
      <c r="L107">
        <v>699</v>
      </c>
      <c r="M107">
        <v>781</v>
      </c>
      <c r="N107">
        <v>1360</v>
      </c>
      <c r="P107">
        <f t="shared" si="8"/>
        <v>125.74799999999995</v>
      </c>
      <c r="Q107">
        <f t="shared" si="6"/>
        <v>0.27700000000000002</v>
      </c>
      <c r="R107">
        <f t="shared" si="6"/>
        <v>0.371</v>
      </c>
      <c r="S107">
        <f t="shared" si="6"/>
        <v>0.59</v>
      </c>
      <c r="T107">
        <f t="shared" si="5"/>
        <v>0.04</v>
      </c>
      <c r="U107">
        <f t="shared" si="7"/>
        <v>0.69899999999999995</v>
      </c>
      <c r="V107">
        <f t="shared" si="7"/>
        <v>0.78100000000000003</v>
      </c>
      <c r="W107">
        <f t="shared" si="7"/>
        <v>1.36</v>
      </c>
    </row>
    <row r="108" spans="1:23" x14ac:dyDescent="0.45">
      <c r="A108">
        <v>95</v>
      </c>
      <c r="B108">
        <v>315</v>
      </c>
      <c r="C108">
        <v>344</v>
      </c>
      <c r="D108">
        <v>586</v>
      </c>
      <c r="E108">
        <v>50</v>
      </c>
      <c r="F108">
        <v>127</v>
      </c>
      <c r="G108">
        <v>352</v>
      </c>
      <c r="H108">
        <v>36</v>
      </c>
      <c r="I108">
        <v>0</v>
      </c>
      <c r="J108">
        <v>80</v>
      </c>
      <c r="K108">
        <v>80</v>
      </c>
      <c r="L108">
        <v>695</v>
      </c>
      <c r="M108">
        <v>777</v>
      </c>
      <c r="N108">
        <v>1341</v>
      </c>
      <c r="P108">
        <f t="shared" si="8"/>
        <v>127.02599999999995</v>
      </c>
      <c r="Q108">
        <f t="shared" si="6"/>
        <v>0.315</v>
      </c>
      <c r="R108">
        <f t="shared" si="6"/>
        <v>0.34399999999999997</v>
      </c>
      <c r="S108">
        <f t="shared" si="6"/>
        <v>0.58599999999999997</v>
      </c>
      <c r="T108">
        <f t="shared" si="5"/>
        <v>0.05</v>
      </c>
      <c r="U108">
        <f t="shared" si="7"/>
        <v>0.69499999999999995</v>
      </c>
      <c r="V108">
        <f t="shared" si="7"/>
        <v>0.77700000000000002</v>
      </c>
      <c r="W108">
        <f t="shared" si="7"/>
        <v>1.341</v>
      </c>
    </row>
    <row r="109" spans="1:23" x14ac:dyDescent="0.45">
      <c r="A109">
        <v>96</v>
      </c>
      <c r="B109">
        <v>319</v>
      </c>
      <c r="C109">
        <v>337</v>
      </c>
      <c r="D109">
        <v>588</v>
      </c>
      <c r="E109">
        <v>50</v>
      </c>
      <c r="F109">
        <v>132</v>
      </c>
      <c r="G109">
        <v>353</v>
      </c>
      <c r="H109">
        <v>36</v>
      </c>
      <c r="I109">
        <v>0</v>
      </c>
      <c r="J109">
        <v>80</v>
      </c>
      <c r="K109">
        <v>80</v>
      </c>
      <c r="L109">
        <v>700</v>
      </c>
      <c r="M109">
        <v>786</v>
      </c>
      <c r="N109">
        <v>1297</v>
      </c>
      <c r="P109">
        <f t="shared" si="8"/>
        <v>128.32099999999997</v>
      </c>
      <c r="Q109">
        <f t="shared" si="6"/>
        <v>0.31900000000000001</v>
      </c>
      <c r="R109">
        <f t="shared" si="6"/>
        <v>0.33700000000000002</v>
      </c>
      <c r="S109">
        <f t="shared" si="6"/>
        <v>0.58799999999999997</v>
      </c>
      <c r="T109">
        <f t="shared" si="5"/>
        <v>0.05</v>
      </c>
      <c r="U109">
        <f t="shared" si="7"/>
        <v>0.7</v>
      </c>
      <c r="V109">
        <f t="shared" si="7"/>
        <v>0.78600000000000003</v>
      </c>
      <c r="W109">
        <f t="shared" si="7"/>
        <v>1.2969999999999999</v>
      </c>
    </row>
    <row r="110" spans="1:23" x14ac:dyDescent="0.45">
      <c r="A110">
        <v>97</v>
      </c>
      <c r="B110">
        <v>279</v>
      </c>
      <c r="C110">
        <v>379</v>
      </c>
      <c r="D110">
        <v>590</v>
      </c>
      <c r="E110">
        <v>40</v>
      </c>
      <c r="F110">
        <v>133</v>
      </c>
      <c r="G110">
        <v>351</v>
      </c>
      <c r="H110">
        <v>39</v>
      </c>
      <c r="I110">
        <v>0</v>
      </c>
      <c r="J110">
        <v>80</v>
      </c>
      <c r="K110">
        <v>80</v>
      </c>
      <c r="L110">
        <v>702</v>
      </c>
      <c r="M110">
        <v>782</v>
      </c>
      <c r="N110">
        <v>1328</v>
      </c>
      <c r="P110">
        <f t="shared" si="8"/>
        <v>129.61499999999995</v>
      </c>
      <c r="Q110">
        <f t="shared" si="6"/>
        <v>0.27900000000000003</v>
      </c>
      <c r="R110">
        <f t="shared" si="6"/>
        <v>0.379</v>
      </c>
      <c r="S110">
        <f t="shared" si="6"/>
        <v>0.59</v>
      </c>
      <c r="T110">
        <f t="shared" si="5"/>
        <v>0.04</v>
      </c>
      <c r="U110">
        <f t="shared" si="7"/>
        <v>0.70199999999999996</v>
      </c>
      <c r="V110">
        <f t="shared" si="7"/>
        <v>0.78200000000000003</v>
      </c>
      <c r="W110">
        <f t="shared" si="7"/>
        <v>1.3280000000000001</v>
      </c>
    </row>
    <row r="111" spans="1:23" x14ac:dyDescent="0.45">
      <c r="A111">
        <v>98</v>
      </c>
      <c r="B111">
        <v>276</v>
      </c>
      <c r="C111">
        <v>389</v>
      </c>
      <c r="D111">
        <v>597</v>
      </c>
      <c r="E111">
        <v>50</v>
      </c>
      <c r="F111">
        <v>129</v>
      </c>
      <c r="G111">
        <v>352</v>
      </c>
      <c r="H111">
        <v>36</v>
      </c>
      <c r="I111">
        <v>0</v>
      </c>
      <c r="J111">
        <v>80</v>
      </c>
      <c r="K111">
        <v>80</v>
      </c>
      <c r="L111">
        <v>695</v>
      </c>
      <c r="M111">
        <v>783</v>
      </c>
      <c r="N111">
        <v>1360</v>
      </c>
      <c r="P111">
        <f t="shared" si="8"/>
        <v>130.90299999999993</v>
      </c>
      <c r="Q111">
        <f t="shared" si="6"/>
        <v>0.27600000000000002</v>
      </c>
      <c r="R111">
        <f t="shared" si="6"/>
        <v>0.38900000000000001</v>
      </c>
      <c r="S111">
        <f t="shared" si="6"/>
        <v>0.59699999999999998</v>
      </c>
      <c r="T111">
        <f t="shared" si="5"/>
        <v>0.05</v>
      </c>
      <c r="U111">
        <f t="shared" si="7"/>
        <v>0.69499999999999995</v>
      </c>
      <c r="V111">
        <f t="shared" si="7"/>
        <v>0.78300000000000003</v>
      </c>
      <c r="W111">
        <f t="shared" si="7"/>
        <v>1.36</v>
      </c>
    </row>
    <row r="112" spans="1:23" x14ac:dyDescent="0.45">
      <c r="A112">
        <v>99</v>
      </c>
      <c r="B112">
        <v>281</v>
      </c>
      <c r="C112">
        <v>373</v>
      </c>
      <c r="D112">
        <v>587</v>
      </c>
      <c r="E112">
        <v>50</v>
      </c>
      <c r="F112">
        <v>130</v>
      </c>
      <c r="G112">
        <v>352</v>
      </c>
      <c r="H112">
        <v>36</v>
      </c>
      <c r="I112">
        <v>0</v>
      </c>
      <c r="J112">
        <v>80</v>
      </c>
      <c r="K112">
        <v>80</v>
      </c>
      <c r="L112">
        <v>696</v>
      </c>
      <c r="M112">
        <v>788</v>
      </c>
      <c r="N112">
        <v>1375</v>
      </c>
      <c r="P112">
        <f t="shared" si="8"/>
        <v>132.21499999999997</v>
      </c>
      <c r="Q112">
        <f t="shared" si="6"/>
        <v>0.28100000000000003</v>
      </c>
      <c r="R112">
        <f t="shared" si="6"/>
        <v>0.373</v>
      </c>
      <c r="S112">
        <f t="shared" si="6"/>
        <v>0.58699999999999997</v>
      </c>
      <c r="T112">
        <f t="shared" si="5"/>
        <v>0.05</v>
      </c>
      <c r="U112">
        <f t="shared" si="7"/>
        <v>0.69599999999999995</v>
      </c>
      <c r="V112">
        <f t="shared" si="7"/>
        <v>0.78800000000000003</v>
      </c>
      <c r="W112">
        <f t="shared" si="7"/>
        <v>1.375</v>
      </c>
    </row>
    <row r="113" spans="1:23" x14ac:dyDescent="0.45">
      <c r="A113">
        <v>100</v>
      </c>
      <c r="B113">
        <v>323</v>
      </c>
      <c r="C113">
        <v>330</v>
      </c>
      <c r="D113">
        <v>590</v>
      </c>
      <c r="E113">
        <v>50</v>
      </c>
      <c r="F113">
        <v>128</v>
      </c>
      <c r="G113">
        <v>351</v>
      </c>
      <c r="H113">
        <v>36</v>
      </c>
      <c r="I113">
        <v>0</v>
      </c>
      <c r="J113">
        <v>80</v>
      </c>
      <c r="K113">
        <v>80</v>
      </c>
      <c r="L113">
        <v>693</v>
      </c>
      <c r="M113">
        <v>782</v>
      </c>
      <c r="N113">
        <v>1328</v>
      </c>
      <c r="P113">
        <f t="shared" si="8"/>
        <v>133.50599999999997</v>
      </c>
      <c r="Q113">
        <f t="shared" si="6"/>
        <v>0.32300000000000001</v>
      </c>
      <c r="R113">
        <f t="shared" si="6"/>
        <v>0.33</v>
      </c>
      <c r="S113">
        <f t="shared" si="6"/>
        <v>0.59</v>
      </c>
      <c r="T113">
        <f t="shared" si="5"/>
        <v>0.05</v>
      </c>
      <c r="U113">
        <f t="shared" si="7"/>
        <v>0.69299999999999995</v>
      </c>
      <c r="V113">
        <f t="shared" si="7"/>
        <v>0.78200000000000003</v>
      </c>
      <c r="W113">
        <f t="shared" si="7"/>
        <v>1.3280000000000001</v>
      </c>
    </row>
    <row r="114" spans="1:23" x14ac:dyDescent="0.45">
      <c r="A114">
        <v>101</v>
      </c>
      <c r="B114">
        <v>315</v>
      </c>
      <c r="C114">
        <v>337</v>
      </c>
      <c r="D114">
        <v>588</v>
      </c>
      <c r="E114">
        <v>40</v>
      </c>
      <c r="F114">
        <v>131</v>
      </c>
      <c r="G114">
        <v>352</v>
      </c>
      <c r="H114">
        <v>36</v>
      </c>
      <c r="I114">
        <v>0</v>
      </c>
      <c r="J114">
        <v>80</v>
      </c>
      <c r="K114">
        <v>80</v>
      </c>
      <c r="L114">
        <v>698</v>
      </c>
      <c r="M114">
        <v>784</v>
      </c>
      <c r="N114">
        <v>1330</v>
      </c>
      <c r="P114">
        <f t="shared" si="8"/>
        <v>134.79900000000001</v>
      </c>
      <c r="Q114">
        <f t="shared" si="6"/>
        <v>0.315</v>
      </c>
      <c r="R114">
        <f t="shared" si="6"/>
        <v>0.33700000000000002</v>
      </c>
      <c r="S114">
        <f t="shared" si="6"/>
        <v>0.58799999999999997</v>
      </c>
      <c r="T114">
        <f t="shared" si="5"/>
        <v>0.04</v>
      </c>
      <c r="U114">
        <f t="shared" si="7"/>
        <v>0.69799999999999995</v>
      </c>
      <c r="V114">
        <f t="shared" si="7"/>
        <v>0.78400000000000003</v>
      </c>
      <c r="W114">
        <f t="shared" si="7"/>
        <v>1.33</v>
      </c>
    </row>
    <row r="115" spans="1:23" x14ac:dyDescent="0.45">
      <c r="A115">
        <v>102</v>
      </c>
      <c r="B115">
        <v>321</v>
      </c>
      <c r="C115">
        <v>338</v>
      </c>
      <c r="D115">
        <v>590</v>
      </c>
      <c r="E115">
        <v>50</v>
      </c>
      <c r="F115">
        <v>128</v>
      </c>
      <c r="G115">
        <v>352</v>
      </c>
      <c r="H115">
        <v>36</v>
      </c>
      <c r="I115">
        <v>0</v>
      </c>
      <c r="J115">
        <v>80</v>
      </c>
      <c r="K115">
        <v>80</v>
      </c>
      <c r="L115">
        <v>695</v>
      </c>
      <c r="M115">
        <v>793</v>
      </c>
      <c r="N115">
        <v>1344</v>
      </c>
      <c r="P115">
        <f t="shared" si="8"/>
        <v>136.07899999999998</v>
      </c>
      <c r="Q115">
        <f t="shared" si="6"/>
        <v>0.32100000000000001</v>
      </c>
      <c r="R115">
        <f t="shared" si="6"/>
        <v>0.33800000000000002</v>
      </c>
      <c r="S115">
        <f t="shared" si="6"/>
        <v>0.59</v>
      </c>
      <c r="T115">
        <f t="shared" si="5"/>
        <v>0.05</v>
      </c>
      <c r="U115">
        <f t="shared" si="7"/>
        <v>0.69499999999999995</v>
      </c>
      <c r="V115">
        <f t="shared" si="7"/>
        <v>0.79300000000000004</v>
      </c>
      <c r="W115">
        <f t="shared" si="7"/>
        <v>1.3440000000000001</v>
      </c>
    </row>
    <row r="116" spans="1:23" x14ac:dyDescent="0.45">
      <c r="A116">
        <v>103</v>
      </c>
      <c r="B116">
        <v>321</v>
      </c>
      <c r="C116">
        <v>327</v>
      </c>
      <c r="D116">
        <v>594</v>
      </c>
      <c r="E116">
        <v>50</v>
      </c>
      <c r="F116">
        <v>127</v>
      </c>
      <c r="G116">
        <v>350</v>
      </c>
      <c r="H116">
        <v>36</v>
      </c>
      <c r="I116">
        <v>0</v>
      </c>
      <c r="J116">
        <v>80</v>
      </c>
      <c r="K116">
        <v>85</v>
      </c>
      <c r="L116">
        <v>698</v>
      </c>
      <c r="M116">
        <v>769</v>
      </c>
      <c r="N116">
        <v>1841</v>
      </c>
      <c r="P116">
        <f t="shared" si="8"/>
        <v>137.37799999999999</v>
      </c>
      <c r="Q116">
        <f t="shared" si="6"/>
        <v>0.32100000000000001</v>
      </c>
      <c r="R116">
        <f t="shared" si="6"/>
        <v>0.32700000000000001</v>
      </c>
      <c r="S116">
        <f t="shared" si="6"/>
        <v>0.59399999999999997</v>
      </c>
      <c r="T116">
        <f t="shared" si="5"/>
        <v>0.05</v>
      </c>
      <c r="U116">
        <f t="shared" si="7"/>
        <v>0.69799999999999995</v>
      </c>
      <c r="V116">
        <f t="shared" si="7"/>
        <v>0.76900000000000002</v>
      </c>
      <c r="W116">
        <f t="shared" si="7"/>
        <v>1.841</v>
      </c>
    </row>
    <row r="117" spans="1:23" x14ac:dyDescent="0.45">
      <c r="A117">
        <v>104</v>
      </c>
      <c r="B117">
        <v>823</v>
      </c>
      <c r="C117">
        <v>0</v>
      </c>
      <c r="D117">
        <v>589</v>
      </c>
      <c r="E117">
        <v>40</v>
      </c>
      <c r="F117">
        <v>118</v>
      </c>
      <c r="G117">
        <v>345</v>
      </c>
      <c r="H117">
        <v>36</v>
      </c>
      <c r="I117">
        <v>0</v>
      </c>
      <c r="J117">
        <v>80</v>
      </c>
      <c r="K117">
        <v>80</v>
      </c>
      <c r="L117">
        <v>679</v>
      </c>
      <c r="M117">
        <v>787</v>
      </c>
      <c r="N117">
        <v>991</v>
      </c>
      <c r="P117">
        <f t="shared" si="8"/>
        <v>138.66999999999999</v>
      </c>
      <c r="Q117">
        <f t="shared" si="6"/>
        <v>0.82299999999999995</v>
      </c>
      <c r="R117">
        <f t="shared" si="6"/>
        <v>0</v>
      </c>
      <c r="S117">
        <f t="shared" si="6"/>
        <v>0.58899999999999997</v>
      </c>
      <c r="T117">
        <f t="shared" si="5"/>
        <v>0.04</v>
      </c>
      <c r="U117">
        <f t="shared" si="7"/>
        <v>0.67900000000000005</v>
      </c>
      <c r="V117">
        <f t="shared" si="7"/>
        <v>0.78700000000000003</v>
      </c>
      <c r="W117">
        <f t="shared" si="7"/>
        <v>0.99099999999999999</v>
      </c>
    </row>
    <row r="118" spans="1:23" x14ac:dyDescent="0.45">
      <c r="A118">
        <v>105</v>
      </c>
      <c r="B118">
        <v>316</v>
      </c>
      <c r="C118">
        <v>323</v>
      </c>
      <c r="D118">
        <v>597</v>
      </c>
      <c r="E118">
        <v>50</v>
      </c>
      <c r="F118">
        <v>129</v>
      </c>
      <c r="G118">
        <v>355</v>
      </c>
      <c r="H118">
        <v>36</v>
      </c>
      <c r="I118">
        <v>0</v>
      </c>
      <c r="J118">
        <v>80</v>
      </c>
      <c r="K118">
        <v>80</v>
      </c>
      <c r="L118">
        <v>699</v>
      </c>
      <c r="M118">
        <v>782</v>
      </c>
      <c r="N118">
        <v>1295</v>
      </c>
      <c r="P118">
        <f t="shared" si="8"/>
        <v>140.12199999999999</v>
      </c>
      <c r="Q118">
        <f t="shared" si="6"/>
        <v>0.316</v>
      </c>
      <c r="R118">
        <f t="shared" si="6"/>
        <v>0.32300000000000001</v>
      </c>
      <c r="S118">
        <f t="shared" si="6"/>
        <v>0.59699999999999998</v>
      </c>
      <c r="T118">
        <f t="shared" si="5"/>
        <v>0.05</v>
      </c>
      <c r="U118">
        <f t="shared" si="7"/>
        <v>0.69899999999999995</v>
      </c>
      <c r="V118">
        <f t="shared" si="7"/>
        <v>0.78200000000000003</v>
      </c>
      <c r="W118">
        <f t="shared" si="7"/>
        <v>1.2949999999999999</v>
      </c>
    </row>
    <row r="119" spans="1:23" x14ac:dyDescent="0.45">
      <c r="A119">
        <v>106</v>
      </c>
      <c r="B119">
        <v>279</v>
      </c>
      <c r="C119">
        <v>369</v>
      </c>
      <c r="D119">
        <v>588</v>
      </c>
      <c r="E119">
        <v>40</v>
      </c>
      <c r="F119">
        <v>129</v>
      </c>
      <c r="G119">
        <v>352</v>
      </c>
      <c r="H119">
        <v>36</v>
      </c>
      <c r="I119">
        <v>0</v>
      </c>
      <c r="J119">
        <v>80</v>
      </c>
      <c r="K119">
        <v>80</v>
      </c>
      <c r="L119">
        <v>695</v>
      </c>
      <c r="M119">
        <v>783</v>
      </c>
      <c r="N119">
        <v>1360</v>
      </c>
      <c r="P119">
        <f t="shared" si="8"/>
        <v>141.40800000000002</v>
      </c>
      <c r="Q119">
        <f t="shared" si="6"/>
        <v>0.27900000000000003</v>
      </c>
      <c r="R119">
        <f t="shared" si="6"/>
        <v>0.36899999999999999</v>
      </c>
      <c r="S119">
        <f t="shared" si="6"/>
        <v>0.58799999999999997</v>
      </c>
      <c r="T119">
        <f t="shared" si="5"/>
        <v>0.04</v>
      </c>
      <c r="U119">
        <f t="shared" si="7"/>
        <v>0.69499999999999995</v>
      </c>
      <c r="V119">
        <f t="shared" si="7"/>
        <v>0.78300000000000003</v>
      </c>
      <c r="W119">
        <f t="shared" si="7"/>
        <v>1.36</v>
      </c>
    </row>
    <row r="120" spans="1:23" x14ac:dyDescent="0.45">
      <c r="A120">
        <v>107</v>
      </c>
      <c r="B120">
        <v>318</v>
      </c>
      <c r="C120">
        <v>340</v>
      </c>
      <c r="D120">
        <v>591</v>
      </c>
      <c r="E120">
        <v>40</v>
      </c>
      <c r="F120">
        <v>133</v>
      </c>
      <c r="G120">
        <v>357</v>
      </c>
      <c r="H120">
        <v>36</v>
      </c>
      <c r="I120">
        <v>0</v>
      </c>
      <c r="J120">
        <v>80</v>
      </c>
      <c r="K120">
        <v>80</v>
      </c>
      <c r="L120">
        <v>705</v>
      </c>
      <c r="M120">
        <v>794</v>
      </c>
      <c r="N120">
        <v>1294</v>
      </c>
      <c r="P120">
        <f t="shared" si="8"/>
        <v>142.684</v>
      </c>
      <c r="Q120">
        <f t="shared" si="6"/>
        <v>0.318</v>
      </c>
      <c r="R120">
        <f t="shared" si="6"/>
        <v>0.34</v>
      </c>
      <c r="S120">
        <f t="shared" si="6"/>
        <v>0.59099999999999997</v>
      </c>
      <c r="T120">
        <f t="shared" si="5"/>
        <v>0.04</v>
      </c>
      <c r="U120">
        <f t="shared" si="7"/>
        <v>0.70499999999999996</v>
      </c>
      <c r="V120">
        <f t="shared" si="7"/>
        <v>0.79400000000000004</v>
      </c>
      <c r="W120">
        <f t="shared" si="7"/>
        <v>1.294</v>
      </c>
    </row>
    <row r="121" spans="1:23" x14ac:dyDescent="0.45">
      <c r="A121">
        <v>108</v>
      </c>
      <c r="B121">
        <v>280</v>
      </c>
      <c r="C121">
        <v>381</v>
      </c>
      <c r="D121">
        <v>590</v>
      </c>
      <c r="E121">
        <v>40</v>
      </c>
      <c r="F121">
        <v>134</v>
      </c>
      <c r="G121">
        <v>354</v>
      </c>
      <c r="H121">
        <v>36</v>
      </c>
      <c r="I121">
        <v>0</v>
      </c>
      <c r="J121">
        <v>80</v>
      </c>
      <c r="K121">
        <v>80</v>
      </c>
      <c r="L121">
        <v>702</v>
      </c>
      <c r="M121">
        <v>785</v>
      </c>
      <c r="N121">
        <v>1376</v>
      </c>
      <c r="P121">
        <f t="shared" si="8"/>
        <v>143.97300000000001</v>
      </c>
      <c r="Q121">
        <f t="shared" si="6"/>
        <v>0.28000000000000003</v>
      </c>
      <c r="R121">
        <f t="shared" si="6"/>
        <v>0.38100000000000001</v>
      </c>
      <c r="S121">
        <f t="shared" si="6"/>
        <v>0.59</v>
      </c>
      <c r="T121">
        <f t="shared" si="5"/>
        <v>0.04</v>
      </c>
      <c r="U121">
        <f t="shared" si="7"/>
        <v>0.70199999999999996</v>
      </c>
      <c r="V121">
        <f t="shared" si="7"/>
        <v>0.78500000000000003</v>
      </c>
      <c r="W121">
        <f t="shared" si="7"/>
        <v>1.3759999999999999</v>
      </c>
    </row>
    <row r="122" spans="1:23" x14ac:dyDescent="0.45">
      <c r="A122">
        <v>109</v>
      </c>
      <c r="B122">
        <v>322</v>
      </c>
      <c r="C122">
        <v>345</v>
      </c>
      <c r="D122">
        <v>589</v>
      </c>
      <c r="E122">
        <v>50</v>
      </c>
      <c r="F122">
        <v>128</v>
      </c>
      <c r="G122">
        <v>352</v>
      </c>
      <c r="H122">
        <v>36</v>
      </c>
      <c r="I122">
        <v>0</v>
      </c>
      <c r="J122">
        <v>80</v>
      </c>
      <c r="K122">
        <v>80</v>
      </c>
      <c r="L122">
        <v>694</v>
      </c>
      <c r="M122">
        <v>782</v>
      </c>
      <c r="N122">
        <v>1347</v>
      </c>
      <c r="P122">
        <f t="shared" si="8"/>
        <v>145.26400000000001</v>
      </c>
      <c r="Q122">
        <f t="shared" si="6"/>
        <v>0.32200000000000001</v>
      </c>
      <c r="R122">
        <f t="shared" si="6"/>
        <v>0.34499999999999997</v>
      </c>
      <c r="S122">
        <f t="shared" si="6"/>
        <v>0.58899999999999997</v>
      </c>
      <c r="T122">
        <f t="shared" si="5"/>
        <v>0.05</v>
      </c>
      <c r="U122">
        <f t="shared" si="7"/>
        <v>0.69399999999999995</v>
      </c>
      <c r="V122">
        <f t="shared" si="7"/>
        <v>0.78200000000000003</v>
      </c>
      <c r="W122">
        <f t="shared" si="7"/>
        <v>1.347</v>
      </c>
    </row>
    <row r="123" spans="1:23" x14ac:dyDescent="0.45">
      <c r="A123">
        <v>110</v>
      </c>
      <c r="B123">
        <v>315</v>
      </c>
      <c r="C123">
        <v>334</v>
      </c>
      <c r="D123">
        <v>594</v>
      </c>
      <c r="E123">
        <v>50</v>
      </c>
      <c r="F123">
        <v>128</v>
      </c>
      <c r="G123">
        <v>351</v>
      </c>
      <c r="H123">
        <v>36</v>
      </c>
      <c r="I123">
        <v>0</v>
      </c>
      <c r="J123">
        <v>80</v>
      </c>
      <c r="K123">
        <v>80</v>
      </c>
      <c r="L123">
        <v>694</v>
      </c>
      <c r="M123">
        <v>781</v>
      </c>
      <c r="N123">
        <v>1342</v>
      </c>
      <c r="P123">
        <f t="shared" si="8"/>
        <v>146.57000000000002</v>
      </c>
      <c r="Q123">
        <f t="shared" si="6"/>
        <v>0.315</v>
      </c>
      <c r="R123">
        <f t="shared" si="6"/>
        <v>0.33400000000000002</v>
      </c>
      <c r="S123">
        <f t="shared" si="6"/>
        <v>0.59399999999999997</v>
      </c>
      <c r="T123">
        <f t="shared" si="5"/>
        <v>0.05</v>
      </c>
      <c r="U123">
        <f t="shared" si="7"/>
        <v>0.69399999999999995</v>
      </c>
      <c r="V123">
        <f t="shared" si="7"/>
        <v>0.78100000000000003</v>
      </c>
      <c r="W123">
        <f t="shared" si="7"/>
        <v>1.3420000000000001</v>
      </c>
    </row>
    <row r="124" spans="1:23" x14ac:dyDescent="0.45">
      <c r="A124">
        <v>111</v>
      </c>
      <c r="B124">
        <v>318</v>
      </c>
      <c r="C124">
        <v>335</v>
      </c>
      <c r="D124">
        <v>596</v>
      </c>
      <c r="E124">
        <v>50</v>
      </c>
      <c r="F124">
        <v>131</v>
      </c>
      <c r="G124">
        <v>349</v>
      </c>
      <c r="H124">
        <v>36</v>
      </c>
      <c r="I124">
        <v>0</v>
      </c>
      <c r="J124">
        <v>80</v>
      </c>
      <c r="K124">
        <v>80</v>
      </c>
      <c r="L124">
        <v>694</v>
      </c>
      <c r="M124">
        <v>775</v>
      </c>
      <c r="N124">
        <v>1345</v>
      </c>
      <c r="P124">
        <f t="shared" si="8"/>
        <v>147.86300000000003</v>
      </c>
      <c r="Q124">
        <f t="shared" si="6"/>
        <v>0.318</v>
      </c>
      <c r="R124">
        <f t="shared" si="6"/>
        <v>0.33500000000000002</v>
      </c>
      <c r="S124">
        <f t="shared" si="6"/>
        <v>0.59599999999999997</v>
      </c>
      <c r="T124">
        <f t="shared" si="5"/>
        <v>0.05</v>
      </c>
      <c r="U124">
        <f t="shared" si="7"/>
        <v>0.69399999999999995</v>
      </c>
      <c r="V124">
        <f t="shared" si="7"/>
        <v>0.77500000000000002</v>
      </c>
      <c r="W124">
        <f t="shared" si="7"/>
        <v>1.345</v>
      </c>
    </row>
    <row r="125" spans="1:23" x14ac:dyDescent="0.45">
      <c r="A125">
        <v>112</v>
      </c>
      <c r="B125">
        <v>317</v>
      </c>
      <c r="C125">
        <v>335</v>
      </c>
      <c r="D125">
        <v>589</v>
      </c>
      <c r="E125">
        <v>40</v>
      </c>
      <c r="F125">
        <v>126</v>
      </c>
      <c r="G125">
        <v>357</v>
      </c>
      <c r="H125">
        <v>36</v>
      </c>
      <c r="I125">
        <v>0</v>
      </c>
      <c r="J125">
        <v>80</v>
      </c>
      <c r="K125">
        <v>80</v>
      </c>
      <c r="L125">
        <v>697</v>
      </c>
      <c r="M125">
        <v>781</v>
      </c>
      <c r="N125">
        <v>1326</v>
      </c>
      <c r="P125">
        <f t="shared" si="8"/>
        <v>149.16200000000006</v>
      </c>
      <c r="Q125">
        <f t="shared" si="6"/>
        <v>0.317</v>
      </c>
      <c r="R125">
        <f t="shared" si="6"/>
        <v>0.33500000000000002</v>
      </c>
      <c r="S125">
        <f t="shared" si="6"/>
        <v>0.58899999999999997</v>
      </c>
      <c r="T125">
        <f t="shared" si="5"/>
        <v>0.04</v>
      </c>
      <c r="U125">
        <f t="shared" si="7"/>
        <v>0.69699999999999995</v>
      </c>
      <c r="V125">
        <f t="shared" si="7"/>
        <v>0.78100000000000003</v>
      </c>
      <c r="W125">
        <f t="shared" si="7"/>
        <v>1.3260000000000001</v>
      </c>
    </row>
    <row r="126" spans="1:23" x14ac:dyDescent="0.45">
      <c r="A126">
        <v>113</v>
      </c>
      <c r="B126">
        <v>317</v>
      </c>
      <c r="C126">
        <v>346</v>
      </c>
      <c r="D126">
        <v>587</v>
      </c>
      <c r="E126">
        <v>40</v>
      </c>
      <c r="F126">
        <v>131</v>
      </c>
      <c r="G126">
        <v>354</v>
      </c>
      <c r="H126">
        <v>36</v>
      </c>
      <c r="I126">
        <v>0</v>
      </c>
      <c r="J126">
        <v>80</v>
      </c>
      <c r="K126">
        <v>80</v>
      </c>
      <c r="L126">
        <v>699</v>
      </c>
      <c r="M126">
        <v>781</v>
      </c>
      <c r="N126">
        <v>1296</v>
      </c>
      <c r="P126">
        <f t="shared" si="8"/>
        <v>150.44300000000007</v>
      </c>
      <c r="Q126">
        <f t="shared" si="6"/>
        <v>0.317</v>
      </c>
      <c r="R126">
        <f t="shared" si="6"/>
        <v>0.34599999999999997</v>
      </c>
      <c r="S126">
        <f t="shared" si="6"/>
        <v>0.58699999999999997</v>
      </c>
      <c r="T126">
        <f t="shared" si="5"/>
        <v>0.04</v>
      </c>
      <c r="U126">
        <f t="shared" si="7"/>
        <v>0.69899999999999995</v>
      </c>
      <c r="V126">
        <f t="shared" si="7"/>
        <v>0.78100000000000003</v>
      </c>
      <c r="W126">
        <f t="shared" si="7"/>
        <v>1.296</v>
      </c>
    </row>
    <row r="127" spans="1:23" x14ac:dyDescent="0.45">
      <c r="A127">
        <v>114</v>
      </c>
      <c r="B127">
        <v>277</v>
      </c>
      <c r="C127">
        <v>379</v>
      </c>
      <c r="D127">
        <v>588</v>
      </c>
      <c r="E127">
        <v>40</v>
      </c>
      <c r="F127">
        <v>135</v>
      </c>
      <c r="G127">
        <v>352</v>
      </c>
      <c r="H127">
        <v>36</v>
      </c>
      <c r="I127">
        <v>0</v>
      </c>
      <c r="J127">
        <v>80</v>
      </c>
      <c r="K127">
        <v>80</v>
      </c>
      <c r="L127">
        <v>701</v>
      </c>
      <c r="M127">
        <v>789</v>
      </c>
      <c r="N127">
        <v>1376</v>
      </c>
      <c r="P127">
        <f t="shared" si="8"/>
        <v>151.73300000000006</v>
      </c>
      <c r="Q127">
        <f t="shared" si="6"/>
        <v>0.27700000000000002</v>
      </c>
      <c r="R127">
        <f t="shared" si="6"/>
        <v>0.379</v>
      </c>
      <c r="S127">
        <f t="shared" si="6"/>
        <v>0.58799999999999997</v>
      </c>
      <c r="T127">
        <f t="shared" si="5"/>
        <v>0.04</v>
      </c>
      <c r="U127">
        <f t="shared" si="7"/>
        <v>0.70099999999999996</v>
      </c>
      <c r="V127">
        <f t="shared" si="7"/>
        <v>0.78900000000000003</v>
      </c>
      <c r="W127">
        <f t="shared" si="7"/>
        <v>1.3759999999999999</v>
      </c>
    </row>
    <row r="128" spans="1:23" x14ac:dyDescent="0.45">
      <c r="A128">
        <v>115</v>
      </c>
      <c r="B128">
        <v>321</v>
      </c>
      <c r="C128">
        <v>335</v>
      </c>
      <c r="D128">
        <v>594</v>
      </c>
      <c r="E128">
        <v>40</v>
      </c>
      <c r="F128">
        <v>132</v>
      </c>
      <c r="G128">
        <v>355</v>
      </c>
      <c r="H128">
        <v>36</v>
      </c>
      <c r="I128">
        <v>0</v>
      </c>
      <c r="J128">
        <v>80</v>
      </c>
      <c r="K128">
        <v>80</v>
      </c>
      <c r="L128">
        <v>701</v>
      </c>
      <c r="M128">
        <v>788</v>
      </c>
      <c r="N128">
        <v>1293</v>
      </c>
      <c r="P128">
        <f t="shared" si="8"/>
        <v>153.01700000000002</v>
      </c>
      <c r="Q128">
        <f t="shared" si="6"/>
        <v>0.32100000000000001</v>
      </c>
      <c r="R128">
        <f t="shared" si="6"/>
        <v>0.33500000000000002</v>
      </c>
      <c r="S128">
        <f t="shared" si="6"/>
        <v>0.59399999999999997</v>
      </c>
      <c r="T128">
        <f t="shared" si="5"/>
        <v>0.04</v>
      </c>
      <c r="U128">
        <f t="shared" si="7"/>
        <v>0.70099999999999996</v>
      </c>
      <c r="V128">
        <f t="shared" si="7"/>
        <v>0.78800000000000003</v>
      </c>
      <c r="W128">
        <f t="shared" si="7"/>
        <v>1.2929999999999999</v>
      </c>
    </row>
    <row r="129" spans="1:23" x14ac:dyDescent="0.45">
      <c r="A129">
        <v>116</v>
      </c>
      <c r="B129">
        <v>280</v>
      </c>
      <c r="C129">
        <v>385</v>
      </c>
      <c r="D129">
        <v>593</v>
      </c>
      <c r="E129">
        <v>50</v>
      </c>
      <c r="F129">
        <v>128</v>
      </c>
      <c r="G129">
        <v>350</v>
      </c>
      <c r="H129">
        <v>36</v>
      </c>
      <c r="I129">
        <v>0</v>
      </c>
      <c r="J129">
        <v>80</v>
      </c>
      <c r="K129">
        <v>82</v>
      </c>
      <c r="L129">
        <v>693</v>
      </c>
      <c r="M129">
        <v>776</v>
      </c>
      <c r="N129">
        <v>2032</v>
      </c>
      <c r="P129">
        <f t="shared" si="8"/>
        <v>154.30700000000002</v>
      </c>
      <c r="Q129">
        <f t="shared" si="6"/>
        <v>0.28000000000000003</v>
      </c>
      <c r="R129">
        <f t="shared" si="6"/>
        <v>0.38500000000000001</v>
      </c>
      <c r="S129">
        <f t="shared" si="6"/>
        <v>0.59299999999999997</v>
      </c>
      <c r="T129">
        <f t="shared" si="5"/>
        <v>0.05</v>
      </c>
      <c r="U129">
        <f t="shared" si="7"/>
        <v>0.69299999999999995</v>
      </c>
      <c r="V129">
        <f t="shared" si="7"/>
        <v>0.77600000000000002</v>
      </c>
      <c r="W129">
        <f t="shared" si="7"/>
        <v>2.032</v>
      </c>
    </row>
    <row r="130" spans="1:23" x14ac:dyDescent="0.45">
      <c r="A130">
        <v>117</v>
      </c>
      <c r="B130">
        <v>960</v>
      </c>
      <c r="C130">
        <v>0</v>
      </c>
      <c r="D130">
        <v>597</v>
      </c>
      <c r="E130">
        <v>40</v>
      </c>
      <c r="F130">
        <v>114</v>
      </c>
      <c r="G130">
        <v>346</v>
      </c>
      <c r="H130">
        <v>36</v>
      </c>
      <c r="I130">
        <v>0</v>
      </c>
      <c r="J130">
        <v>80</v>
      </c>
      <c r="K130">
        <v>80</v>
      </c>
      <c r="L130">
        <v>674</v>
      </c>
      <c r="M130">
        <v>781</v>
      </c>
      <c r="N130">
        <v>962</v>
      </c>
      <c r="P130">
        <f t="shared" si="8"/>
        <v>155.61500000000001</v>
      </c>
      <c r="Q130">
        <f t="shared" si="6"/>
        <v>0.96</v>
      </c>
      <c r="R130">
        <f t="shared" si="6"/>
        <v>0</v>
      </c>
      <c r="S130">
        <f t="shared" si="6"/>
        <v>0.59699999999999998</v>
      </c>
      <c r="T130">
        <f t="shared" si="5"/>
        <v>0.04</v>
      </c>
      <c r="U130">
        <f t="shared" si="7"/>
        <v>0.67400000000000004</v>
      </c>
      <c r="V130">
        <f t="shared" si="7"/>
        <v>0.78100000000000003</v>
      </c>
      <c r="W130">
        <f t="shared" si="7"/>
        <v>0.96199999999999997</v>
      </c>
    </row>
    <row r="131" spans="1:23" x14ac:dyDescent="0.45">
      <c r="A131">
        <v>118</v>
      </c>
      <c r="B131">
        <v>280</v>
      </c>
      <c r="C131">
        <v>345</v>
      </c>
      <c r="D131">
        <v>591</v>
      </c>
      <c r="E131">
        <v>40</v>
      </c>
      <c r="F131">
        <v>132</v>
      </c>
      <c r="G131">
        <v>357</v>
      </c>
      <c r="H131">
        <v>36</v>
      </c>
      <c r="I131">
        <v>0</v>
      </c>
      <c r="J131">
        <v>80</v>
      </c>
      <c r="K131">
        <v>80</v>
      </c>
      <c r="L131">
        <v>703</v>
      </c>
      <c r="M131">
        <v>777</v>
      </c>
      <c r="N131">
        <v>1341</v>
      </c>
      <c r="P131">
        <f t="shared" si="8"/>
        <v>157.21200000000002</v>
      </c>
      <c r="Q131">
        <f t="shared" si="6"/>
        <v>0.28000000000000003</v>
      </c>
      <c r="R131">
        <f t="shared" si="6"/>
        <v>0.34499999999999997</v>
      </c>
      <c r="S131">
        <f t="shared" si="6"/>
        <v>0.59099999999999997</v>
      </c>
      <c r="T131">
        <f t="shared" si="5"/>
        <v>0.04</v>
      </c>
      <c r="U131">
        <f t="shared" si="7"/>
        <v>0.70299999999999996</v>
      </c>
      <c r="V131">
        <f t="shared" si="7"/>
        <v>0.77700000000000002</v>
      </c>
      <c r="W131">
        <f t="shared" si="7"/>
        <v>1.341</v>
      </c>
    </row>
    <row r="132" spans="1:23" x14ac:dyDescent="0.45">
      <c r="A132">
        <v>119</v>
      </c>
      <c r="B132">
        <v>321</v>
      </c>
      <c r="C132">
        <v>348</v>
      </c>
      <c r="D132">
        <v>588</v>
      </c>
      <c r="E132">
        <v>40</v>
      </c>
      <c r="F132">
        <v>129</v>
      </c>
      <c r="G132">
        <v>357</v>
      </c>
      <c r="H132">
        <v>36</v>
      </c>
      <c r="I132">
        <v>0</v>
      </c>
      <c r="J132">
        <v>80</v>
      </c>
      <c r="K132">
        <v>83</v>
      </c>
      <c r="L132">
        <v>704</v>
      </c>
      <c r="M132">
        <v>781</v>
      </c>
      <c r="N132">
        <v>1296</v>
      </c>
      <c r="P132">
        <f t="shared" si="8"/>
        <v>158.46800000000002</v>
      </c>
      <c r="Q132">
        <f t="shared" si="6"/>
        <v>0.32100000000000001</v>
      </c>
      <c r="R132">
        <f t="shared" si="6"/>
        <v>0.34799999999999998</v>
      </c>
      <c r="S132">
        <f t="shared" si="6"/>
        <v>0.58799999999999997</v>
      </c>
      <c r="T132">
        <f t="shared" si="5"/>
        <v>0.04</v>
      </c>
      <c r="U132">
        <f t="shared" si="7"/>
        <v>0.70399999999999996</v>
      </c>
      <c r="V132">
        <f t="shared" si="7"/>
        <v>0.78100000000000003</v>
      </c>
      <c r="W132">
        <f t="shared" si="7"/>
        <v>1.296</v>
      </c>
    </row>
    <row r="133" spans="1:23" x14ac:dyDescent="0.45">
      <c r="A133">
        <v>120</v>
      </c>
      <c r="B133">
        <v>276</v>
      </c>
      <c r="C133">
        <v>389</v>
      </c>
      <c r="D133">
        <v>590</v>
      </c>
      <c r="E133">
        <v>40</v>
      </c>
      <c r="F133">
        <v>133</v>
      </c>
      <c r="G133">
        <v>354</v>
      </c>
      <c r="H133">
        <v>36</v>
      </c>
      <c r="I133">
        <v>0</v>
      </c>
      <c r="J133">
        <v>80</v>
      </c>
      <c r="K133">
        <v>80</v>
      </c>
      <c r="L133">
        <v>702</v>
      </c>
      <c r="M133">
        <v>783</v>
      </c>
      <c r="N133">
        <v>1378</v>
      </c>
      <c r="P133">
        <f t="shared" si="8"/>
        <v>159.76500000000001</v>
      </c>
      <c r="Q133">
        <f t="shared" si="6"/>
        <v>0.27600000000000002</v>
      </c>
      <c r="R133">
        <f t="shared" si="6"/>
        <v>0.38900000000000001</v>
      </c>
      <c r="S133">
        <f t="shared" si="6"/>
        <v>0.59</v>
      </c>
      <c r="T133">
        <f t="shared" si="5"/>
        <v>0.04</v>
      </c>
      <c r="U133">
        <f t="shared" si="7"/>
        <v>0.70199999999999996</v>
      </c>
      <c r="V133">
        <f t="shared" si="7"/>
        <v>0.78300000000000003</v>
      </c>
      <c r="W133">
        <f t="shared" si="7"/>
        <v>1.3779999999999999</v>
      </c>
    </row>
    <row r="134" spans="1:23" x14ac:dyDescent="0.45">
      <c r="A134">
        <v>121</v>
      </c>
      <c r="B134">
        <v>313</v>
      </c>
      <c r="C134">
        <v>339</v>
      </c>
      <c r="D134">
        <v>590</v>
      </c>
      <c r="E134">
        <v>50</v>
      </c>
      <c r="F134">
        <v>132</v>
      </c>
      <c r="G134">
        <v>352</v>
      </c>
      <c r="H134">
        <v>36</v>
      </c>
      <c r="I134">
        <v>0</v>
      </c>
      <c r="J134">
        <v>80</v>
      </c>
      <c r="K134">
        <v>80</v>
      </c>
      <c r="L134">
        <v>698</v>
      </c>
      <c r="M134">
        <v>781</v>
      </c>
      <c r="N134">
        <v>1342</v>
      </c>
      <c r="P134">
        <f t="shared" si="8"/>
        <v>161.06000000000003</v>
      </c>
      <c r="Q134">
        <f t="shared" si="6"/>
        <v>0.313</v>
      </c>
      <c r="R134">
        <f t="shared" si="6"/>
        <v>0.33900000000000002</v>
      </c>
      <c r="S134">
        <f t="shared" si="6"/>
        <v>0.59</v>
      </c>
      <c r="T134">
        <f t="shared" si="5"/>
        <v>0.05</v>
      </c>
      <c r="U134">
        <f t="shared" si="7"/>
        <v>0.69799999999999995</v>
      </c>
      <c r="V134">
        <f t="shared" si="7"/>
        <v>0.78100000000000003</v>
      </c>
      <c r="W134">
        <f t="shared" si="7"/>
        <v>1.3420000000000001</v>
      </c>
    </row>
    <row r="135" spans="1:23" x14ac:dyDescent="0.45">
      <c r="A135">
        <v>122</v>
      </c>
      <c r="B135">
        <v>317</v>
      </c>
      <c r="C135">
        <v>333</v>
      </c>
      <c r="D135">
        <v>590</v>
      </c>
      <c r="E135">
        <v>40</v>
      </c>
      <c r="F135">
        <v>130</v>
      </c>
      <c r="G135">
        <v>354</v>
      </c>
      <c r="H135">
        <v>36</v>
      </c>
      <c r="I135">
        <v>0</v>
      </c>
      <c r="J135">
        <v>80</v>
      </c>
      <c r="K135">
        <v>80</v>
      </c>
      <c r="L135">
        <v>699</v>
      </c>
      <c r="M135">
        <v>776</v>
      </c>
      <c r="N135">
        <v>1329</v>
      </c>
      <c r="P135">
        <f t="shared" si="8"/>
        <v>162.35200000000003</v>
      </c>
      <c r="Q135">
        <f t="shared" si="6"/>
        <v>0.317</v>
      </c>
      <c r="R135">
        <f t="shared" si="6"/>
        <v>0.33300000000000002</v>
      </c>
      <c r="S135">
        <f t="shared" si="6"/>
        <v>0.59</v>
      </c>
      <c r="T135">
        <f t="shared" si="5"/>
        <v>0.04</v>
      </c>
      <c r="U135">
        <f t="shared" si="7"/>
        <v>0.69899999999999995</v>
      </c>
      <c r="V135">
        <f t="shared" si="7"/>
        <v>0.77600000000000002</v>
      </c>
      <c r="W135">
        <f t="shared" si="7"/>
        <v>1.329</v>
      </c>
    </row>
    <row r="136" spans="1:23" x14ac:dyDescent="0.45">
      <c r="A136">
        <v>123</v>
      </c>
      <c r="B136">
        <v>321</v>
      </c>
      <c r="C136">
        <v>336</v>
      </c>
      <c r="D136">
        <v>595</v>
      </c>
      <c r="E136">
        <v>40</v>
      </c>
      <c r="F136">
        <v>128</v>
      </c>
      <c r="G136">
        <v>355</v>
      </c>
      <c r="H136">
        <v>36</v>
      </c>
      <c r="I136">
        <v>0</v>
      </c>
      <c r="J136">
        <v>80</v>
      </c>
      <c r="K136">
        <v>80</v>
      </c>
      <c r="L136">
        <v>696</v>
      </c>
      <c r="M136">
        <v>782</v>
      </c>
      <c r="N136">
        <v>1298</v>
      </c>
      <c r="P136">
        <f t="shared" si="8"/>
        <v>163.63200000000003</v>
      </c>
      <c r="Q136">
        <f t="shared" si="6"/>
        <v>0.32100000000000001</v>
      </c>
      <c r="R136">
        <f t="shared" si="6"/>
        <v>0.33600000000000002</v>
      </c>
      <c r="S136">
        <f t="shared" si="6"/>
        <v>0.59499999999999997</v>
      </c>
      <c r="T136">
        <f t="shared" si="5"/>
        <v>0.04</v>
      </c>
      <c r="U136">
        <f t="shared" si="7"/>
        <v>0.69599999999999995</v>
      </c>
      <c r="V136">
        <f t="shared" si="7"/>
        <v>0.78200000000000003</v>
      </c>
      <c r="W136">
        <f t="shared" si="7"/>
        <v>1.298</v>
      </c>
    </row>
    <row r="137" spans="1:23" x14ac:dyDescent="0.45">
      <c r="A137">
        <v>124</v>
      </c>
      <c r="B137">
        <v>279</v>
      </c>
      <c r="C137">
        <v>372</v>
      </c>
      <c r="D137">
        <v>588</v>
      </c>
      <c r="E137">
        <v>50</v>
      </c>
      <c r="F137">
        <v>127</v>
      </c>
      <c r="G137">
        <v>352</v>
      </c>
      <c r="H137">
        <v>36</v>
      </c>
      <c r="I137">
        <v>0</v>
      </c>
      <c r="J137">
        <v>80</v>
      </c>
      <c r="K137">
        <v>80</v>
      </c>
      <c r="L137">
        <v>694</v>
      </c>
      <c r="M137">
        <v>780</v>
      </c>
      <c r="N137">
        <v>1376</v>
      </c>
      <c r="P137">
        <f t="shared" si="8"/>
        <v>164.92400000000004</v>
      </c>
      <c r="Q137">
        <f t="shared" si="6"/>
        <v>0.27900000000000003</v>
      </c>
      <c r="R137">
        <f t="shared" si="6"/>
        <v>0.372</v>
      </c>
      <c r="S137">
        <f t="shared" si="6"/>
        <v>0.58799999999999997</v>
      </c>
      <c r="T137">
        <f t="shared" si="5"/>
        <v>0.05</v>
      </c>
      <c r="U137">
        <f t="shared" si="7"/>
        <v>0.69399999999999995</v>
      </c>
      <c r="V137">
        <f t="shared" si="7"/>
        <v>0.78</v>
      </c>
      <c r="W137">
        <f t="shared" si="7"/>
        <v>1.3759999999999999</v>
      </c>
    </row>
    <row r="138" spans="1:23" x14ac:dyDescent="0.45">
      <c r="A138">
        <v>125</v>
      </c>
      <c r="B138">
        <v>316</v>
      </c>
      <c r="C138">
        <v>325</v>
      </c>
      <c r="D138">
        <v>588</v>
      </c>
      <c r="E138">
        <v>50</v>
      </c>
      <c r="F138">
        <v>127</v>
      </c>
      <c r="G138">
        <v>355</v>
      </c>
      <c r="H138">
        <v>36</v>
      </c>
      <c r="I138">
        <v>0</v>
      </c>
      <c r="J138">
        <v>80</v>
      </c>
      <c r="K138">
        <v>80</v>
      </c>
      <c r="L138">
        <v>697</v>
      </c>
      <c r="M138">
        <v>785</v>
      </c>
      <c r="N138">
        <v>1294</v>
      </c>
      <c r="P138">
        <f t="shared" si="8"/>
        <v>166.21300000000005</v>
      </c>
      <c r="Q138">
        <f t="shared" si="6"/>
        <v>0.316</v>
      </c>
      <c r="R138">
        <f t="shared" si="6"/>
        <v>0.32500000000000001</v>
      </c>
      <c r="S138">
        <f t="shared" si="6"/>
        <v>0.58799999999999997</v>
      </c>
      <c r="T138">
        <f t="shared" si="5"/>
        <v>0.05</v>
      </c>
      <c r="U138">
        <f t="shared" si="7"/>
        <v>0.69699999999999995</v>
      </c>
      <c r="V138">
        <f t="shared" si="7"/>
        <v>0.78500000000000003</v>
      </c>
      <c r="W138">
        <f t="shared" si="7"/>
        <v>1.294</v>
      </c>
    </row>
    <row r="139" spans="1:23" x14ac:dyDescent="0.45">
      <c r="A139">
        <v>126</v>
      </c>
      <c r="B139">
        <v>282</v>
      </c>
      <c r="C139">
        <v>366</v>
      </c>
      <c r="D139">
        <v>591</v>
      </c>
      <c r="E139">
        <v>40</v>
      </c>
      <c r="F139">
        <v>131</v>
      </c>
      <c r="G139">
        <v>352</v>
      </c>
      <c r="H139">
        <v>36</v>
      </c>
      <c r="I139">
        <v>0</v>
      </c>
      <c r="J139">
        <v>80</v>
      </c>
      <c r="K139">
        <v>80</v>
      </c>
      <c r="L139">
        <v>697</v>
      </c>
      <c r="M139">
        <v>784</v>
      </c>
      <c r="N139">
        <v>1359</v>
      </c>
      <c r="P139">
        <f t="shared" si="8"/>
        <v>167.49200000000005</v>
      </c>
      <c r="Q139">
        <f t="shared" si="6"/>
        <v>0.28199999999999997</v>
      </c>
      <c r="R139">
        <f t="shared" si="6"/>
        <v>0.36599999999999999</v>
      </c>
      <c r="S139">
        <f t="shared" si="6"/>
        <v>0.59099999999999997</v>
      </c>
      <c r="T139">
        <f t="shared" si="5"/>
        <v>0.04</v>
      </c>
      <c r="U139">
        <f t="shared" si="7"/>
        <v>0.69699999999999995</v>
      </c>
      <c r="V139">
        <f t="shared" si="7"/>
        <v>0.78400000000000003</v>
      </c>
      <c r="W139">
        <f t="shared" si="7"/>
        <v>1.359</v>
      </c>
    </row>
    <row r="140" spans="1:23" x14ac:dyDescent="0.45">
      <c r="A140">
        <v>127</v>
      </c>
      <c r="B140">
        <v>316</v>
      </c>
      <c r="C140">
        <v>342</v>
      </c>
      <c r="D140">
        <v>592</v>
      </c>
      <c r="E140">
        <v>40</v>
      </c>
      <c r="F140">
        <v>133</v>
      </c>
      <c r="G140">
        <v>355</v>
      </c>
      <c r="H140">
        <v>36</v>
      </c>
      <c r="I140">
        <v>0</v>
      </c>
      <c r="J140">
        <v>80</v>
      </c>
      <c r="K140">
        <v>80</v>
      </c>
      <c r="L140">
        <v>704</v>
      </c>
      <c r="M140">
        <v>785</v>
      </c>
      <c r="N140">
        <v>1360</v>
      </c>
      <c r="P140">
        <f t="shared" si="8"/>
        <v>168.77100000000007</v>
      </c>
      <c r="Q140">
        <f t="shared" si="6"/>
        <v>0.316</v>
      </c>
      <c r="R140">
        <f t="shared" si="6"/>
        <v>0.34200000000000003</v>
      </c>
      <c r="S140">
        <f t="shared" si="6"/>
        <v>0.59199999999999997</v>
      </c>
      <c r="T140">
        <f t="shared" si="5"/>
        <v>0.04</v>
      </c>
      <c r="U140">
        <f t="shared" si="7"/>
        <v>0.70399999999999996</v>
      </c>
      <c r="V140">
        <f t="shared" si="7"/>
        <v>0.78500000000000003</v>
      </c>
      <c r="W140">
        <f t="shared" si="7"/>
        <v>1.36</v>
      </c>
    </row>
    <row r="141" spans="1:23" x14ac:dyDescent="0.45">
      <c r="A141">
        <v>128</v>
      </c>
      <c r="B141">
        <v>339</v>
      </c>
      <c r="C141">
        <v>320</v>
      </c>
      <c r="D141">
        <v>588</v>
      </c>
      <c r="E141">
        <v>50</v>
      </c>
      <c r="F141">
        <v>130</v>
      </c>
      <c r="G141">
        <v>353</v>
      </c>
      <c r="H141">
        <v>36</v>
      </c>
      <c r="I141">
        <v>0</v>
      </c>
      <c r="J141">
        <v>80</v>
      </c>
      <c r="K141">
        <v>80</v>
      </c>
      <c r="L141">
        <v>698</v>
      </c>
      <c r="M141">
        <v>790</v>
      </c>
      <c r="N141">
        <v>1280</v>
      </c>
      <c r="P141">
        <f t="shared" si="8"/>
        <v>170.06100000000009</v>
      </c>
      <c r="Q141">
        <f t="shared" si="6"/>
        <v>0.33900000000000002</v>
      </c>
      <c r="R141">
        <f t="shared" si="6"/>
        <v>0.32</v>
      </c>
      <c r="S141">
        <f t="shared" si="6"/>
        <v>0.58799999999999997</v>
      </c>
      <c r="T141">
        <f t="shared" si="6"/>
        <v>0.05</v>
      </c>
      <c r="U141">
        <f t="shared" si="7"/>
        <v>0.69799999999999995</v>
      </c>
      <c r="V141">
        <f t="shared" si="7"/>
        <v>0.79</v>
      </c>
      <c r="W141">
        <f t="shared" si="7"/>
        <v>1.28</v>
      </c>
    </row>
    <row r="142" spans="1:23" x14ac:dyDescent="0.45">
      <c r="A142">
        <v>129</v>
      </c>
      <c r="B142">
        <v>276</v>
      </c>
      <c r="C142">
        <v>372</v>
      </c>
      <c r="D142">
        <v>594</v>
      </c>
      <c r="E142">
        <v>40</v>
      </c>
      <c r="F142">
        <v>132</v>
      </c>
      <c r="G142">
        <v>352</v>
      </c>
      <c r="H142">
        <v>36</v>
      </c>
      <c r="I142">
        <v>0</v>
      </c>
      <c r="J142">
        <v>81</v>
      </c>
      <c r="K142">
        <v>80</v>
      </c>
      <c r="L142">
        <v>700</v>
      </c>
      <c r="M142">
        <v>776</v>
      </c>
      <c r="N142">
        <v>1966</v>
      </c>
      <c r="P142">
        <f t="shared" si="8"/>
        <v>171.35800000000009</v>
      </c>
      <c r="Q142">
        <f t="shared" ref="Q142:T175" si="9">B142/1000</f>
        <v>0.27600000000000002</v>
      </c>
      <c r="R142">
        <f t="shared" si="9"/>
        <v>0.372</v>
      </c>
      <c r="S142">
        <f t="shared" si="9"/>
        <v>0.59399999999999997</v>
      </c>
      <c r="T142">
        <f t="shared" si="9"/>
        <v>0.04</v>
      </c>
      <c r="U142">
        <f t="shared" ref="U142:W175" si="10">L142/1000</f>
        <v>0.7</v>
      </c>
      <c r="V142">
        <f t="shared" si="10"/>
        <v>0.77600000000000002</v>
      </c>
      <c r="W142">
        <f t="shared" si="10"/>
        <v>1.966</v>
      </c>
    </row>
    <row r="143" spans="1:23" x14ac:dyDescent="0.45">
      <c r="A143">
        <v>130</v>
      </c>
      <c r="B143">
        <v>916</v>
      </c>
      <c r="C143">
        <v>0</v>
      </c>
      <c r="D143">
        <v>587</v>
      </c>
      <c r="E143">
        <v>40</v>
      </c>
      <c r="F143">
        <v>115</v>
      </c>
      <c r="G143">
        <v>346</v>
      </c>
      <c r="H143">
        <v>36</v>
      </c>
      <c r="I143">
        <v>0</v>
      </c>
      <c r="J143">
        <v>80</v>
      </c>
      <c r="K143">
        <v>80</v>
      </c>
      <c r="L143">
        <v>676</v>
      </c>
      <c r="M143">
        <v>792</v>
      </c>
      <c r="N143">
        <v>992</v>
      </c>
      <c r="P143">
        <f t="shared" ref="P143:P175" si="11">SUM(P142:T142)</f>
        <v>172.6400000000001</v>
      </c>
      <c r="Q143">
        <f t="shared" si="9"/>
        <v>0.91600000000000004</v>
      </c>
      <c r="R143">
        <f t="shared" si="9"/>
        <v>0</v>
      </c>
      <c r="S143">
        <f t="shared" si="9"/>
        <v>0.58699999999999997</v>
      </c>
      <c r="T143">
        <f t="shared" si="9"/>
        <v>0.04</v>
      </c>
      <c r="U143">
        <f t="shared" si="10"/>
        <v>0.67600000000000005</v>
      </c>
      <c r="V143">
        <f t="shared" si="10"/>
        <v>0.79200000000000004</v>
      </c>
      <c r="W143">
        <f t="shared" si="10"/>
        <v>0.99199999999999999</v>
      </c>
    </row>
    <row r="144" spans="1:23" x14ac:dyDescent="0.45">
      <c r="A144">
        <v>131</v>
      </c>
      <c r="B144">
        <v>319</v>
      </c>
      <c r="C144">
        <v>312</v>
      </c>
      <c r="D144">
        <v>596</v>
      </c>
      <c r="E144">
        <v>40</v>
      </c>
      <c r="F144">
        <v>127</v>
      </c>
      <c r="G144">
        <v>352</v>
      </c>
      <c r="H144">
        <v>36</v>
      </c>
      <c r="I144">
        <v>0</v>
      </c>
      <c r="J144">
        <v>80</v>
      </c>
      <c r="K144">
        <v>80</v>
      </c>
      <c r="L144">
        <v>695</v>
      </c>
      <c r="M144">
        <v>776</v>
      </c>
      <c r="N144">
        <v>1312</v>
      </c>
      <c r="P144">
        <f t="shared" si="11"/>
        <v>174.18300000000008</v>
      </c>
      <c r="Q144">
        <f t="shared" si="9"/>
        <v>0.31900000000000001</v>
      </c>
      <c r="R144">
        <f t="shared" si="9"/>
        <v>0.312</v>
      </c>
      <c r="S144">
        <f t="shared" si="9"/>
        <v>0.59599999999999997</v>
      </c>
      <c r="T144">
        <f t="shared" si="9"/>
        <v>0.04</v>
      </c>
      <c r="U144">
        <f t="shared" si="10"/>
        <v>0.69499999999999995</v>
      </c>
      <c r="V144">
        <f t="shared" si="10"/>
        <v>0.77600000000000002</v>
      </c>
      <c r="W144">
        <f t="shared" si="10"/>
        <v>1.3120000000000001</v>
      </c>
    </row>
    <row r="145" spans="1:23" x14ac:dyDescent="0.45">
      <c r="A145">
        <v>132</v>
      </c>
      <c r="B145">
        <v>317</v>
      </c>
      <c r="C145">
        <v>338</v>
      </c>
      <c r="D145">
        <v>588</v>
      </c>
      <c r="E145">
        <v>50</v>
      </c>
      <c r="F145">
        <v>128</v>
      </c>
      <c r="G145">
        <v>353</v>
      </c>
      <c r="H145">
        <v>36</v>
      </c>
      <c r="I145">
        <v>0</v>
      </c>
      <c r="J145">
        <v>80</v>
      </c>
      <c r="K145">
        <v>80</v>
      </c>
      <c r="L145">
        <v>697</v>
      </c>
      <c r="M145">
        <v>776</v>
      </c>
      <c r="N145">
        <v>1343</v>
      </c>
      <c r="P145">
        <f t="shared" si="11"/>
        <v>175.45000000000007</v>
      </c>
      <c r="Q145">
        <f t="shared" si="9"/>
        <v>0.317</v>
      </c>
      <c r="R145">
        <f t="shared" si="9"/>
        <v>0.33800000000000002</v>
      </c>
      <c r="S145">
        <f t="shared" si="9"/>
        <v>0.58799999999999997</v>
      </c>
      <c r="T145">
        <f t="shared" si="9"/>
        <v>0.05</v>
      </c>
      <c r="U145">
        <f t="shared" si="10"/>
        <v>0.69699999999999995</v>
      </c>
      <c r="V145">
        <f t="shared" si="10"/>
        <v>0.77600000000000002</v>
      </c>
      <c r="W145">
        <f t="shared" si="10"/>
        <v>1.343</v>
      </c>
    </row>
    <row r="146" spans="1:23" x14ac:dyDescent="0.45">
      <c r="A146">
        <v>133</v>
      </c>
      <c r="B146">
        <v>318</v>
      </c>
      <c r="C146">
        <v>334</v>
      </c>
      <c r="D146">
        <v>598</v>
      </c>
      <c r="E146">
        <v>50</v>
      </c>
      <c r="F146">
        <v>127</v>
      </c>
      <c r="G146">
        <v>354</v>
      </c>
      <c r="H146">
        <v>36</v>
      </c>
      <c r="I146">
        <v>0</v>
      </c>
      <c r="J146">
        <v>80</v>
      </c>
      <c r="K146">
        <v>80</v>
      </c>
      <c r="L146">
        <v>696</v>
      </c>
      <c r="M146">
        <v>787</v>
      </c>
      <c r="N146">
        <v>1346</v>
      </c>
      <c r="P146">
        <f t="shared" si="11"/>
        <v>176.74300000000008</v>
      </c>
      <c r="Q146">
        <f t="shared" si="9"/>
        <v>0.318</v>
      </c>
      <c r="R146">
        <f t="shared" si="9"/>
        <v>0.33400000000000002</v>
      </c>
      <c r="S146">
        <f t="shared" si="9"/>
        <v>0.59799999999999998</v>
      </c>
      <c r="T146">
        <f t="shared" si="9"/>
        <v>0.05</v>
      </c>
      <c r="U146">
        <f t="shared" si="10"/>
        <v>0.69599999999999995</v>
      </c>
      <c r="V146">
        <f t="shared" si="10"/>
        <v>0.78700000000000003</v>
      </c>
      <c r="W146">
        <f t="shared" si="10"/>
        <v>1.3460000000000001</v>
      </c>
    </row>
    <row r="147" spans="1:23" x14ac:dyDescent="0.45">
      <c r="A147">
        <v>134</v>
      </c>
      <c r="B147">
        <v>316</v>
      </c>
      <c r="C147">
        <v>328</v>
      </c>
      <c r="D147">
        <v>593</v>
      </c>
      <c r="E147">
        <v>40</v>
      </c>
      <c r="F147">
        <v>127</v>
      </c>
      <c r="G147">
        <v>353</v>
      </c>
      <c r="H147">
        <v>36</v>
      </c>
      <c r="I147">
        <v>0</v>
      </c>
      <c r="J147">
        <v>80</v>
      </c>
      <c r="K147">
        <v>80</v>
      </c>
      <c r="L147">
        <v>695</v>
      </c>
      <c r="M147">
        <v>776</v>
      </c>
      <c r="N147">
        <v>1331</v>
      </c>
      <c r="P147">
        <f t="shared" si="11"/>
        <v>178.04300000000012</v>
      </c>
      <c r="Q147">
        <f t="shared" si="9"/>
        <v>0.316</v>
      </c>
      <c r="R147">
        <f t="shared" si="9"/>
        <v>0.32800000000000001</v>
      </c>
      <c r="S147">
        <f t="shared" si="9"/>
        <v>0.59299999999999997</v>
      </c>
      <c r="T147">
        <f t="shared" si="9"/>
        <v>0.04</v>
      </c>
      <c r="U147">
        <f t="shared" si="10"/>
        <v>0.69499999999999995</v>
      </c>
      <c r="V147">
        <f t="shared" si="10"/>
        <v>0.77600000000000002</v>
      </c>
      <c r="W147">
        <f t="shared" si="10"/>
        <v>1.331</v>
      </c>
    </row>
    <row r="148" spans="1:23" x14ac:dyDescent="0.45">
      <c r="A148">
        <v>135</v>
      </c>
      <c r="B148">
        <v>320</v>
      </c>
      <c r="C148">
        <v>334</v>
      </c>
      <c r="D148">
        <v>595</v>
      </c>
      <c r="E148">
        <v>50</v>
      </c>
      <c r="F148">
        <v>131</v>
      </c>
      <c r="G148">
        <v>348</v>
      </c>
      <c r="H148">
        <v>36</v>
      </c>
      <c r="I148">
        <v>0</v>
      </c>
      <c r="J148">
        <v>80</v>
      </c>
      <c r="K148">
        <v>80</v>
      </c>
      <c r="L148">
        <v>694</v>
      </c>
      <c r="M148">
        <v>789</v>
      </c>
      <c r="N148">
        <v>1342</v>
      </c>
      <c r="P148">
        <f t="shared" si="11"/>
        <v>179.32000000000011</v>
      </c>
      <c r="Q148">
        <f t="shared" si="9"/>
        <v>0.32</v>
      </c>
      <c r="R148">
        <f t="shared" si="9"/>
        <v>0.33400000000000002</v>
      </c>
      <c r="S148">
        <f t="shared" si="9"/>
        <v>0.59499999999999997</v>
      </c>
      <c r="T148">
        <f t="shared" si="9"/>
        <v>0.05</v>
      </c>
      <c r="U148">
        <f t="shared" si="10"/>
        <v>0.69399999999999995</v>
      </c>
      <c r="V148">
        <f t="shared" si="10"/>
        <v>0.78900000000000003</v>
      </c>
      <c r="W148">
        <f t="shared" si="10"/>
        <v>1.3420000000000001</v>
      </c>
    </row>
    <row r="149" spans="1:23" x14ac:dyDescent="0.45">
      <c r="A149">
        <v>136</v>
      </c>
      <c r="B149">
        <v>313</v>
      </c>
      <c r="C149">
        <v>330</v>
      </c>
      <c r="D149">
        <v>593</v>
      </c>
      <c r="E149">
        <v>40</v>
      </c>
      <c r="F149">
        <v>129</v>
      </c>
      <c r="G149">
        <v>354</v>
      </c>
      <c r="H149">
        <v>36</v>
      </c>
      <c r="I149">
        <v>0</v>
      </c>
      <c r="J149">
        <v>80</v>
      </c>
      <c r="K149">
        <v>80</v>
      </c>
      <c r="L149">
        <v>697</v>
      </c>
      <c r="M149">
        <v>787</v>
      </c>
      <c r="N149">
        <v>1329</v>
      </c>
      <c r="P149">
        <f t="shared" si="11"/>
        <v>180.61900000000011</v>
      </c>
      <c r="Q149">
        <f t="shared" si="9"/>
        <v>0.313</v>
      </c>
      <c r="R149">
        <f t="shared" si="9"/>
        <v>0.33</v>
      </c>
      <c r="S149">
        <f t="shared" si="9"/>
        <v>0.59299999999999997</v>
      </c>
      <c r="T149">
        <f t="shared" si="9"/>
        <v>0.04</v>
      </c>
      <c r="U149">
        <f t="shared" si="10"/>
        <v>0.69699999999999995</v>
      </c>
      <c r="V149">
        <f t="shared" si="10"/>
        <v>0.78700000000000003</v>
      </c>
      <c r="W149">
        <f t="shared" si="10"/>
        <v>1.329</v>
      </c>
    </row>
    <row r="150" spans="1:23" x14ac:dyDescent="0.45">
      <c r="A150">
        <v>137</v>
      </c>
      <c r="B150">
        <v>314</v>
      </c>
      <c r="C150">
        <v>341</v>
      </c>
      <c r="D150">
        <v>590</v>
      </c>
      <c r="E150">
        <v>50</v>
      </c>
      <c r="F150">
        <v>127</v>
      </c>
      <c r="G150">
        <v>354</v>
      </c>
      <c r="H150">
        <v>36</v>
      </c>
      <c r="I150">
        <v>0</v>
      </c>
      <c r="J150">
        <v>80</v>
      </c>
      <c r="K150">
        <v>80</v>
      </c>
      <c r="L150">
        <v>696</v>
      </c>
      <c r="M150">
        <v>786</v>
      </c>
      <c r="N150">
        <v>1307</v>
      </c>
      <c r="P150">
        <f t="shared" si="11"/>
        <v>181.8950000000001</v>
      </c>
      <c r="Q150">
        <f t="shared" si="9"/>
        <v>0.314</v>
      </c>
      <c r="R150">
        <f t="shared" si="9"/>
        <v>0.34100000000000003</v>
      </c>
      <c r="S150">
        <f t="shared" si="9"/>
        <v>0.59</v>
      </c>
      <c r="T150">
        <f t="shared" si="9"/>
        <v>0.05</v>
      </c>
      <c r="U150">
        <f t="shared" si="10"/>
        <v>0.69599999999999995</v>
      </c>
      <c r="V150">
        <f t="shared" si="10"/>
        <v>0.78600000000000003</v>
      </c>
      <c r="W150">
        <f t="shared" si="10"/>
        <v>1.3069999999999999</v>
      </c>
    </row>
    <row r="151" spans="1:23" x14ac:dyDescent="0.45">
      <c r="A151">
        <v>138</v>
      </c>
      <c r="B151">
        <v>279</v>
      </c>
      <c r="C151">
        <v>374</v>
      </c>
      <c r="D151">
        <v>589</v>
      </c>
      <c r="E151">
        <v>40</v>
      </c>
      <c r="F151">
        <v>128</v>
      </c>
      <c r="G151">
        <v>355</v>
      </c>
      <c r="H151">
        <v>36</v>
      </c>
      <c r="I151">
        <v>0</v>
      </c>
      <c r="J151">
        <v>80</v>
      </c>
      <c r="K151">
        <v>80</v>
      </c>
      <c r="L151">
        <v>698</v>
      </c>
      <c r="M151">
        <v>778</v>
      </c>
      <c r="N151">
        <v>1328</v>
      </c>
      <c r="P151">
        <f t="shared" si="11"/>
        <v>183.19000000000011</v>
      </c>
      <c r="Q151">
        <f t="shared" si="9"/>
        <v>0.27900000000000003</v>
      </c>
      <c r="R151">
        <f t="shared" si="9"/>
        <v>0.374</v>
      </c>
      <c r="S151">
        <f t="shared" si="9"/>
        <v>0.58899999999999997</v>
      </c>
      <c r="T151">
        <f t="shared" si="9"/>
        <v>0.04</v>
      </c>
      <c r="U151">
        <f t="shared" si="10"/>
        <v>0.69799999999999995</v>
      </c>
      <c r="V151">
        <f t="shared" si="10"/>
        <v>0.77800000000000002</v>
      </c>
      <c r="W151">
        <f t="shared" si="10"/>
        <v>1.3280000000000001</v>
      </c>
    </row>
    <row r="152" spans="1:23" x14ac:dyDescent="0.45">
      <c r="A152">
        <v>139</v>
      </c>
      <c r="B152">
        <v>279</v>
      </c>
      <c r="C152">
        <v>379</v>
      </c>
      <c r="D152">
        <v>603</v>
      </c>
      <c r="E152">
        <v>43</v>
      </c>
      <c r="F152">
        <v>130</v>
      </c>
      <c r="G152">
        <v>354</v>
      </c>
      <c r="H152">
        <v>36</v>
      </c>
      <c r="I152">
        <v>0</v>
      </c>
      <c r="J152">
        <v>80</v>
      </c>
      <c r="K152">
        <v>80</v>
      </c>
      <c r="L152">
        <v>699</v>
      </c>
      <c r="M152">
        <v>789</v>
      </c>
      <c r="N152">
        <v>1398</v>
      </c>
      <c r="P152">
        <f t="shared" si="11"/>
        <v>184.47200000000009</v>
      </c>
      <c r="Q152">
        <f t="shared" si="9"/>
        <v>0.27900000000000003</v>
      </c>
      <c r="R152">
        <f t="shared" si="9"/>
        <v>0.379</v>
      </c>
      <c r="S152">
        <f t="shared" si="9"/>
        <v>0.60299999999999998</v>
      </c>
      <c r="T152">
        <f t="shared" si="9"/>
        <v>4.2999999999999997E-2</v>
      </c>
      <c r="U152">
        <f t="shared" si="10"/>
        <v>0.69899999999999995</v>
      </c>
      <c r="V152">
        <f t="shared" si="10"/>
        <v>0.78900000000000003</v>
      </c>
      <c r="W152">
        <f t="shared" si="10"/>
        <v>1.3979999999999999</v>
      </c>
    </row>
    <row r="153" spans="1:23" x14ac:dyDescent="0.45">
      <c r="A153">
        <v>140</v>
      </c>
      <c r="B153">
        <v>316</v>
      </c>
      <c r="C153">
        <v>329</v>
      </c>
      <c r="D153">
        <v>598</v>
      </c>
      <c r="E153">
        <v>40</v>
      </c>
      <c r="F153">
        <v>133</v>
      </c>
      <c r="G153">
        <v>353</v>
      </c>
      <c r="H153">
        <v>38</v>
      </c>
      <c r="I153">
        <v>0</v>
      </c>
      <c r="J153">
        <v>81</v>
      </c>
      <c r="K153">
        <v>82</v>
      </c>
      <c r="L153">
        <v>705</v>
      </c>
      <c r="M153">
        <v>778</v>
      </c>
      <c r="N153">
        <v>1340</v>
      </c>
      <c r="P153">
        <f t="shared" si="11"/>
        <v>185.7760000000001</v>
      </c>
      <c r="Q153">
        <f t="shared" si="9"/>
        <v>0.316</v>
      </c>
      <c r="R153">
        <f t="shared" si="9"/>
        <v>0.32900000000000001</v>
      </c>
      <c r="S153">
        <f t="shared" si="9"/>
        <v>0.59799999999999998</v>
      </c>
      <c r="T153">
        <f t="shared" si="9"/>
        <v>0.04</v>
      </c>
      <c r="U153">
        <f t="shared" si="10"/>
        <v>0.70499999999999996</v>
      </c>
      <c r="V153">
        <f t="shared" si="10"/>
        <v>0.77800000000000002</v>
      </c>
      <c r="W153">
        <f t="shared" si="10"/>
        <v>1.34</v>
      </c>
    </row>
    <row r="154" spans="1:23" x14ac:dyDescent="0.45">
      <c r="A154">
        <v>141</v>
      </c>
      <c r="B154">
        <v>324</v>
      </c>
      <c r="C154">
        <v>333</v>
      </c>
      <c r="D154">
        <v>592</v>
      </c>
      <c r="E154">
        <v>40</v>
      </c>
      <c r="F154">
        <v>128</v>
      </c>
      <c r="G154">
        <v>353</v>
      </c>
      <c r="H154">
        <v>36</v>
      </c>
      <c r="I154">
        <v>0</v>
      </c>
      <c r="J154">
        <v>80</v>
      </c>
      <c r="K154">
        <v>80</v>
      </c>
      <c r="L154">
        <v>696</v>
      </c>
      <c r="M154">
        <v>775</v>
      </c>
      <c r="N154">
        <v>1295</v>
      </c>
      <c r="P154">
        <f t="shared" si="11"/>
        <v>187.05900000000011</v>
      </c>
      <c r="Q154">
        <f t="shared" si="9"/>
        <v>0.32400000000000001</v>
      </c>
      <c r="R154">
        <f t="shared" si="9"/>
        <v>0.33300000000000002</v>
      </c>
      <c r="S154">
        <f t="shared" si="9"/>
        <v>0.59199999999999997</v>
      </c>
      <c r="T154">
        <f t="shared" si="9"/>
        <v>0.04</v>
      </c>
      <c r="U154">
        <f t="shared" si="10"/>
        <v>0.69599999999999995</v>
      </c>
      <c r="V154">
        <f t="shared" si="10"/>
        <v>0.77500000000000002</v>
      </c>
      <c r="W154">
        <f t="shared" si="10"/>
        <v>1.2949999999999999</v>
      </c>
    </row>
    <row r="155" spans="1:23" x14ac:dyDescent="0.45">
      <c r="A155">
        <v>142</v>
      </c>
      <c r="B155">
        <v>281</v>
      </c>
      <c r="C155">
        <v>375</v>
      </c>
      <c r="D155">
        <v>596</v>
      </c>
      <c r="E155">
        <v>40</v>
      </c>
      <c r="F155">
        <v>129</v>
      </c>
      <c r="G155">
        <v>353</v>
      </c>
      <c r="H155">
        <v>36</v>
      </c>
      <c r="I155">
        <v>0</v>
      </c>
      <c r="J155">
        <v>80</v>
      </c>
      <c r="K155">
        <v>80</v>
      </c>
      <c r="L155">
        <v>696</v>
      </c>
      <c r="M155">
        <v>786</v>
      </c>
      <c r="N155">
        <v>1826</v>
      </c>
      <c r="P155">
        <f t="shared" si="11"/>
        <v>188.34800000000013</v>
      </c>
      <c r="Q155">
        <f t="shared" si="9"/>
        <v>0.28100000000000003</v>
      </c>
      <c r="R155">
        <f t="shared" si="9"/>
        <v>0.375</v>
      </c>
      <c r="S155">
        <f t="shared" si="9"/>
        <v>0.59599999999999997</v>
      </c>
      <c r="T155">
        <f t="shared" si="9"/>
        <v>0.04</v>
      </c>
      <c r="U155">
        <f t="shared" si="10"/>
        <v>0.69599999999999995</v>
      </c>
      <c r="V155">
        <f t="shared" si="10"/>
        <v>0.78600000000000003</v>
      </c>
      <c r="W155">
        <f t="shared" si="10"/>
        <v>1.8260000000000001</v>
      </c>
    </row>
    <row r="156" spans="1:23" x14ac:dyDescent="0.45">
      <c r="A156">
        <v>143</v>
      </c>
      <c r="B156">
        <v>765</v>
      </c>
      <c r="C156">
        <v>0</v>
      </c>
      <c r="D156">
        <v>598</v>
      </c>
      <c r="E156">
        <v>40</v>
      </c>
      <c r="F156">
        <v>124</v>
      </c>
      <c r="G156">
        <v>344</v>
      </c>
      <c r="H156">
        <v>36</v>
      </c>
      <c r="I156">
        <v>0</v>
      </c>
      <c r="J156">
        <v>80</v>
      </c>
      <c r="K156">
        <v>80</v>
      </c>
      <c r="L156">
        <v>682</v>
      </c>
      <c r="M156">
        <v>778</v>
      </c>
      <c r="N156">
        <v>1007</v>
      </c>
      <c r="P156">
        <f t="shared" si="11"/>
        <v>189.64000000000013</v>
      </c>
      <c r="Q156">
        <f t="shared" si="9"/>
        <v>0.76500000000000001</v>
      </c>
      <c r="R156">
        <f t="shared" si="9"/>
        <v>0</v>
      </c>
      <c r="S156">
        <f t="shared" si="9"/>
        <v>0.59799999999999998</v>
      </c>
      <c r="T156">
        <f t="shared" si="9"/>
        <v>0.04</v>
      </c>
      <c r="U156">
        <f t="shared" si="10"/>
        <v>0.68200000000000005</v>
      </c>
      <c r="V156">
        <f t="shared" si="10"/>
        <v>0.77800000000000002</v>
      </c>
      <c r="W156">
        <f t="shared" si="10"/>
        <v>1.0069999999999999</v>
      </c>
    </row>
    <row r="157" spans="1:23" x14ac:dyDescent="0.45">
      <c r="A157">
        <v>144</v>
      </c>
      <c r="B157">
        <v>318</v>
      </c>
      <c r="C157">
        <v>320</v>
      </c>
      <c r="D157">
        <v>593</v>
      </c>
      <c r="E157">
        <v>40</v>
      </c>
      <c r="F157">
        <v>132</v>
      </c>
      <c r="G157">
        <v>355</v>
      </c>
      <c r="H157">
        <v>36</v>
      </c>
      <c r="I157">
        <v>0</v>
      </c>
      <c r="J157">
        <v>80</v>
      </c>
      <c r="K157">
        <v>80</v>
      </c>
      <c r="L157">
        <v>701</v>
      </c>
      <c r="M157">
        <v>773</v>
      </c>
      <c r="N157">
        <v>1277</v>
      </c>
      <c r="P157">
        <f t="shared" si="11"/>
        <v>191.04300000000012</v>
      </c>
      <c r="Q157">
        <f t="shared" si="9"/>
        <v>0.318</v>
      </c>
      <c r="R157">
        <f t="shared" si="9"/>
        <v>0.32</v>
      </c>
      <c r="S157">
        <f t="shared" si="9"/>
        <v>0.59299999999999997</v>
      </c>
      <c r="T157">
        <f t="shared" si="9"/>
        <v>0.04</v>
      </c>
      <c r="U157">
        <f t="shared" si="10"/>
        <v>0.70099999999999996</v>
      </c>
      <c r="V157">
        <f t="shared" si="10"/>
        <v>0.77300000000000002</v>
      </c>
      <c r="W157">
        <f t="shared" si="10"/>
        <v>1.2769999999999999</v>
      </c>
    </row>
    <row r="158" spans="1:23" x14ac:dyDescent="0.45">
      <c r="A158">
        <v>145</v>
      </c>
      <c r="B158">
        <v>275</v>
      </c>
      <c r="C158">
        <v>383</v>
      </c>
      <c r="D158">
        <v>590</v>
      </c>
      <c r="E158">
        <v>50</v>
      </c>
      <c r="F158">
        <v>127</v>
      </c>
      <c r="G158">
        <v>353</v>
      </c>
      <c r="H158">
        <v>36</v>
      </c>
      <c r="I158">
        <v>0</v>
      </c>
      <c r="J158">
        <v>80</v>
      </c>
      <c r="K158">
        <v>80</v>
      </c>
      <c r="L158">
        <v>695</v>
      </c>
      <c r="M158">
        <v>782</v>
      </c>
      <c r="N158">
        <v>1393</v>
      </c>
      <c r="P158">
        <f t="shared" si="11"/>
        <v>192.31400000000011</v>
      </c>
      <c r="Q158">
        <f t="shared" si="9"/>
        <v>0.27500000000000002</v>
      </c>
      <c r="R158">
        <f t="shared" si="9"/>
        <v>0.38300000000000001</v>
      </c>
      <c r="S158">
        <f t="shared" si="9"/>
        <v>0.59</v>
      </c>
      <c r="T158">
        <f t="shared" si="9"/>
        <v>0.05</v>
      </c>
      <c r="U158">
        <f t="shared" si="10"/>
        <v>0.69499999999999995</v>
      </c>
      <c r="V158">
        <f t="shared" si="10"/>
        <v>0.78200000000000003</v>
      </c>
      <c r="W158">
        <f t="shared" si="10"/>
        <v>1.393</v>
      </c>
    </row>
    <row r="159" spans="1:23" x14ac:dyDescent="0.45">
      <c r="A159">
        <v>146</v>
      </c>
      <c r="B159">
        <v>320</v>
      </c>
      <c r="C159">
        <v>326</v>
      </c>
      <c r="D159">
        <v>587</v>
      </c>
      <c r="E159">
        <v>50</v>
      </c>
      <c r="F159">
        <v>131</v>
      </c>
      <c r="G159">
        <v>352</v>
      </c>
      <c r="H159">
        <v>36</v>
      </c>
      <c r="I159">
        <v>0</v>
      </c>
      <c r="J159">
        <v>80</v>
      </c>
      <c r="K159">
        <v>80</v>
      </c>
      <c r="L159">
        <v>699</v>
      </c>
      <c r="M159">
        <v>781</v>
      </c>
      <c r="N159">
        <v>1328</v>
      </c>
      <c r="P159">
        <f t="shared" si="11"/>
        <v>193.61200000000014</v>
      </c>
      <c r="Q159">
        <f t="shared" si="9"/>
        <v>0.32</v>
      </c>
      <c r="R159">
        <f t="shared" si="9"/>
        <v>0.32600000000000001</v>
      </c>
      <c r="S159">
        <f t="shared" si="9"/>
        <v>0.58699999999999997</v>
      </c>
      <c r="T159">
        <f t="shared" si="9"/>
        <v>0.05</v>
      </c>
      <c r="U159">
        <f t="shared" si="10"/>
        <v>0.69899999999999995</v>
      </c>
      <c r="V159">
        <f t="shared" si="10"/>
        <v>0.78100000000000003</v>
      </c>
      <c r="W159">
        <f t="shared" si="10"/>
        <v>1.3280000000000001</v>
      </c>
    </row>
    <row r="160" spans="1:23" x14ac:dyDescent="0.45">
      <c r="A160">
        <v>147</v>
      </c>
      <c r="B160">
        <v>314</v>
      </c>
      <c r="C160">
        <v>332</v>
      </c>
      <c r="D160">
        <v>585</v>
      </c>
      <c r="E160">
        <v>40</v>
      </c>
      <c r="F160">
        <v>132</v>
      </c>
      <c r="G160">
        <v>353</v>
      </c>
      <c r="H160">
        <v>36</v>
      </c>
      <c r="I160">
        <v>0</v>
      </c>
      <c r="J160">
        <v>80</v>
      </c>
      <c r="K160">
        <v>80</v>
      </c>
      <c r="L160">
        <v>700</v>
      </c>
      <c r="M160">
        <v>785</v>
      </c>
      <c r="N160">
        <v>1326</v>
      </c>
      <c r="P160">
        <f t="shared" si="11"/>
        <v>194.89500000000012</v>
      </c>
      <c r="Q160">
        <f t="shared" si="9"/>
        <v>0.314</v>
      </c>
      <c r="R160">
        <f t="shared" si="9"/>
        <v>0.33200000000000002</v>
      </c>
      <c r="S160">
        <f t="shared" si="9"/>
        <v>0.58499999999999996</v>
      </c>
      <c r="T160">
        <f t="shared" si="9"/>
        <v>0.04</v>
      </c>
      <c r="U160">
        <f t="shared" si="10"/>
        <v>0.7</v>
      </c>
      <c r="V160">
        <f t="shared" si="10"/>
        <v>0.78500000000000003</v>
      </c>
      <c r="W160">
        <f t="shared" si="10"/>
        <v>1.3260000000000001</v>
      </c>
    </row>
    <row r="161" spans="1:23" x14ac:dyDescent="0.45">
      <c r="A161">
        <v>148</v>
      </c>
      <c r="B161">
        <v>321</v>
      </c>
      <c r="C161">
        <v>335</v>
      </c>
      <c r="D161">
        <v>590</v>
      </c>
      <c r="E161">
        <v>40</v>
      </c>
      <c r="F161">
        <v>131</v>
      </c>
      <c r="G161">
        <v>355</v>
      </c>
      <c r="H161">
        <v>36</v>
      </c>
      <c r="I161">
        <v>0</v>
      </c>
      <c r="J161">
        <v>80</v>
      </c>
      <c r="K161">
        <v>80</v>
      </c>
      <c r="L161">
        <v>700</v>
      </c>
      <c r="M161">
        <v>785</v>
      </c>
      <c r="N161">
        <v>1307</v>
      </c>
      <c r="P161">
        <f t="shared" si="11"/>
        <v>196.16600000000011</v>
      </c>
      <c r="Q161">
        <f t="shared" si="9"/>
        <v>0.32100000000000001</v>
      </c>
      <c r="R161">
        <f t="shared" si="9"/>
        <v>0.33500000000000002</v>
      </c>
      <c r="S161">
        <f t="shared" si="9"/>
        <v>0.59</v>
      </c>
      <c r="T161">
        <f t="shared" si="9"/>
        <v>0.04</v>
      </c>
      <c r="U161">
        <f t="shared" si="10"/>
        <v>0.7</v>
      </c>
      <c r="V161">
        <f t="shared" si="10"/>
        <v>0.78500000000000003</v>
      </c>
      <c r="W161">
        <f t="shared" si="10"/>
        <v>1.3069999999999999</v>
      </c>
    </row>
    <row r="162" spans="1:23" x14ac:dyDescent="0.45">
      <c r="A162">
        <v>149</v>
      </c>
      <c r="B162">
        <v>281</v>
      </c>
      <c r="C162">
        <v>363</v>
      </c>
      <c r="D162">
        <v>602</v>
      </c>
      <c r="E162">
        <v>52</v>
      </c>
      <c r="F162">
        <v>127</v>
      </c>
      <c r="G162">
        <v>358</v>
      </c>
      <c r="H162">
        <v>36</v>
      </c>
      <c r="I162">
        <v>0</v>
      </c>
      <c r="J162">
        <v>80</v>
      </c>
      <c r="K162">
        <v>80</v>
      </c>
      <c r="L162">
        <v>700</v>
      </c>
      <c r="M162">
        <v>779</v>
      </c>
      <c r="N162">
        <v>1381</v>
      </c>
      <c r="P162">
        <f t="shared" si="11"/>
        <v>197.45200000000011</v>
      </c>
      <c r="Q162">
        <f t="shared" si="9"/>
        <v>0.28100000000000003</v>
      </c>
      <c r="R162">
        <f t="shared" si="9"/>
        <v>0.36299999999999999</v>
      </c>
      <c r="S162">
        <f t="shared" si="9"/>
        <v>0.60199999999999998</v>
      </c>
      <c r="T162">
        <f t="shared" si="9"/>
        <v>5.1999999999999998E-2</v>
      </c>
      <c r="U162">
        <f t="shared" si="10"/>
        <v>0.7</v>
      </c>
      <c r="V162">
        <f t="shared" si="10"/>
        <v>0.77900000000000003</v>
      </c>
      <c r="W162">
        <f t="shared" si="10"/>
        <v>1.381</v>
      </c>
    </row>
    <row r="163" spans="1:23" x14ac:dyDescent="0.45">
      <c r="A163">
        <v>150</v>
      </c>
      <c r="B163">
        <v>315</v>
      </c>
      <c r="C163">
        <v>332</v>
      </c>
      <c r="D163">
        <v>585</v>
      </c>
      <c r="E163">
        <v>40</v>
      </c>
      <c r="F163">
        <v>134</v>
      </c>
      <c r="G163">
        <v>353</v>
      </c>
      <c r="H163">
        <v>36</v>
      </c>
      <c r="I163">
        <v>0</v>
      </c>
      <c r="J163">
        <v>80</v>
      </c>
      <c r="K163">
        <v>80</v>
      </c>
      <c r="L163">
        <v>703</v>
      </c>
      <c r="M163">
        <v>779</v>
      </c>
      <c r="N163">
        <v>1333</v>
      </c>
      <c r="P163">
        <f t="shared" si="11"/>
        <v>198.75000000000011</v>
      </c>
      <c r="Q163">
        <f t="shared" si="9"/>
        <v>0.315</v>
      </c>
      <c r="R163">
        <f t="shared" si="9"/>
        <v>0.33200000000000002</v>
      </c>
      <c r="S163">
        <f t="shared" si="9"/>
        <v>0.58499999999999996</v>
      </c>
      <c r="T163">
        <f t="shared" si="9"/>
        <v>0.04</v>
      </c>
      <c r="U163">
        <f t="shared" si="10"/>
        <v>0.70299999999999996</v>
      </c>
      <c r="V163">
        <f t="shared" si="10"/>
        <v>0.77900000000000003</v>
      </c>
      <c r="W163">
        <f t="shared" si="10"/>
        <v>1.333</v>
      </c>
    </row>
    <row r="164" spans="1:23" x14ac:dyDescent="0.45">
      <c r="A164">
        <v>151</v>
      </c>
      <c r="B164">
        <v>324</v>
      </c>
      <c r="C164">
        <v>326</v>
      </c>
      <c r="D164">
        <v>584</v>
      </c>
      <c r="E164">
        <v>40</v>
      </c>
      <c r="F164">
        <v>133</v>
      </c>
      <c r="G164">
        <v>352</v>
      </c>
      <c r="H164">
        <v>36</v>
      </c>
      <c r="I164">
        <v>0</v>
      </c>
      <c r="J164">
        <v>80</v>
      </c>
      <c r="K164">
        <v>80</v>
      </c>
      <c r="L164">
        <v>701</v>
      </c>
      <c r="M164">
        <v>785</v>
      </c>
      <c r="N164">
        <v>1323</v>
      </c>
      <c r="P164">
        <f t="shared" si="11"/>
        <v>200.02200000000011</v>
      </c>
      <c r="Q164">
        <f t="shared" si="9"/>
        <v>0.32400000000000001</v>
      </c>
      <c r="R164">
        <f t="shared" si="9"/>
        <v>0.32600000000000001</v>
      </c>
      <c r="S164">
        <f t="shared" si="9"/>
        <v>0.58399999999999996</v>
      </c>
      <c r="T164">
        <f t="shared" si="9"/>
        <v>0.04</v>
      </c>
      <c r="U164">
        <f t="shared" si="10"/>
        <v>0.70099999999999996</v>
      </c>
      <c r="V164">
        <f t="shared" si="10"/>
        <v>0.78500000000000003</v>
      </c>
      <c r="W164">
        <f t="shared" si="10"/>
        <v>1.323</v>
      </c>
    </row>
    <row r="165" spans="1:23" x14ac:dyDescent="0.45">
      <c r="A165">
        <v>152</v>
      </c>
      <c r="B165">
        <v>320</v>
      </c>
      <c r="C165">
        <v>337</v>
      </c>
      <c r="D165">
        <v>591</v>
      </c>
      <c r="E165">
        <v>40</v>
      </c>
      <c r="F165">
        <v>127</v>
      </c>
      <c r="G165">
        <v>352</v>
      </c>
      <c r="H165">
        <v>36</v>
      </c>
      <c r="I165">
        <v>0</v>
      </c>
      <c r="J165">
        <v>80</v>
      </c>
      <c r="K165">
        <v>80</v>
      </c>
      <c r="L165">
        <v>695</v>
      </c>
      <c r="M165">
        <v>780</v>
      </c>
      <c r="N165">
        <v>1295</v>
      </c>
      <c r="P165">
        <f t="shared" si="11"/>
        <v>201.29600000000011</v>
      </c>
      <c r="Q165">
        <f t="shared" si="9"/>
        <v>0.32</v>
      </c>
      <c r="R165">
        <f t="shared" si="9"/>
        <v>0.33700000000000002</v>
      </c>
      <c r="S165">
        <f t="shared" si="9"/>
        <v>0.59099999999999997</v>
      </c>
      <c r="T165">
        <f t="shared" si="9"/>
        <v>0.04</v>
      </c>
      <c r="U165">
        <f t="shared" si="10"/>
        <v>0.69499999999999995</v>
      </c>
      <c r="V165">
        <f t="shared" si="10"/>
        <v>0.78</v>
      </c>
      <c r="W165">
        <f t="shared" si="10"/>
        <v>1.2949999999999999</v>
      </c>
    </row>
    <row r="166" spans="1:23" x14ac:dyDescent="0.45">
      <c r="A166">
        <v>153</v>
      </c>
      <c r="B166">
        <v>277</v>
      </c>
      <c r="C166">
        <v>376</v>
      </c>
      <c r="D166">
        <v>587</v>
      </c>
      <c r="E166">
        <v>40</v>
      </c>
      <c r="F166">
        <v>127</v>
      </c>
      <c r="G166">
        <v>350</v>
      </c>
      <c r="H166">
        <v>37</v>
      </c>
      <c r="I166">
        <v>0</v>
      </c>
      <c r="J166">
        <v>80</v>
      </c>
      <c r="K166">
        <v>82</v>
      </c>
      <c r="L166">
        <v>695</v>
      </c>
      <c r="M166">
        <v>787</v>
      </c>
      <c r="N166">
        <v>1840</v>
      </c>
      <c r="P166">
        <f t="shared" si="11"/>
        <v>202.58400000000009</v>
      </c>
      <c r="Q166">
        <f t="shared" si="9"/>
        <v>0.27700000000000002</v>
      </c>
      <c r="R166">
        <f t="shared" si="9"/>
        <v>0.376</v>
      </c>
      <c r="S166">
        <f t="shared" si="9"/>
        <v>0.58699999999999997</v>
      </c>
      <c r="T166">
        <f t="shared" si="9"/>
        <v>0.04</v>
      </c>
      <c r="U166">
        <f t="shared" si="10"/>
        <v>0.69499999999999995</v>
      </c>
      <c r="V166">
        <f t="shared" si="10"/>
        <v>0.78700000000000003</v>
      </c>
      <c r="W166">
        <f t="shared" si="10"/>
        <v>1.84</v>
      </c>
    </row>
    <row r="167" spans="1:23" x14ac:dyDescent="0.45">
      <c r="A167">
        <v>154</v>
      </c>
      <c r="B167">
        <v>788</v>
      </c>
      <c r="C167">
        <v>0</v>
      </c>
      <c r="D167">
        <v>602</v>
      </c>
      <c r="E167">
        <v>40</v>
      </c>
      <c r="F167">
        <v>118</v>
      </c>
      <c r="G167">
        <v>347</v>
      </c>
      <c r="H167">
        <v>36</v>
      </c>
      <c r="I167">
        <v>0</v>
      </c>
      <c r="J167">
        <v>80</v>
      </c>
      <c r="K167">
        <v>80</v>
      </c>
      <c r="L167">
        <v>680</v>
      </c>
      <c r="M167">
        <v>779</v>
      </c>
      <c r="N167">
        <v>1009</v>
      </c>
      <c r="P167">
        <f t="shared" si="11"/>
        <v>203.86400000000006</v>
      </c>
      <c r="Q167">
        <f t="shared" si="9"/>
        <v>0.78800000000000003</v>
      </c>
      <c r="R167">
        <f t="shared" si="9"/>
        <v>0</v>
      </c>
      <c r="S167">
        <f t="shared" si="9"/>
        <v>0.60199999999999998</v>
      </c>
      <c r="T167">
        <f t="shared" si="9"/>
        <v>0.04</v>
      </c>
      <c r="U167">
        <f t="shared" si="10"/>
        <v>0.68</v>
      </c>
      <c r="V167">
        <f t="shared" si="10"/>
        <v>0.77900000000000003</v>
      </c>
      <c r="W167">
        <f t="shared" si="10"/>
        <v>1.0089999999999999</v>
      </c>
    </row>
    <row r="168" spans="1:23" x14ac:dyDescent="0.45">
      <c r="A168">
        <v>155</v>
      </c>
      <c r="B168">
        <v>318</v>
      </c>
      <c r="C168">
        <v>322</v>
      </c>
      <c r="D168">
        <v>597</v>
      </c>
      <c r="E168">
        <v>50</v>
      </c>
      <c r="F168">
        <v>127</v>
      </c>
      <c r="G168">
        <v>355</v>
      </c>
      <c r="H168">
        <v>36</v>
      </c>
      <c r="I168">
        <v>0</v>
      </c>
      <c r="J168">
        <v>80</v>
      </c>
      <c r="K168">
        <v>80</v>
      </c>
      <c r="L168">
        <v>696</v>
      </c>
      <c r="M168">
        <v>781</v>
      </c>
      <c r="N168">
        <v>1300</v>
      </c>
      <c r="P168">
        <f t="shared" si="11"/>
        <v>205.29400000000007</v>
      </c>
      <c r="Q168">
        <f t="shared" si="9"/>
        <v>0.318</v>
      </c>
      <c r="R168">
        <f t="shared" si="9"/>
        <v>0.32200000000000001</v>
      </c>
      <c r="S168">
        <f t="shared" si="9"/>
        <v>0.59699999999999998</v>
      </c>
      <c r="T168">
        <f t="shared" si="9"/>
        <v>0.05</v>
      </c>
      <c r="U168">
        <f t="shared" si="10"/>
        <v>0.69599999999999995</v>
      </c>
      <c r="V168">
        <f t="shared" si="10"/>
        <v>0.78100000000000003</v>
      </c>
      <c r="W168">
        <f t="shared" si="10"/>
        <v>1.3</v>
      </c>
    </row>
    <row r="169" spans="1:23" x14ac:dyDescent="0.45">
      <c r="A169">
        <v>156</v>
      </c>
      <c r="B169">
        <v>277</v>
      </c>
      <c r="C169">
        <v>365</v>
      </c>
      <c r="D169">
        <v>601</v>
      </c>
      <c r="E169">
        <v>40</v>
      </c>
      <c r="F169">
        <v>129</v>
      </c>
      <c r="G169">
        <v>353</v>
      </c>
      <c r="H169">
        <v>36</v>
      </c>
      <c r="I169">
        <v>0</v>
      </c>
      <c r="J169">
        <v>80</v>
      </c>
      <c r="K169">
        <v>80</v>
      </c>
      <c r="L169">
        <v>697</v>
      </c>
      <c r="M169">
        <v>784</v>
      </c>
      <c r="N169">
        <v>1343</v>
      </c>
      <c r="P169">
        <f t="shared" si="11"/>
        <v>206.5810000000001</v>
      </c>
      <c r="Q169">
        <f t="shared" si="9"/>
        <v>0.27700000000000002</v>
      </c>
      <c r="R169">
        <f t="shared" si="9"/>
        <v>0.36499999999999999</v>
      </c>
      <c r="S169">
        <f t="shared" si="9"/>
        <v>0.60099999999999998</v>
      </c>
      <c r="T169">
        <f t="shared" si="9"/>
        <v>0.04</v>
      </c>
      <c r="U169">
        <f t="shared" si="10"/>
        <v>0.69699999999999995</v>
      </c>
      <c r="V169">
        <f t="shared" si="10"/>
        <v>0.78400000000000003</v>
      </c>
      <c r="W169">
        <f t="shared" si="10"/>
        <v>1.343</v>
      </c>
    </row>
    <row r="170" spans="1:23" x14ac:dyDescent="0.45">
      <c r="A170">
        <v>157</v>
      </c>
      <c r="B170">
        <v>281</v>
      </c>
      <c r="C170">
        <v>368</v>
      </c>
      <c r="D170">
        <v>590</v>
      </c>
      <c r="E170">
        <v>50</v>
      </c>
      <c r="F170">
        <v>127</v>
      </c>
      <c r="G170">
        <v>352</v>
      </c>
      <c r="H170">
        <v>36</v>
      </c>
      <c r="I170">
        <v>0</v>
      </c>
      <c r="J170">
        <v>80</v>
      </c>
      <c r="K170">
        <v>80</v>
      </c>
      <c r="L170">
        <v>694</v>
      </c>
      <c r="M170">
        <v>782</v>
      </c>
      <c r="N170">
        <v>1340</v>
      </c>
      <c r="P170">
        <f t="shared" si="11"/>
        <v>207.86400000000009</v>
      </c>
      <c r="Q170">
        <f t="shared" si="9"/>
        <v>0.28100000000000003</v>
      </c>
      <c r="R170">
        <f t="shared" si="9"/>
        <v>0.36799999999999999</v>
      </c>
      <c r="S170">
        <f t="shared" si="9"/>
        <v>0.59</v>
      </c>
      <c r="T170">
        <f t="shared" si="9"/>
        <v>0.05</v>
      </c>
      <c r="U170">
        <f t="shared" si="10"/>
        <v>0.69399999999999995</v>
      </c>
      <c r="V170">
        <f t="shared" si="10"/>
        <v>0.78200000000000003</v>
      </c>
      <c r="W170">
        <f t="shared" si="10"/>
        <v>1.34</v>
      </c>
    </row>
    <row r="171" spans="1:23" x14ac:dyDescent="0.45">
      <c r="A171">
        <v>158</v>
      </c>
      <c r="B171">
        <v>280</v>
      </c>
      <c r="C171">
        <v>365</v>
      </c>
      <c r="D171">
        <v>590</v>
      </c>
      <c r="E171">
        <v>40</v>
      </c>
      <c r="F171">
        <v>133</v>
      </c>
      <c r="G171">
        <v>354</v>
      </c>
      <c r="H171">
        <v>36</v>
      </c>
      <c r="I171">
        <v>0</v>
      </c>
      <c r="J171">
        <v>80</v>
      </c>
      <c r="K171">
        <v>80</v>
      </c>
      <c r="L171">
        <v>701</v>
      </c>
      <c r="M171">
        <v>789</v>
      </c>
      <c r="N171">
        <v>1362</v>
      </c>
      <c r="P171">
        <f t="shared" si="11"/>
        <v>209.15300000000011</v>
      </c>
      <c r="Q171">
        <f t="shared" si="9"/>
        <v>0.28000000000000003</v>
      </c>
      <c r="R171">
        <f t="shared" si="9"/>
        <v>0.36499999999999999</v>
      </c>
      <c r="S171">
        <f t="shared" si="9"/>
        <v>0.59</v>
      </c>
      <c r="T171">
        <f t="shared" si="9"/>
        <v>0.04</v>
      </c>
      <c r="U171">
        <f t="shared" si="10"/>
        <v>0.70099999999999996</v>
      </c>
      <c r="V171">
        <f t="shared" si="10"/>
        <v>0.78900000000000003</v>
      </c>
      <c r="W171">
        <f t="shared" si="10"/>
        <v>1.3620000000000001</v>
      </c>
    </row>
    <row r="172" spans="1:23" x14ac:dyDescent="0.45">
      <c r="A172">
        <v>159</v>
      </c>
      <c r="B172">
        <v>314</v>
      </c>
      <c r="C172">
        <v>336</v>
      </c>
      <c r="D172">
        <v>594</v>
      </c>
      <c r="E172">
        <v>50</v>
      </c>
      <c r="F172">
        <v>127</v>
      </c>
      <c r="G172">
        <v>352</v>
      </c>
      <c r="H172">
        <v>36</v>
      </c>
      <c r="I172">
        <v>0</v>
      </c>
      <c r="J172">
        <v>80</v>
      </c>
      <c r="K172">
        <v>80</v>
      </c>
      <c r="L172">
        <v>695</v>
      </c>
      <c r="M172">
        <v>777</v>
      </c>
      <c r="N172">
        <v>1311</v>
      </c>
      <c r="P172">
        <f t="shared" si="11"/>
        <v>210.42800000000011</v>
      </c>
      <c r="Q172">
        <f t="shared" si="9"/>
        <v>0.314</v>
      </c>
      <c r="R172">
        <f t="shared" si="9"/>
        <v>0.33600000000000002</v>
      </c>
      <c r="S172">
        <f t="shared" si="9"/>
        <v>0.59399999999999997</v>
      </c>
      <c r="T172">
        <f t="shared" si="9"/>
        <v>0.05</v>
      </c>
      <c r="U172">
        <f t="shared" si="10"/>
        <v>0.69499999999999995</v>
      </c>
      <c r="V172">
        <f t="shared" si="10"/>
        <v>0.77700000000000002</v>
      </c>
      <c r="W172">
        <f t="shared" si="10"/>
        <v>1.3109999999999999</v>
      </c>
    </row>
    <row r="173" spans="1:23" x14ac:dyDescent="0.45">
      <c r="A173">
        <v>160</v>
      </c>
      <c r="B173">
        <v>278</v>
      </c>
      <c r="C173">
        <v>365</v>
      </c>
      <c r="D173">
        <v>592</v>
      </c>
      <c r="E173">
        <v>40</v>
      </c>
      <c r="F173">
        <v>129</v>
      </c>
      <c r="G173">
        <v>354</v>
      </c>
      <c r="H173">
        <v>37</v>
      </c>
      <c r="I173">
        <v>0</v>
      </c>
      <c r="J173">
        <v>80</v>
      </c>
      <c r="K173">
        <v>80</v>
      </c>
      <c r="L173">
        <v>698</v>
      </c>
      <c r="M173">
        <v>778</v>
      </c>
      <c r="N173">
        <v>1328</v>
      </c>
      <c r="P173">
        <f t="shared" si="11"/>
        <v>211.72200000000012</v>
      </c>
      <c r="Q173">
        <f t="shared" si="9"/>
        <v>0.27800000000000002</v>
      </c>
      <c r="R173">
        <f t="shared" si="9"/>
        <v>0.36499999999999999</v>
      </c>
      <c r="S173">
        <f t="shared" si="9"/>
        <v>0.59199999999999997</v>
      </c>
      <c r="T173">
        <f t="shared" si="9"/>
        <v>0.04</v>
      </c>
      <c r="U173">
        <f t="shared" si="10"/>
        <v>0.69799999999999995</v>
      </c>
      <c r="V173">
        <f t="shared" si="10"/>
        <v>0.77800000000000002</v>
      </c>
      <c r="W173">
        <f t="shared" si="10"/>
        <v>1.3280000000000001</v>
      </c>
    </row>
    <row r="174" spans="1:23" x14ac:dyDescent="0.45">
      <c r="A174">
        <v>161</v>
      </c>
      <c r="B174">
        <v>279</v>
      </c>
      <c r="C174">
        <v>374</v>
      </c>
      <c r="D174">
        <v>596</v>
      </c>
      <c r="E174">
        <v>50</v>
      </c>
      <c r="F174">
        <v>129</v>
      </c>
      <c r="G174">
        <v>352</v>
      </c>
      <c r="H174">
        <v>36</v>
      </c>
      <c r="I174">
        <v>0</v>
      </c>
      <c r="J174">
        <v>80</v>
      </c>
      <c r="K174">
        <v>80</v>
      </c>
      <c r="L174">
        <v>696</v>
      </c>
      <c r="M174">
        <v>784</v>
      </c>
      <c r="N174">
        <v>1390</v>
      </c>
      <c r="P174">
        <f t="shared" si="11"/>
        <v>212.99700000000013</v>
      </c>
      <c r="Q174">
        <f t="shared" si="9"/>
        <v>0.27900000000000003</v>
      </c>
      <c r="R174">
        <f t="shared" si="9"/>
        <v>0.374</v>
      </c>
      <c r="S174">
        <f t="shared" si="9"/>
        <v>0.59599999999999997</v>
      </c>
      <c r="T174">
        <f t="shared" si="9"/>
        <v>0.05</v>
      </c>
      <c r="U174">
        <f t="shared" si="10"/>
        <v>0.69599999999999995</v>
      </c>
      <c r="V174">
        <f t="shared" si="10"/>
        <v>0.78400000000000003</v>
      </c>
      <c r="W174">
        <f t="shared" si="10"/>
        <v>1.39</v>
      </c>
    </row>
    <row r="175" spans="1:23" x14ac:dyDescent="0.45">
      <c r="A175">
        <v>162</v>
      </c>
      <c r="B175">
        <v>319</v>
      </c>
      <c r="C175">
        <v>321</v>
      </c>
      <c r="D175">
        <v>593</v>
      </c>
      <c r="E175">
        <v>50</v>
      </c>
      <c r="F175">
        <v>124</v>
      </c>
      <c r="G175">
        <v>350</v>
      </c>
      <c r="H175">
        <v>36</v>
      </c>
      <c r="I175">
        <v>0</v>
      </c>
      <c r="J175">
        <v>80</v>
      </c>
      <c r="K175">
        <v>80</v>
      </c>
      <c r="L175">
        <v>689</v>
      </c>
      <c r="M175">
        <v>783</v>
      </c>
      <c r="N175">
        <v>3244</v>
      </c>
      <c r="P175">
        <f t="shared" si="11"/>
        <v>214.29600000000013</v>
      </c>
      <c r="Q175">
        <f t="shared" si="9"/>
        <v>0.31900000000000001</v>
      </c>
      <c r="R175">
        <f t="shared" si="9"/>
        <v>0.32100000000000001</v>
      </c>
      <c r="S175">
        <f t="shared" si="9"/>
        <v>0.59299999999999997</v>
      </c>
      <c r="T175">
        <f t="shared" si="9"/>
        <v>0.05</v>
      </c>
      <c r="U175">
        <f t="shared" si="10"/>
        <v>0.68899999999999995</v>
      </c>
      <c r="V175">
        <f t="shared" si="10"/>
        <v>0.78300000000000003</v>
      </c>
      <c r="W175">
        <f t="shared" si="10"/>
        <v>3.2440000000000002</v>
      </c>
    </row>
    <row r="176" spans="1:23" x14ac:dyDescent="0.45">
      <c r="A176" t="s">
        <v>22</v>
      </c>
      <c r="B176">
        <v>271.97899999999998</v>
      </c>
      <c r="C176" t="s">
        <v>1</v>
      </c>
    </row>
    <row r="177" spans="1:3" x14ac:dyDescent="0.45">
      <c r="A177" t="s">
        <v>23</v>
      </c>
      <c r="B177">
        <v>349.53300000000002</v>
      </c>
      <c r="C177" t="s">
        <v>1</v>
      </c>
    </row>
  </sheetData>
  <phoneticPr fontId="18"/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91D44-B2E0-4420-8791-EC2BDFF88030}">
  <dimension ref="A1:Y177"/>
  <sheetViews>
    <sheetView zoomScale="70" zoomScaleNormal="70" workbookViewId="0">
      <selection activeCell="S12" sqref="S12"/>
    </sheetView>
  </sheetViews>
  <sheetFormatPr defaultRowHeight="18" x14ac:dyDescent="0.45"/>
  <sheetData>
    <row r="1" spans="1:25" x14ac:dyDescent="0.45">
      <c r="A1" t="s">
        <v>36</v>
      </c>
      <c r="B1" t="s">
        <v>46</v>
      </c>
    </row>
    <row r="2" spans="1:25" x14ac:dyDescent="0.45">
      <c r="A2" t="s">
        <v>38</v>
      </c>
      <c r="B2" t="s">
        <v>39</v>
      </c>
    </row>
    <row r="3" spans="1:25" x14ac:dyDescent="0.45">
      <c r="A3" t="s">
        <v>40</v>
      </c>
      <c r="B3">
        <v>0.5</v>
      </c>
    </row>
    <row r="4" spans="1:25" x14ac:dyDescent="0.45">
      <c r="A4" t="s">
        <v>41</v>
      </c>
      <c r="B4">
        <v>40</v>
      </c>
    </row>
    <row r="5" spans="1:25" x14ac:dyDescent="0.45">
      <c r="A5" t="s">
        <v>42</v>
      </c>
      <c r="B5">
        <v>35.984000000000002</v>
      </c>
      <c r="C5" t="s">
        <v>1</v>
      </c>
    </row>
    <row r="6" spans="1:25" x14ac:dyDescent="0.45">
      <c r="A6" t="s">
        <v>43</v>
      </c>
      <c r="B6">
        <v>0.03</v>
      </c>
      <c r="C6" t="s">
        <v>1</v>
      </c>
    </row>
    <row r="7" spans="1:25" x14ac:dyDescent="0.45">
      <c r="A7" t="s">
        <v>44</v>
      </c>
      <c r="B7">
        <v>75.286000000000001</v>
      </c>
      <c r="C7" t="s">
        <v>1</v>
      </c>
    </row>
    <row r="8" spans="1:25" x14ac:dyDescent="0.45">
      <c r="A8" t="s">
        <v>45</v>
      </c>
      <c r="B8">
        <v>0.97799999999999998</v>
      </c>
      <c r="C8" t="s">
        <v>1</v>
      </c>
    </row>
    <row r="9" spans="1:25" x14ac:dyDescent="0.45">
      <c r="A9" t="s">
        <v>0</v>
      </c>
      <c r="B9">
        <v>0.71</v>
      </c>
      <c r="C9" t="s">
        <v>1</v>
      </c>
      <c r="P9" t="s">
        <v>2</v>
      </c>
      <c r="Q9">
        <f>AVERAGE(Q13:Q175)</f>
        <v>0.35558895705521504</v>
      </c>
      <c r="R9">
        <f t="shared" ref="R9:W9" si="0">AVERAGE(R13:R175)</f>
        <v>0.92288957055214726</v>
      </c>
      <c r="S9">
        <f t="shared" si="0"/>
        <v>1.0828773006134962</v>
      </c>
      <c r="T9">
        <f t="shared" si="0"/>
        <v>4.2355828220858899E-2</v>
      </c>
      <c r="U9">
        <f t="shared" si="0"/>
        <v>1.319871165644172</v>
      </c>
      <c r="V9">
        <f t="shared" si="0"/>
        <v>1.8189447852760736</v>
      </c>
      <c r="W9">
        <f t="shared" si="0"/>
        <v>2.4547239263803688</v>
      </c>
      <c r="Y9" t="s">
        <v>48</v>
      </c>
    </row>
    <row r="10" spans="1:25" x14ac:dyDescent="0.45">
      <c r="A10" t="s">
        <v>3</v>
      </c>
      <c r="B10">
        <v>39.072000000000003</v>
      </c>
      <c r="C10" t="s">
        <v>1</v>
      </c>
      <c r="P10" t="s">
        <v>4</v>
      </c>
      <c r="Q10">
        <f>_xlfn.STDEV.S(Q13:Q175)</f>
        <v>0.17412244627575552</v>
      </c>
      <c r="R10">
        <f t="shared" ref="R10:W10" si="1">_xlfn.STDEV.S(R13:R175)</f>
        <v>0.18257591034608717</v>
      </c>
      <c r="S10">
        <f t="shared" si="1"/>
        <v>7.2091657451814853E-2</v>
      </c>
      <c r="T10">
        <f t="shared" si="1"/>
        <v>4.3357272327691947E-3</v>
      </c>
      <c r="U10">
        <f t="shared" si="1"/>
        <v>8.5187862400260324E-3</v>
      </c>
      <c r="V10">
        <f t="shared" si="1"/>
        <v>1.8741335951742547E-2</v>
      </c>
      <c r="W10">
        <f t="shared" si="1"/>
        <v>0.28722025119339317</v>
      </c>
    </row>
    <row r="11" spans="1:25" x14ac:dyDescent="0.45">
      <c r="A11" t="s">
        <v>5</v>
      </c>
      <c r="B11">
        <v>7.516</v>
      </c>
      <c r="C11" t="s">
        <v>1</v>
      </c>
    </row>
    <row r="12" spans="1:25" x14ac:dyDescent="0.45">
      <c r="A12" t="s">
        <v>6</v>
      </c>
      <c r="B12" t="s">
        <v>7</v>
      </c>
      <c r="C12" t="s">
        <v>8</v>
      </c>
      <c r="D12" t="s">
        <v>9</v>
      </c>
      <c r="E12" t="s">
        <v>10</v>
      </c>
      <c r="F12" t="s">
        <v>11</v>
      </c>
      <c r="G12" t="s">
        <v>12</v>
      </c>
      <c r="H12" t="s">
        <v>13</v>
      </c>
      <c r="I12" t="s">
        <v>14</v>
      </c>
      <c r="J12" t="s">
        <v>15</v>
      </c>
      <c r="K12" t="s">
        <v>16</v>
      </c>
      <c r="L12" t="s">
        <v>17</v>
      </c>
      <c r="M12" t="s">
        <v>18</v>
      </c>
      <c r="N12" t="s">
        <v>19</v>
      </c>
      <c r="O12" t="s">
        <v>20</v>
      </c>
      <c r="P12" t="s">
        <v>21</v>
      </c>
      <c r="Q12" t="str">
        <f>B12</f>
        <v>XY-move</v>
      </c>
      <c r="R12" t="str">
        <f>C12</f>
        <v>WaitTimeForFocus</v>
      </c>
      <c r="S12" t="str">
        <f>D12</f>
        <v>CapturingTime</v>
      </c>
      <c r="T12" t="str">
        <f>E12</f>
        <v>WaitTimeForResidualFrs</v>
      </c>
      <c r="U12" t="str">
        <f>L12</f>
        <v>Total_Focus_Process</v>
      </c>
      <c r="V12" t="str">
        <f>M12</f>
        <v>Encoding_Time</v>
      </c>
      <c r="W12" t="str">
        <f>N12</f>
        <v>Total_Spot_Time</v>
      </c>
    </row>
    <row r="13" spans="1:25" x14ac:dyDescent="0.45">
      <c r="A13">
        <v>0</v>
      </c>
      <c r="B13">
        <v>892</v>
      </c>
      <c r="C13">
        <v>0</v>
      </c>
      <c r="D13">
        <v>1986</v>
      </c>
      <c r="E13">
        <v>40</v>
      </c>
      <c r="F13">
        <v>197</v>
      </c>
      <c r="G13">
        <v>605</v>
      </c>
      <c r="H13">
        <v>71</v>
      </c>
      <c r="I13">
        <v>0</v>
      </c>
      <c r="J13">
        <v>165</v>
      </c>
      <c r="K13">
        <v>162</v>
      </c>
      <c r="L13">
        <v>1238</v>
      </c>
      <c r="M13">
        <v>2006</v>
      </c>
      <c r="N13">
        <v>2372</v>
      </c>
      <c r="P13">
        <v>0</v>
      </c>
      <c r="Q13">
        <f>B13/1000</f>
        <v>0.89200000000000002</v>
      </c>
      <c r="R13">
        <f>C13/1000</f>
        <v>0</v>
      </c>
      <c r="S13">
        <f>D13/1000</f>
        <v>1.986</v>
      </c>
      <c r="T13">
        <f>E13/1000</f>
        <v>0.04</v>
      </c>
      <c r="U13">
        <f>L13/1000</f>
        <v>1.238</v>
      </c>
      <c r="V13">
        <f>M13/1000</f>
        <v>2.0059999999999998</v>
      </c>
      <c r="W13">
        <f>N13/1000</f>
        <v>2.3719999999999999</v>
      </c>
    </row>
    <row r="14" spans="1:25" x14ac:dyDescent="0.45">
      <c r="A14">
        <v>1</v>
      </c>
      <c r="B14">
        <v>317</v>
      </c>
      <c r="C14">
        <v>895</v>
      </c>
      <c r="D14">
        <v>1062</v>
      </c>
      <c r="E14">
        <v>40</v>
      </c>
      <c r="F14">
        <v>227</v>
      </c>
      <c r="G14">
        <v>679</v>
      </c>
      <c r="H14">
        <v>75</v>
      </c>
      <c r="I14">
        <v>0</v>
      </c>
      <c r="J14">
        <v>160</v>
      </c>
      <c r="K14">
        <v>160</v>
      </c>
      <c r="L14">
        <v>1339</v>
      </c>
      <c r="M14">
        <v>1818</v>
      </c>
      <c r="N14">
        <v>2303</v>
      </c>
      <c r="P14">
        <f>Q13+W13-Q14</f>
        <v>2.9469999999999996</v>
      </c>
      <c r="Q14">
        <f t="shared" ref="Q14:T77" si="2">B14/1000</f>
        <v>0.317</v>
      </c>
      <c r="R14">
        <f t="shared" si="2"/>
        <v>0.89500000000000002</v>
      </c>
      <c r="S14">
        <f t="shared" si="2"/>
        <v>1.0620000000000001</v>
      </c>
      <c r="T14">
        <f t="shared" si="2"/>
        <v>0.04</v>
      </c>
      <c r="U14">
        <f t="shared" ref="U14:W77" si="3">L14/1000</f>
        <v>1.339</v>
      </c>
      <c r="V14">
        <f t="shared" si="3"/>
        <v>1.8180000000000001</v>
      </c>
      <c r="W14">
        <f t="shared" si="3"/>
        <v>2.3029999999999999</v>
      </c>
    </row>
    <row r="15" spans="1:25" x14ac:dyDescent="0.45">
      <c r="A15">
        <v>2</v>
      </c>
      <c r="B15">
        <v>276</v>
      </c>
      <c r="C15">
        <v>1043</v>
      </c>
      <c r="D15">
        <v>1076</v>
      </c>
      <c r="E15">
        <v>40</v>
      </c>
      <c r="F15">
        <v>224</v>
      </c>
      <c r="G15">
        <v>665</v>
      </c>
      <c r="H15">
        <v>70</v>
      </c>
      <c r="I15">
        <v>0</v>
      </c>
      <c r="J15">
        <v>160</v>
      </c>
      <c r="K15">
        <v>160</v>
      </c>
      <c r="L15">
        <v>1318</v>
      </c>
      <c r="M15">
        <v>1815</v>
      </c>
      <c r="N15">
        <v>2513</v>
      </c>
      <c r="P15">
        <f t="shared" ref="P15:P78" si="4">SUM(P14:T14)</f>
        <v>5.2610000000000001</v>
      </c>
      <c r="Q15">
        <f t="shared" si="2"/>
        <v>0.27600000000000002</v>
      </c>
      <c r="R15">
        <f t="shared" si="2"/>
        <v>1.0429999999999999</v>
      </c>
      <c r="S15">
        <f t="shared" si="2"/>
        <v>1.0760000000000001</v>
      </c>
      <c r="T15">
        <f t="shared" si="2"/>
        <v>0.04</v>
      </c>
      <c r="U15">
        <f t="shared" si="3"/>
        <v>1.3180000000000001</v>
      </c>
      <c r="V15">
        <f t="shared" si="3"/>
        <v>1.8149999999999999</v>
      </c>
      <c r="W15">
        <f t="shared" si="3"/>
        <v>2.5129999999999999</v>
      </c>
    </row>
    <row r="16" spans="1:25" x14ac:dyDescent="0.45">
      <c r="A16">
        <v>3</v>
      </c>
      <c r="B16">
        <v>323</v>
      </c>
      <c r="C16">
        <v>975</v>
      </c>
      <c r="D16">
        <v>1074</v>
      </c>
      <c r="E16">
        <v>40</v>
      </c>
      <c r="F16">
        <v>229</v>
      </c>
      <c r="G16">
        <v>661</v>
      </c>
      <c r="H16">
        <v>71</v>
      </c>
      <c r="I16">
        <v>0</v>
      </c>
      <c r="J16">
        <v>160</v>
      </c>
      <c r="K16">
        <v>160</v>
      </c>
      <c r="L16">
        <v>1317</v>
      </c>
      <c r="M16">
        <v>1814</v>
      </c>
      <c r="N16">
        <v>2399</v>
      </c>
      <c r="P16">
        <f t="shared" si="4"/>
        <v>7.6960000000000006</v>
      </c>
      <c r="Q16">
        <f t="shared" si="2"/>
        <v>0.32300000000000001</v>
      </c>
      <c r="R16">
        <f t="shared" si="2"/>
        <v>0.97499999999999998</v>
      </c>
      <c r="S16">
        <f t="shared" si="2"/>
        <v>1.0740000000000001</v>
      </c>
      <c r="T16">
        <f t="shared" si="2"/>
        <v>0.04</v>
      </c>
      <c r="U16">
        <f t="shared" si="3"/>
        <v>1.3169999999999999</v>
      </c>
      <c r="V16">
        <f t="shared" si="3"/>
        <v>1.8140000000000001</v>
      </c>
      <c r="W16">
        <f t="shared" si="3"/>
        <v>2.399</v>
      </c>
    </row>
    <row r="17" spans="1:23" x14ac:dyDescent="0.45">
      <c r="A17">
        <v>4</v>
      </c>
      <c r="B17">
        <v>281</v>
      </c>
      <c r="C17">
        <v>1008</v>
      </c>
      <c r="D17">
        <v>1077</v>
      </c>
      <c r="E17">
        <v>40</v>
      </c>
      <c r="F17">
        <v>223</v>
      </c>
      <c r="G17">
        <v>661</v>
      </c>
      <c r="H17">
        <v>71</v>
      </c>
      <c r="I17">
        <v>0</v>
      </c>
      <c r="J17">
        <v>160</v>
      </c>
      <c r="K17">
        <v>160</v>
      </c>
      <c r="L17">
        <v>1312</v>
      </c>
      <c r="M17">
        <v>1822</v>
      </c>
      <c r="N17">
        <v>2435</v>
      </c>
      <c r="P17">
        <f t="shared" si="4"/>
        <v>10.107999999999999</v>
      </c>
      <c r="Q17">
        <f t="shared" si="2"/>
        <v>0.28100000000000003</v>
      </c>
      <c r="R17">
        <f t="shared" si="2"/>
        <v>1.008</v>
      </c>
      <c r="S17">
        <f t="shared" si="2"/>
        <v>1.077</v>
      </c>
      <c r="T17">
        <f t="shared" si="2"/>
        <v>0.04</v>
      </c>
      <c r="U17">
        <f t="shared" si="3"/>
        <v>1.3120000000000001</v>
      </c>
      <c r="V17">
        <f t="shared" si="3"/>
        <v>1.8220000000000001</v>
      </c>
      <c r="W17">
        <f t="shared" si="3"/>
        <v>2.4350000000000001</v>
      </c>
    </row>
    <row r="18" spans="1:23" x14ac:dyDescent="0.45">
      <c r="A18">
        <v>5</v>
      </c>
      <c r="B18">
        <v>278</v>
      </c>
      <c r="C18">
        <v>1011</v>
      </c>
      <c r="D18">
        <v>1076</v>
      </c>
      <c r="E18">
        <v>40</v>
      </c>
      <c r="F18">
        <v>224</v>
      </c>
      <c r="G18">
        <v>665</v>
      </c>
      <c r="H18">
        <v>71</v>
      </c>
      <c r="I18">
        <v>0</v>
      </c>
      <c r="J18">
        <v>160</v>
      </c>
      <c r="K18">
        <v>160</v>
      </c>
      <c r="L18">
        <v>1318</v>
      </c>
      <c r="M18">
        <v>1821</v>
      </c>
      <c r="N18">
        <v>2494</v>
      </c>
      <c r="P18">
        <f t="shared" si="4"/>
        <v>12.513999999999998</v>
      </c>
      <c r="Q18">
        <f t="shared" si="2"/>
        <v>0.27800000000000002</v>
      </c>
      <c r="R18">
        <f t="shared" si="2"/>
        <v>1.0109999999999999</v>
      </c>
      <c r="S18">
        <f t="shared" si="2"/>
        <v>1.0760000000000001</v>
      </c>
      <c r="T18">
        <f t="shared" si="2"/>
        <v>0.04</v>
      </c>
      <c r="U18">
        <f t="shared" si="3"/>
        <v>1.3180000000000001</v>
      </c>
      <c r="V18">
        <f t="shared" si="3"/>
        <v>1.821</v>
      </c>
      <c r="W18">
        <f t="shared" si="3"/>
        <v>2.4940000000000002</v>
      </c>
    </row>
    <row r="19" spans="1:23" x14ac:dyDescent="0.45">
      <c r="A19">
        <v>6</v>
      </c>
      <c r="B19">
        <v>335</v>
      </c>
      <c r="C19">
        <v>955</v>
      </c>
      <c r="D19">
        <v>1070</v>
      </c>
      <c r="E19">
        <v>40</v>
      </c>
      <c r="F19">
        <v>224</v>
      </c>
      <c r="G19">
        <v>664</v>
      </c>
      <c r="H19">
        <v>71</v>
      </c>
      <c r="I19">
        <v>0</v>
      </c>
      <c r="J19">
        <v>160</v>
      </c>
      <c r="K19">
        <v>160</v>
      </c>
      <c r="L19">
        <v>1316</v>
      </c>
      <c r="M19">
        <v>1799</v>
      </c>
      <c r="N19">
        <v>2419</v>
      </c>
      <c r="P19">
        <f t="shared" si="4"/>
        <v>14.918999999999997</v>
      </c>
      <c r="Q19">
        <f t="shared" si="2"/>
        <v>0.33500000000000002</v>
      </c>
      <c r="R19">
        <f t="shared" si="2"/>
        <v>0.95499999999999996</v>
      </c>
      <c r="S19">
        <f t="shared" si="2"/>
        <v>1.07</v>
      </c>
      <c r="T19">
        <f t="shared" si="2"/>
        <v>0.04</v>
      </c>
      <c r="U19">
        <f t="shared" si="3"/>
        <v>1.3160000000000001</v>
      </c>
      <c r="V19">
        <f t="shared" si="3"/>
        <v>1.7989999999999999</v>
      </c>
      <c r="W19">
        <f t="shared" si="3"/>
        <v>2.419</v>
      </c>
    </row>
    <row r="20" spans="1:23" x14ac:dyDescent="0.45">
      <c r="A20">
        <v>7</v>
      </c>
      <c r="B20">
        <v>320</v>
      </c>
      <c r="C20">
        <v>972</v>
      </c>
      <c r="D20">
        <v>1062</v>
      </c>
      <c r="E20">
        <v>40</v>
      </c>
      <c r="F20">
        <v>224</v>
      </c>
      <c r="G20">
        <v>668</v>
      </c>
      <c r="H20">
        <v>71</v>
      </c>
      <c r="I20">
        <v>0</v>
      </c>
      <c r="J20">
        <v>160</v>
      </c>
      <c r="K20">
        <v>160</v>
      </c>
      <c r="L20">
        <v>1320</v>
      </c>
      <c r="M20">
        <v>1812</v>
      </c>
      <c r="N20">
        <v>2428</v>
      </c>
      <c r="P20">
        <f t="shared" si="4"/>
        <v>17.318999999999996</v>
      </c>
      <c r="Q20">
        <f t="shared" si="2"/>
        <v>0.32</v>
      </c>
      <c r="R20">
        <f t="shared" si="2"/>
        <v>0.97199999999999998</v>
      </c>
      <c r="S20">
        <f t="shared" si="2"/>
        <v>1.0620000000000001</v>
      </c>
      <c r="T20">
        <f t="shared" si="2"/>
        <v>0.04</v>
      </c>
      <c r="U20">
        <f t="shared" si="3"/>
        <v>1.32</v>
      </c>
      <c r="V20">
        <f t="shared" si="3"/>
        <v>1.8120000000000001</v>
      </c>
      <c r="W20">
        <f t="shared" si="3"/>
        <v>2.4279999999999999</v>
      </c>
    </row>
    <row r="21" spans="1:23" x14ac:dyDescent="0.45">
      <c r="A21">
        <v>8</v>
      </c>
      <c r="B21">
        <v>321</v>
      </c>
      <c r="C21">
        <v>970</v>
      </c>
      <c r="D21">
        <v>1091</v>
      </c>
      <c r="E21">
        <v>40</v>
      </c>
      <c r="F21">
        <v>250</v>
      </c>
      <c r="G21">
        <v>657</v>
      </c>
      <c r="H21">
        <v>70</v>
      </c>
      <c r="I21">
        <v>0</v>
      </c>
      <c r="J21">
        <v>162</v>
      </c>
      <c r="K21">
        <v>163</v>
      </c>
      <c r="L21">
        <v>1340</v>
      </c>
      <c r="M21">
        <v>1828</v>
      </c>
      <c r="N21">
        <v>3200</v>
      </c>
      <c r="P21">
        <f t="shared" si="4"/>
        <v>19.712999999999997</v>
      </c>
      <c r="Q21">
        <f t="shared" si="2"/>
        <v>0.32100000000000001</v>
      </c>
      <c r="R21">
        <f t="shared" si="2"/>
        <v>0.97</v>
      </c>
      <c r="S21">
        <f t="shared" si="2"/>
        <v>1.091</v>
      </c>
      <c r="T21">
        <f t="shared" si="2"/>
        <v>0.04</v>
      </c>
      <c r="U21">
        <f t="shared" si="3"/>
        <v>1.34</v>
      </c>
      <c r="V21">
        <f t="shared" si="3"/>
        <v>1.8280000000000001</v>
      </c>
      <c r="W21">
        <f t="shared" si="3"/>
        <v>3.2</v>
      </c>
    </row>
    <row r="22" spans="1:23" x14ac:dyDescent="0.45">
      <c r="A22">
        <v>9</v>
      </c>
      <c r="B22">
        <v>1066</v>
      </c>
      <c r="C22">
        <v>242</v>
      </c>
      <c r="D22">
        <v>1084</v>
      </c>
      <c r="E22">
        <v>50</v>
      </c>
      <c r="F22">
        <v>224</v>
      </c>
      <c r="G22">
        <v>666</v>
      </c>
      <c r="H22">
        <v>71</v>
      </c>
      <c r="I22">
        <v>0</v>
      </c>
      <c r="J22">
        <v>160</v>
      </c>
      <c r="K22">
        <v>160</v>
      </c>
      <c r="L22">
        <v>1318</v>
      </c>
      <c r="M22">
        <v>1800</v>
      </c>
      <c r="N22">
        <v>1729</v>
      </c>
      <c r="P22">
        <f t="shared" si="4"/>
        <v>22.134999999999998</v>
      </c>
      <c r="Q22">
        <f t="shared" si="2"/>
        <v>1.0660000000000001</v>
      </c>
      <c r="R22">
        <f t="shared" si="2"/>
        <v>0.24199999999999999</v>
      </c>
      <c r="S22">
        <f t="shared" si="2"/>
        <v>1.0840000000000001</v>
      </c>
      <c r="T22">
        <f t="shared" si="2"/>
        <v>0.05</v>
      </c>
      <c r="U22">
        <f t="shared" si="3"/>
        <v>1.3180000000000001</v>
      </c>
      <c r="V22">
        <f t="shared" si="3"/>
        <v>1.8</v>
      </c>
      <c r="W22">
        <f t="shared" si="3"/>
        <v>1.7290000000000001</v>
      </c>
    </row>
    <row r="23" spans="1:23" x14ac:dyDescent="0.45">
      <c r="A23">
        <v>10</v>
      </c>
      <c r="B23">
        <v>320</v>
      </c>
      <c r="C23">
        <v>968</v>
      </c>
      <c r="D23">
        <v>1074</v>
      </c>
      <c r="E23">
        <v>40</v>
      </c>
      <c r="F23">
        <v>222</v>
      </c>
      <c r="G23">
        <v>660</v>
      </c>
      <c r="H23">
        <v>71</v>
      </c>
      <c r="I23">
        <v>0</v>
      </c>
      <c r="J23">
        <v>160</v>
      </c>
      <c r="K23">
        <v>160</v>
      </c>
      <c r="L23">
        <v>1310</v>
      </c>
      <c r="M23">
        <v>1823</v>
      </c>
      <c r="N23">
        <v>2430</v>
      </c>
      <c r="P23">
        <f t="shared" si="4"/>
        <v>24.576999999999998</v>
      </c>
      <c r="Q23">
        <f t="shared" si="2"/>
        <v>0.32</v>
      </c>
      <c r="R23">
        <f t="shared" si="2"/>
        <v>0.96799999999999997</v>
      </c>
      <c r="S23">
        <f t="shared" si="2"/>
        <v>1.0740000000000001</v>
      </c>
      <c r="T23">
        <f t="shared" si="2"/>
        <v>0.04</v>
      </c>
      <c r="U23">
        <f t="shared" si="3"/>
        <v>1.31</v>
      </c>
      <c r="V23">
        <f t="shared" si="3"/>
        <v>1.823</v>
      </c>
      <c r="W23">
        <f t="shared" si="3"/>
        <v>2.4300000000000002</v>
      </c>
    </row>
    <row r="24" spans="1:23" x14ac:dyDescent="0.45">
      <c r="A24">
        <v>11</v>
      </c>
      <c r="B24">
        <v>317</v>
      </c>
      <c r="C24">
        <v>963</v>
      </c>
      <c r="D24">
        <v>1076</v>
      </c>
      <c r="E24">
        <v>50</v>
      </c>
      <c r="F24">
        <v>223</v>
      </c>
      <c r="G24">
        <v>670</v>
      </c>
      <c r="H24">
        <v>71</v>
      </c>
      <c r="I24">
        <v>0</v>
      </c>
      <c r="J24">
        <v>160</v>
      </c>
      <c r="K24">
        <v>160</v>
      </c>
      <c r="L24">
        <v>1320</v>
      </c>
      <c r="M24">
        <v>1818</v>
      </c>
      <c r="N24">
        <v>2404</v>
      </c>
      <c r="P24">
        <f t="shared" si="4"/>
        <v>26.978999999999999</v>
      </c>
      <c r="Q24">
        <f t="shared" si="2"/>
        <v>0.317</v>
      </c>
      <c r="R24">
        <f t="shared" si="2"/>
        <v>0.96299999999999997</v>
      </c>
      <c r="S24">
        <f t="shared" si="2"/>
        <v>1.0760000000000001</v>
      </c>
      <c r="T24">
        <f t="shared" si="2"/>
        <v>0.05</v>
      </c>
      <c r="U24">
        <f t="shared" si="3"/>
        <v>1.32</v>
      </c>
      <c r="V24">
        <f t="shared" si="3"/>
        <v>1.8180000000000001</v>
      </c>
      <c r="W24">
        <f t="shared" si="3"/>
        <v>2.4039999999999999</v>
      </c>
    </row>
    <row r="25" spans="1:23" x14ac:dyDescent="0.45">
      <c r="A25">
        <v>12</v>
      </c>
      <c r="B25">
        <v>284</v>
      </c>
      <c r="C25">
        <v>1004</v>
      </c>
      <c r="D25">
        <v>1063</v>
      </c>
      <c r="E25">
        <v>40</v>
      </c>
      <c r="F25">
        <v>229</v>
      </c>
      <c r="G25">
        <v>662</v>
      </c>
      <c r="H25">
        <v>71</v>
      </c>
      <c r="I25">
        <v>0</v>
      </c>
      <c r="J25">
        <v>160</v>
      </c>
      <c r="K25">
        <v>160</v>
      </c>
      <c r="L25">
        <v>1319</v>
      </c>
      <c r="M25">
        <v>1809</v>
      </c>
      <c r="N25">
        <v>2460</v>
      </c>
      <c r="P25">
        <f t="shared" si="4"/>
        <v>29.385000000000002</v>
      </c>
      <c r="Q25">
        <f t="shared" si="2"/>
        <v>0.28399999999999997</v>
      </c>
      <c r="R25">
        <f t="shared" si="2"/>
        <v>1.004</v>
      </c>
      <c r="S25">
        <f t="shared" si="2"/>
        <v>1.0629999999999999</v>
      </c>
      <c r="T25">
        <f t="shared" si="2"/>
        <v>0.04</v>
      </c>
      <c r="U25">
        <f t="shared" si="3"/>
        <v>1.319</v>
      </c>
      <c r="V25">
        <f t="shared" si="3"/>
        <v>1.8089999999999999</v>
      </c>
      <c r="W25">
        <f t="shared" si="3"/>
        <v>2.46</v>
      </c>
    </row>
    <row r="26" spans="1:23" x14ac:dyDescent="0.45">
      <c r="A26">
        <v>13</v>
      </c>
      <c r="B26">
        <v>322</v>
      </c>
      <c r="C26">
        <v>974</v>
      </c>
      <c r="D26">
        <v>1059</v>
      </c>
      <c r="E26">
        <v>40</v>
      </c>
      <c r="F26">
        <v>229</v>
      </c>
      <c r="G26">
        <v>663</v>
      </c>
      <c r="H26">
        <v>71</v>
      </c>
      <c r="I26">
        <v>0</v>
      </c>
      <c r="J26">
        <v>160</v>
      </c>
      <c r="K26">
        <v>160</v>
      </c>
      <c r="L26">
        <v>1320</v>
      </c>
      <c r="M26">
        <v>1823</v>
      </c>
      <c r="N26">
        <v>2383</v>
      </c>
      <c r="P26">
        <f t="shared" si="4"/>
        <v>31.776</v>
      </c>
      <c r="Q26">
        <f t="shared" si="2"/>
        <v>0.32200000000000001</v>
      </c>
      <c r="R26">
        <f t="shared" si="2"/>
        <v>0.97399999999999998</v>
      </c>
      <c r="S26">
        <f t="shared" si="2"/>
        <v>1.0589999999999999</v>
      </c>
      <c r="T26">
        <f t="shared" si="2"/>
        <v>0.04</v>
      </c>
      <c r="U26">
        <f t="shared" si="3"/>
        <v>1.32</v>
      </c>
      <c r="V26">
        <f t="shared" si="3"/>
        <v>1.823</v>
      </c>
      <c r="W26">
        <f t="shared" si="3"/>
        <v>2.383</v>
      </c>
    </row>
    <row r="27" spans="1:23" x14ac:dyDescent="0.45">
      <c r="A27">
        <v>14</v>
      </c>
      <c r="B27">
        <v>280</v>
      </c>
      <c r="C27">
        <v>1015</v>
      </c>
      <c r="D27">
        <v>1074</v>
      </c>
      <c r="E27">
        <v>40</v>
      </c>
      <c r="F27">
        <v>229</v>
      </c>
      <c r="G27">
        <v>666</v>
      </c>
      <c r="H27">
        <v>71</v>
      </c>
      <c r="I27">
        <v>0</v>
      </c>
      <c r="J27">
        <v>160</v>
      </c>
      <c r="K27">
        <v>160</v>
      </c>
      <c r="L27">
        <v>1323</v>
      </c>
      <c r="M27">
        <v>1811</v>
      </c>
      <c r="N27">
        <v>2481</v>
      </c>
      <c r="P27">
        <f t="shared" si="4"/>
        <v>34.170999999999992</v>
      </c>
      <c r="Q27">
        <f t="shared" si="2"/>
        <v>0.28000000000000003</v>
      </c>
      <c r="R27">
        <f t="shared" si="2"/>
        <v>1.0149999999999999</v>
      </c>
      <c r="S27">
        <f t="shared" si="2"/>
        <v>1.0740000000000001</v>
      </c>
      <c r="T27">
        <f t="shared" si="2"/>
        <v>0.04</v>
      </c>
      <c r="U27">
        <f t="shared" si="3"/>
        <v>1.323</v>
      </c>
      <c r="V27">
        <f t="shared" si="3"/>
        <v>1.8109999999999999</v>
      </c>
      <c r="W27">
        <f t="shared" si="3"/>
        <v>2.4809999999999999</v>
      </c>
    </row>
    <row r="28" spans="1:23" x14ac:dyDescent="0.45">
      <c r="A28">
        <v>15</v>
      </c>
      <c r="B28">
        <v>320</v>
      </c>
      <c r="C28">
        <v>968</v>
      </c>
      <c r="D28">
        <v>1070</v>
      </c>
      <c r="E28">
        <v>50</v>
      </c>
      <c r="F28">
        <v>226</v>
      </c>
      <c r="G28">
        <v>667</v>
      </c>
      <c r="H28">
        <v>71</v>
      </c>
      <c r="I28">
        <v>0</v>
      </c>
      <c r="J28">
        <v>160</v>
      </c>
      <c r="K28">
        <v>160</v>
      </c>
      <c r="L28">
        <v>1320</v>
      </c>
      <c r="M28">
        <v>1815</v>
      </c>
      <c r="N28">
        <v>2401</v>
      </c>
      <c r="P28">
        <f t="shared" si="4"/>
        <v>36.579999999999991</v>
      </c>
      <c r="Q28">
        <f t="shared" si="2"/>
        <v>0.32</v>
      </c>
      <c r="R28">
        <f t="shared" si="2"/>
        <v>0.96799999999999997</v>
      </c>
      <c r="S28">
        <f t="shared" si="2"/>
        <v>1.07</v>
      </c>
      <c r="T28">
        <f t="shared" si="2"/>
        <v>0.05</v>
      </c>
      <c r="U28">
        <f t="shared" si="3"/>
        <v>1.32</v>
      </c>
      <c r="V28">
        <f t="shared" si="3"/>
        <v>1.8149999999999999</v>
      </c>
      <c r="W28">
        <f t="shared" si="3"/>
        <v>2.4009999999999998</v>
      </c>
    </row>
    <row r="29" spans="1:23" x14ac:dyDescent="0.45">
      <c r="A29">
        <v>16</v>
      </c>
      <c r="B29">
        <v>275</v>
      </c>
      <c r="C29">
        <v>1006</v>
      </c>
      <c r="D29">
        <v>1077</v>
      </c>
      <c r="E29">
        <v>40</v>
      </c>
      <c r="F29">
        <v>224</v>
      </c>
      <c r="G29">
        <v>668</v>
      </c>
      <c r="H29">
        <v>71</v>
      </c>
      <c r="I29">
        <v>0</v>
      </c>
      <c r="J29">
        <v>160</v>
      </c>
      <c r="K29">
        <v>160</v>
      </c>
      <c r="L29">
        <v>1320</v>
      </c>
      <c r="M29">
        <v>1811</v>
      </c>
      <c r="N29">
        <v>2478</v>
      </c>
      <c r="P29">
        <f t="shared" si="4"/>
        <v>38.987999999999992</v>
      </c>
      <c r="Q29">
        <f t="shared" si="2"/>
        <v>0.27500000000000002</v>
      </c>
      <c r="R29">
        <f t="shared" si="2"/>
        <v>1.006</v>
      </c>
      <c r="S29">
        <f t="shared" si="2"/>
        <v>1.077</v>
      </c>
      <c r="T29">
        <f t="shared" si="2"/>
        <v>0.04</v>
      </c>
      <c r="U29">
        <f t="shared" si="3"/>
        <v>1.32</v>
      </c>
      <c r="V29">
        <f t="shared" si="3"/>
        <v>1.8109999999999999</v>
      </c>
      <c r="W29">
        <f t="shared" si="3"/>
        <v>2.4780000000000002</v>
      </c>
    </row>
    <row r="30" spans="1:23" x14ac:dyDescent="0.45">
      <c r="A30">
        <v>17</v>
      </c>
      <c r="B30">
        <v>322</v>
      </c>
      <c r="C30">
        <v>970</v>
      </c>
      <c r="D30">
        <v>1065</v>
      </c>
      <c r="E30">
        <v>40</v>
      </c>
      <c r="F30">
        <v>226</v>
      </c>
      <c r="G30">
        <v>663</v>
      </c>
      <c r="H30">
        <v>71</v>
      </c>
      <c r="I30">
        <v>0</v>
      </c>
      <c r="J30">
        <v>160</v>
      </c>
      <c r="K30">
        <v>160</v>
      </c>
      <c r="L30">
        <v>1316</v>
      </c>
      <c r="M30">
        <v>1813</v>
      </c>
      <c r="N30">
        <v>2403</v>
      </c>
      <c r="P30">
        <f t="shared" si="4"/>
        <v>41.385999999999989</v>
      </c>
      <c r="Q30">
        <f t="shared" si="2"/>
        <v>0.32200000000000001</v>
      </c>
      <c r="R30">
        <f t="shared" si="2"/>
        <v>0.97</v>
      </c>
      <c r="S30">
        <f t="shared" si="2"/>
        <v>1.0649999999999999</v>
      </c>
      <c r="T30">
        <f t="shared" si="2"/>
        <v>0.04</v>
      </c>
      <c r="U30">
        <f t="shared" si="3"/>
        <v>1.3160000000000001</v>
      </c>
      <c r="V30">
        <f t="shared" si="3"/>
        <v>1.8129999999999999</v>
      </c>
      <c r="W30">
        <f t="shared" si="3"/>
        <v>2.403</v>
      </c>
    </row>
    <row r="31" spans="1:23" x14ac:dyDescent="0.45">
      <c r="A31">
        <v>18</v>
      </c>
      <c r="B31">
        <v>294</v>
      </c>
      <c r="C31">
        <v>994</v>
      </c>
      <c r="D31">
        <v>1049</v>
      </c>
      <c r="E31">
        <v>40</v>
      </c>
      <c r="F31">
        <v>235</v>
      </c>
      <c r="G31">
        <v>668</v>
      </c>
      <c r="H31">
        <v>71</v>
      </c>
      <c r="I31">
        <v>0</v>
      </c>
      <c r="J31">
        <v>160</v>
      </c>
      <c r="K31">
        <v>160</v>
      </c>
      <c r="L31">
        <v>1330</v>
      </c>
      <c r="M31">
        <v>1807</v>
      </c>
      <c r="N31">
        <v>2433</v>
      </c>
      <c r="P31">
        <f t="shared" si="4"/>
        <v>43.782999999999987</v>
      </c>
      <c r="Q31">
        <f t="shared" si="2"/>
        <v>0.29399999999999998</v>
      </c>
      <c r="R31">
        <f t="shared" si="2"/>
        <v>0.99399999999999999</v>
      </c>
      <c r="S31">
        <f t="shared" si="2"/>
        <v>1.0489999999999999</v>
      </c>
      <c r="T31">
        <f t="shared" si="2"/>
        <v>0.04</v>
      </c>
      <c r="U31">
        <f t="shared" si="3"/>
        <v>1.33</v>
      </c>
      <c r="V31">
        <f t="shared" si="3"/>
        <v>1.8069999999999999</v>
      </c>
      <c r="W31">
        <f t="shared" si="3"/>
        <v>2.4329999999999998</v>
      </c>
    </row>
    <row r="32" spans="1:23" x14ac:dyDescent="0.45">
      <c r="A32">
        <v>19</v>
      </c>
      <c r="B32">
        <v>315</v>
      </c>
      <c r="C32">
        <v>985</v>
      </c>
      <c r="D32">
        <v>1060</v>
      </c>
      <c r="E32">
        <v>40</v>
      </c>
      <c r="F32">
        <v>225</v>
      </c>
      <c r="G32">
        <v>662</v>
      </c>
      <c r="H32">
        <v>71</v>
      </c>
      <c r="I32">
        <v>0</v>
      </c>
      <c r="J32">
        <v>161</v>
      </c>
      <c r="K32">
        <v>163</v>
      </c>
      <c r="L32">
        <v>1320</v>
      </c>
      <c r="M32">
        <v>1827</v>
      </c>
      <c r="N32">
        <v>3184</v>
      </c>
      <c r="P32">
        <f t="shared" si="4"/>
        <v>46.159999999999982</v>
      </c>
      <c r="Q32">
        <f t="shared" si="2"/>
        <v>0.315</v>
      </c>
      <c r="R32">
        <f t="shared" si="2"/>
        <v>0.98499999999999999</v>
      </c>
      <c r="S32">
        <f t="shared" si="2"/>
        <v>1.06</v>
      </c>
      <c r="T32">
        <f t="shared" si="2"/>
        <v>0.04</v>
      </c>
      <c r="U32">
        <f t="shared" si="3"/>
        <v>1.32</v>
      </c>
      <c r="V32">
        <f t="shared" si="3"/>
        <v>1.827</v>
      </c>
      <c r="W32">
        <f t="shared" si="3"/>
        <v>3.1840000000000002</v>
      </c>
    </row>
    <row r="33" spans="1:23" x14ac:dyDescent="0.45">
      <c r="A33">
        <v>20</v>
      </c>
      <c r="B33">
        <v>1062</v>
      </c>
      <c r="C33">
        <v>231</v>
      </c>
      <c r="D33">
        <v>1090</v>
      </c>
      <c r="E33">
        <v>40</v>
      </c>
      <c r="F33">
        <v>229</v>
      </c>
      <c r="G33">
        <v>664</v>
      </c>
      <c r="H33">
        <v>71</v>
      </c>
      <c r="I33">
        <v>0</v>
      </c>
      <c r="J33">
        <v>160</v>
      </c>
      <c r="K33">
        <v>160</v>
      </c>
      <c r="L33">
        <v>1321</v>
      </c>
      <c r="M33">
        <v>1819</v>
      </c>
      <c r="N33">
        <v>1677</v>
      </c>
      <c r="P33">
        <f t="shared" si="4"/>
        <v>48.559999999999981</v>
      </c>
      <c r="Q33">
        <f t="shared" si="2"/>
        <v>1.0620000000000001</v>
      </c>
      <c r="R33">
        <f t="shared" si="2"/>
        <v>0.23100000000000001</v>
      </c>
      <c r="S33">
        <f t="shared" si="2"/>
        <v>1.0900000000000001</v>
      </c>
      <c r="T33">
        <f t="shared" si="2"/>
        <v>0.04</v>
      </c>
      <c r="U33">
        <f t="shared" si="3"/>
        <v>1.321</v>
      </c>
      <c r="V33">
        <f t="shared" si="3"/>
        <v>1.819</v>
      </c>
      <c r="W33">
        <f t="shared" si="3"/>
        <v>1.677</v>
      </c>
    </row>
    <row r="34" spans="1:23" x14ac:dyDescent="0.45">
      <c r="A34">
        <v>21</v>
      </c>
      <c r="B34">
        <v>283</v>
      </c>
      <c r="C34">
        <v>1007</v>
      </c>
      <c r="D34">
        <v>1065</v>
      </c>
      <c r="E34">
        <v>40</v>
      </c>
      <c r="F34">
        <v>233</v>
      </c>
      <c r="G34">
        <v>666</v>
      </c>
      <c r="H34">
        <v>71</v>
      </c>
      <c r="I34">
        <v>0</v>
      </c>
      <c r="J34">
        <v>160</v>
      </c>
      <c r="K34">
        <v>160</v>
      </c>
      <c r="L34">
        <v>1326</v>
      </c>
      <c r="M34">
        <v>1816</v>
      </c>
      <c r="N34">
        <v>2463</v>
      </c>
      <c r="P34">
        <f t="shared" si="4"/>
        <v>50.982999999999983</v>
      </c>
      <c r="Q34">
        <f t="shared" si="2"/>
        <v>0.28299999999999997</v>
      </c>
      <c r="R34">
        <f t="shared" si="2"/>
        <v>1.0069999999999999</v>
      </c>
      <c r="S34">
        <f t="shared" si="2"/>
        <v>1.0649999999999999</v>
      </c>
      <c r="T34">
        <f t="shared" si="2"/>
        <v>0.04</v>
      </c>
      <c r="U34">
        <f t="shared" si="3"/>
        <v>1.3260000000000001</v>
      </c>
      <c r="V34">
        <f t="shared" si="3"/>
        <v>1.8160000000000001</v>
      </c>
      <c r="W34">
        <f t="shared" si="3"/>
        <v>2.4630000000000001</v>
      </c>
    </row>
    <row r="35" spans="1:23" x14ac:dyDescent="0.45">
      <c r="A35">
        <v>22</v>
      </c>
      <c r="B35">
        <v>319</v>
      </c>
      <c r="C35">
        <v>978</v>
      </c>
      <c r="D35">
        <v>1079</v>
      </c>
      <c r="E35">
        <v>40</v>
      </c>
      <c r="F35">
        <v>223</v>
      </c>
      <c r="G35">
        <v>667</v>
      </c>
      <c r="H35">
        <v>71</v>
      </c>
      <c r="I35">
        <v>0</v>
      </c>
      <c r="J35">
        <v>160</v>
      </c>
      <c r="K35">
        <v>160</v>
      </c>
      <c r="L35">
        <v>1319</v>
      </c>
      <c r="M35">
        <v>1827</v>
      </c>
      <c r="N35">
        <v>2453</v>
      </c>
      <c r="P35">
        <f t="shared" si="4"/>
        <v>53.377999999999979</v>
      </c>
      <c r="Q35">
        <f t="shared" si="2"/>
        <v>0.31900000000000001</v>
      </c>
      <c r="R35">
        <f t="shared" si="2"/>
        <v>0.97799999999999998</v>
      </c>
      <c r="S35">
        <f t="shared" si="2"/>
        <v>1.079</v>
      </c>
      <c r="T35">
        <f t="shared" si="2"/>
        <v>0.04</v>
      </c>
      <c r="U35">
        <f t="shared" si="3"/>
        <v>1.319</v>
      </c>
      <c r="V35">
        <f t="shared" si="3"/>
        <v>1.827</v>
      </c>
      <c r="W35">
        <f t="shared" si="3"/>
        <v>2.4529999999999998</v>
      </c>
    </row>
    <row r="36" spans="1:23" x14ac:dyDescent="0.45">
      <c r="A36">
        <v>23</v>
      </c>
      <c r="B36">
        <v>318</v>
      </c>
      <c r="C36">
        <v>969</v>
      </c>
      <c r="D36">
        <v>1082</v>
      </c>
      <c r="E36">
        <v>50</v>
      </c>
      <c r="F36">
        <v>228</v>
      </c>
      <c r="G36">
        <v>667</v>
      </c>
      <c r="H36">
        <v>70</v>
      </c>
      <c r="I36">
        <v>0</v>
      </c>
      <c r="J36">
        <v>160</v>
      </c>
      <c r="K36">
        <v>160</v>
      </c>
      <c r="L36">
        <v>1323</v>
      </c>
      <c r="M36">
        <v>1833</v>
      </c>
      <c r="N36">
        <v>2411</v>
      </c>
      <c r="P36">
        <f t="shared" si="4"/>
        <v>55.793999999999983</v>
      </c>
      <c r="Q36">
        <f t="shared" si="2"/>
        <v>0.318</v>
      </c>
      <c r="R36">
        <f t="shared" si="2"/>
        <v>0.96899999999999997</v>
      </c>
      <c r="S36">
        <f t="shared" si="2"/>
        <v>1.0820000000000001</v>
      </c>
      <c r="T36">
        <f t="shared" si="2"/>
        <v>0.05</v>
      </c>
      <c r="U36">
        <f t="shared" si="3"/>
        <v>1.323</v>
      </c>
      <c r="V36">
        <f t="shared" si="3"/>
        <v>1.833</v>
      </c>
      <c r="W36">
        <f t="shared" si="3"/>
        <v>2.411</v>
      </c>
    </row>
    <row r="37" spans="1:23" x14ac:dyDescent="0.45">
      <c r="A37">
        <v>24</v>
      </c>
      <c r="B37">
        <v>277</v>
      </c>
      <c r="C37">
        <v>1009</v>
      </c>
      <c r="D37">
        <v>1086</v>
      </c>
      <c r="E37">
        <v>40</v>
      </c>
      <c r="F37">
        <v>222</v>
      </c>
      <c r="G37">
        <v>661</v>
      </c>
      <c r="H37">
        <v>71</v>
      </c>
      <c r="I37">
        <v>0</v>
      </c>
      <c r="J37">
        <v>160</v>
      </c>
      <c r="K37">
        <v>160</v>
      </c>
      <c r="L37">
        <v>1311</v>
      </c>
      <c r="M37">
        <v>1808</v>
      </c>
      <c r="N37">
        <v>2448</v>
      </c>
      <c r="P37">
        <f t="shared" si="4"/>
        <v>58.21299999999998</v>
      </c>
      <c r="Q37">
        <f t="shared" si="2"/>
        <v>0.27700000000000002</v>
      </c>
      <c r="R37">
        <f t="shared" si="2"/>
        <v>1.0089999999999999</v>
      </c>
      <c r="S37">
        <f t="shared" si="2"/>
        <v>1.0860000000000001</v>
      </c>
      <c r="T37">
        <f t="shared" si="2"/>
        <v>0.04</v>
      </c>
      <c r="U37">
        <f t="shared" si="3"/>
        <v>1.3109999999999999</v>
      </c>
      <c r="V37">
        <f t="shared" si="3"/>
        <v>1.8080000000000001</v>
      </c>
      <c r="W37">
        <f t="shared" si="3"/>
        <v>2.448</v>
      </c>
    </row>
    <row r="38" spans="1:23" x14ac:dyDescent="0.45">
      <c r="A38">
        <v>25</v>
      </c>
      <c r="B38">
        <v>277</v>
      </c>
      <c r="C38">
        <v>1010</v>
      </c>
      <c r="D38">
        <v>1080</v>
      </c>
      <c r="E38">
        <v>40</v>
      </c>
      <c r="F38">
        <v>230</v>
      </c>
      <c r="G38">
        <v>667</v>
      </c>
      <c r="H38">
        <v>70</v>
      </c>
      <c r="I38">
        <v>0</v>
      </c>
      <c r="J38">
        <v>160</v>
      </c>
      <c r="K38">
        <v>160</v>
      </c>
      <c r="L38">
        <v>1324</v>
      </c>
      <c r="M38">
        <v>1821</v>
      </c>
      <c r="N38">
        <v>2480</v>
      </c>
      <c r="P38">
        <f t="shared" si="4"/>
        <v>60.624999999999979</v>
      </c>
      <c r="Q38">
        <f t="shared" si="2"/>
        <v>0.27700000000000002</v>
      </c>
      <c r="R38">
        <f t="shared" si="2"/>
        <v>1.01</v>
      </c>
      <c r="S38">
        <f t="shared" si="2"/>
        <v>1.08</v>
      </c>
      <c r="T38">
        <f t="shared" si="2"/>
        <v>0.04</v>
      </c>
      <c r="U38">
        <f t="shared" si="3"/>
        <v>1.3240000000000001</v>
      </c>
      <c r="V38">
        <f t="shared" si="3"/>
        <v>1.821</v>
      </c>
      <c r="W38">
        <f t="shared" si="3"/>
        <v>2.48</v>
      </c>
    </row>
    <row r="39" spans="1:23" x14ac:dyDescent="0.45">
      <c r="A39">
        <v>26</v>
      </c>
      <c r="B39">
        <v>316</v>
      </c>
      <c r="C39">
        <v>974</v>
      </c>
      <c r="D39">
        <v>1065</v>
      </c>
      <c r="E39">
        <v>40</v>
      </c>
      <c r="F39">
        <v>229</v>
      </c>
      <c r="G39">
        <v>663</v>
      </c>
      <c r="H39">
        <v>71</v>
      </c>
      <c r="I39">
        <v>0</v>
      </c>
      <c r="J39">
        <v>160</v>
      </c>
      <c r="K39">
        <v>160</v>
      </c>
      <c r="L39">
        <v>1320</v>
      </c>
      <c r="M39">
        <v>1812</v>
      </c>
      <c r="N39">
        <v>2431</v>
      </c>
      <c r="P39">
        <f t="shared" si="4"/>
        <v>63.031999999999975</v>
      </c>
      <c r="Q39">
        <f t="shared" si="2"/>
        <v>0.316</v>
      </c>
      <c r="R39">
        <f t="shared" si="2"/>
        <v>0.97399999999999998</v>
      </c>
      <c r="S39">
        <f t="shared" si="2"/>
        <v>1.0649999999999999</v>
      </c>
      <c r="T39">
        <f t="shared" si="2"/>
        <v>0.04</v>
      </c>
      <c r="U39">
        <f t="shared" si="3"/>
        <v>1.32</v>
      </c>
      <c r="V39">
        <f t="shared" si="3"/>
        <v>1.8120000000000001</v>
      </c>
      <c r="W39">
        <f t="shared" si="3"/>
        <v>2.431</v>
      </c>
    </row>
    <row r="40" spans="1:23" x14ac:dyDescent="0.45">
      <c r="A40">
        <v>27</v>
      </c>
      <c r="B40">
        <v>316</v>
      </c>
      <c r="C40">
        <v>978</v>
      </c>
      <c r="D40">
        <v>1089</v>
      </c>
      <c r="E40">
        <v>40</v>
      </c>
      <c r="F40">
        <v>225</v>
      </c>
      <c r="G40">
        <v>666</v>
      </c>
      <c r="H40">
        <v>71</v>
      </c>
      <c r="I40">
        <v>0</v>
      </c>
      <c r="J40">
        <v>160</v>
      </c>
      <c r="K40">
        <v>160</v>
      </c>
      <c r="L40">
        <v>1318</v>
      </c>
      <c r="M40">
        <v>1820</v>
      </c>
      <c r="N40">
        <v>2466</v>
      </c>
      <c r="P40">
        <f t="shared" si="4"/>
        <v>65.426999999999978</v>
      </c>
      <c r="Q40">
        <f t="shared" si="2"/>
        <v>0.316</v>
      </c>
      <c r="R40">
        <f t="shared" si="2"/>
        <v>0.97799999999999998</v>
      </c>
      <c r="S40">
        <f t="shared" si="2"/>
        <v>1.089</v>
      </c>
      <c r="T40">
        <f t="shared" si="2"/>
        <v>0.04</v>
      </c>
      <c r="U40">
        <f t="shared" si="3"/>
        <v>1.3180000000000001</v>
      </c>
      <c r="V40">
        <f t="shared" si="3"/>
        <v>1.82</v>
      </c>
      <c r="W40">
        <f t="shared" si="3"/>
        <v>2.4660000000000002</v>
      </c>
    </row>
    <row r="41" spans="1:23" x14ac:dyDescent="0.45">
      <c r="A41">
        <v>28</v>
      </c>
      <c r="B41">
        <v>323</v>
      </c>
      <c r="C41">
        <v>964</v>
      </c>
      <c r="D41">
        <v>1081</v>
      </c>
      <c r="E41">
        <v>41</v>
      </c>
      <c r="F41">
        <v>225</v>
      </c>
      <c r="G41">
        <v>662</v>
      </c>
      <c r="H41">
        <v>71</v>
      </c>
      <c r="I41">
        <v>0</v>
      </c>
      <c r="J41">
        <v>160</v>
      </c>
      <c r="K41">
        <v>160</v>
      </c>
      <c r="L41">
        <v>1314</v>
      </c>
      <c r="M41">
        <v>1814</v>
      </c>
      <c r="N41">
        <v>2398</v>
      </c>
      <c r="P41">
        <f t="shared" si="4"/>
        <v>67.84999999999998</v>
      </c>
      <c r="Q41">
        <f t="shared" si="2"/>
        <v>0.32300000000000001</v>
      </c>
      <c r="R41">
        <f t="shared" si="2"/>
        <v>0.96399999999999997</v>
      </c>
      <c r="S41">
        <f t="shared" si="2"/>
        <v>1.081</v>
      </c>
      <c r="T41">
        <f t="shared" si="2"/>
        <v>4.1000000000000002E-2</v>
      </c>
      <c r="U41">
        <f t="shared" si="3"/>
        <v>1.3140000000000001</v>
      </c>
      <c r="V41">
        <f t="shared" si="3"/>
        <v>1.8140000000000001</v>
      </c>
      <c r="W41">
        <f t="shared" si="3"/>
        <v>2.3980000000000001</v>
      </c>
    </row>
    <row r="42" spans="1:23" x14ac:dyDescent="0.45">
      <c r="A42">
        <v>29</v>
      </c>
      <c r="B42">
        <v>279</v>
      </c>
      <c r="C42">
        <v>999</v>
      </c>
      <c r="D42">
        <v>1089</v>
      </c>
      <c r="E42">
        <v>40</v>
      </c>
      <c r="F42">
        <v>227</v>
      </c>
      <c r="G42">
        <v>674</v>
      </c>
      <c r="H42">
        <v>71</v>
      </c>
      <c r="I42">
        <v>0</v>
      </c>
      <c r="J42">
        <v>160</v>
      </c>
      <c r="K42">
        <v>160</v>
      </c>
      <c r="L42">
        <v>1330</v>
      </c>
      <c r="M42">
        <v>1828</v>
      </c>
      <c r="N42">
        <v>2489</v>
      </c>
      <c r="P42">
        <f t="shared" si="4"/>
        <v>70.258999999999972</v>
      </c>
      <c r="Q42">
        <f t="shared" si="2"/>
        <v>0.27900000000000003</v>
      </c>
      <c r="R42">
        <f t="shared" si="2"/>
        <v>0.999</v>
      </c>
      <c r="S42">
        <f t="shared" si="2"/>
        <v>1.089</v>
      </c>
      <c r="T42">
        <f t="shared" si="2"/>
        <v>0.04</v>
      </c>
      <c r="U42">
        <f t="shared" si="3"/>
        <v>1.33</v>
      </c>
      <c r="V42">
        <f t="shared" si="3"/>
        <v>1.8280000000000001</v>
      </c>
      <c r="W42">
        <f t="shared" si="3"/>
        <v>2.4889999999999999</v>
      </c>
    </row>
    <row r="43" spans="1:23" x14ac:dyDescent="0.45">
      <c r="A43">
        <v>30</v>
      </c>
      <c r="B43">
        <v>323</v>
      </c>
      <c r="C43">
        <v>977</v>
      </c>
      <c r="D43">
        <v>1064</v>
      </c>
      <c r="E43">
        <v>40</v>
      </c>
      <c r="F43">
        <v>231</v>
      </c>
      <c r="G43">
        <v>664</v>
      </c>
      <c r="H43">
        <v>71</v>
      </c>
      <c r="I43">
        <v>0</v>
      </c>
      <c r="J43">
        <v>160</v>
      </c>
      <c r="K43">
        <v>160</v>
      </c>
      <c r="L43">
        <v>1322</v>
      </c>
      <c r="M43">
        <v>1807</v>
      </c>
      <c r="N43">
        <v>2391</v>
      </c>
      <c r="P43">
        <f t="shared" si="4"/>
        <v>72.665999999999968</v>
      </c>
      <c r="Q43">
        <f t="shared" si="2"/>
        <v>0.32300000000000001</v>
      </c>
      <c r="R43">
        <f t="shared" si="2"/>
        <v>0.97699999999999998</v>
      </c>
      <c r="S43">
        <f t="shared" si="2"/>
        <v>1.0640000000000001</v>
      </c>
      <c r="T43">
        <f t="shared" si="2"/>
        <v>0.04</v>
      </c>
      <c r="U43">
        <f t="shared" si="3"/>
        <v>1.3220000000000001</v>
      </c>
      <c r="V43">
        <f t="shared" si="3"/>
        <v>1.8069999999999999</v>
      </c>
      <c r="W43">
        <f t="shared" si="3"/>
        <v>2.391</v>
      </c>
    </row>
    <row r="44" spans="1:23" x14ac:dyDescent="0.45">
      <c r="A44">
        <v>31</v>
      </c>
      <c r="B44">
        <v>275</v>
      </c>
      <c r="C44">
        <v>1011</v>
      </c>
      <c r="D44">
        <v>1069</v>
      </c>
      <c r="E44">
        <v>40</v>
      </c>
      <c r="F44">
        <v>229</v>
      </c>
      <c r="G44">
        <v>665</v>
      </c>
      <c r="H44">
        <v>71</v>
      </c>
      <c r="I44">
        <v>0</v>
      </c>
      <c r="J44">
        <v>160</v>
      </c>
      <c r="K44">
        <v>160</v>
      </c>
      <c r="L44">
        <v>1320</v>
      </c>
      <c r="M44">
        <v>1815</v>
      </c>
      <c r="N44">
        <v>2449</v>
      </c>
      <c r="P44">
        <f t="shared" si="4"/>
        <v>75.069999999999979</v>
      </c>
      <c r="Q44">
        <f t="shared" si="2"/>
        <v>0.27500000000000002</v>
      </c>
      <c r="R44">
        <f t="shared" si="2"/>
        <v>1.0109999999999999</v>
      </c>
      <c r="S44">
        <f t="shared" si="2"/>
        <v>1.069</v>
      </c>
      <c r="T44">
        <f t="shared" si="2"/>
        <v>0.04</v>
      </c>
      <c r="U44">
        <f t="shared" si="3"/>
        <v>1.32</v>
      </c>
      <c r="V44">
        <f t="shared" si="3"/>
        <v>1.8149999999999999</v>
      </c>
      <c r="W44">
        <f t="shared" si="3"/>
        <v>2.4489999999999998</v>
      </c>
    </row>
    <row r="45" spans="1:23" x14ac:dyDescent="0.45">
      <c r="A45">
        <v>32</v>
      </c>
      <c r="B45">
        <v>288</v>
      </c>
      <c r="C45">
        <v>996</v>
      </c>
      <c r="D45">
        <v>1079</v>
      </c>
      <c r="E45">
        <v>50</v>
      </c>
      <c r="F45">
        <v>231</v>
      </c>
      <c r="G45">
        <v>659</v>
      </c>
      <c r="H45">
        <v>71</v>
      </c>
      <c r="I45">
        <v>0</v>
      </c>
      <c r="J45">
        <v>161</v>
      </c>
      <c r="K45">
        <v>163</v>
      </c>
      <c r="L45">
        <v>1323</v>
      </c>
      <c r="M45">
        <v>1828</v>
      </c>
      <c r="N45">
        <v>3118</v>
      </c>
      <c r="P45">
        <f t="shared" si="4"/>
        <v>77.464999999999989</v>
      </c>
      <c r="Q45">
        <f t="shared" si="2"/>
        <v>0.28799999999999998</v>
      </c>
      <c r="R45">
        <f t="shared" si="2"/>
        <v>0.996</v>
      </c>
      <c r="S45">
        <f t="shared" si="2"/>
        <v>1.079</v>
      </c>
      <c r="T45">
        <f t="shared" si="2"/>
        <v>0.05</v>
      </c>
      <c r="U45">
        <f t="shared" si="3"/>
        <v>1.323</v>
      </c>
      <c r="V45">
        <f t="shared" si="3"/>
        <v>1.8280000000000001</v>
      </c>
      <c r="W45">
        <f t="shared" si="3"/>
        <v>3.1179999999999999</v>
      </c>
    </row>
    <row r="46" spans="1:23" x14ac:dyDescent="0.45">
      <c r="A46">
        <v>33</v>
      </c>
      <c r="B46">
        <v>958</v>
      </c>
      <c r="C46">
        <v>335</v>
      </c>
      <c r="D46">
        <v>1063</v>
      </c>
      <c r="E46">
        <v>40</v>
      </c>
      <c r="F46">
        <v>229</v>
      </c>
      <c r="G46">
        <v>669</v>
      </c>
      <c r="H46">
        <v>71</v>
      </c>
      <c r="I46">
        <v>0</v>
      </c>
      <c r="J46">
        <v>160</v>
      </c>
      <c r="K46">
        <v>160</v>
      </c>
      <c r="L46">
        <v>1326</v>
      </c>
      <c r="M46">
        <v>1796</v>
      </c>
      <c r="N46">
        <v>1793</v>
      </c>
      <c r="P46">
        <f t="shared" si="4"/>
        <v>79.877999999999972</v>
      </c>
      <c r="Q46">
        <f t="shared" si="2"/>
        <v>0.95799999999999996</v>
      </c>
      <c r="R46">
        <f t="shared" si="2"/>
        <v>0.33500000000000002</v>
      </c>
      <c r="S46">
        <f t="shared" si="2"/>
        <v>1.0629999999999999</v>
      </c>
      <c r="T46">
        <f t="shared" si="2"/>
        <v>0.04</v>
      </c>
      <c r="U46">
        <f t="shared" si="3"/>
        <v>1.3260000000000001</v>
      </c>
      <c r="V46">
        <f t="shared" si="3"/>
        <v>1.796</v>
      </c>
      <c r="W46">
        <f t="shared" si="3"/>
        <v>1.7929999999999999</v>
      </c>
    </row>
    <row r="47" spans="1:23" x14ac:dyDescent="0.45">
      <c r="A47">
        <v>34</v>
      </c>
      <c r="B47">
        <v>318</v>
      </c>
      <c r="C47">
        <v>979</v>
      </c>
      <c r="D47">
        <v>1055</v>
      </c>
      <c r="E47">
        <v>50</v>
      </c>
      <c r="F47">
        <v>224</v>
      </c>
      <c r="G47">
        <v>663</v>
      </c>
      <c r="H47">
        <v>71</v>
      </c>
      <c r="I47">
        <v>0</v>
      </c>
      <c r="J47">
        <v>160</v>
      </c>
      <c r="K47">
        <v>160</v>
      </c>
      <c r="L47">
        <v>1315</v>
      </c>
      <c r="M47">
        <v>1812</v>
      </c>
      <c r="N47">
        <v>2397</v>
      </c>
      <c r="P47">
        <f t="shared" si="4"/>
        <v>82.273999999999972</v>
      </c>
      <c r="Q47">
        <f t="shared" si="2"/>
        <v>0.318</v>
      </c>
      <c r="R47">
        <f t="shared" si="2"/>
        <v>0.97899999999999998</v>
      </c>
      <c r="S47">
        <f t="shared" si="2"/>
        <v>1.0549999999999999</v>
      </c>
      <c r="T47">
        <f t="shared" si="2"/>
        <v>0.05</v>
      </c>
      <c r="U47">
        <f t="shared" si="3"/>
        <v>1.3149999999999999</v>
      </c>
      <c r="V47">
        <f t="shared" si="3"/>
        <v>1.8120000000000001</v>
      </c>
      <c r="W47">
        <f t="shared" si="3"/>
        <v>2.3969999999999998</v>
      </c>
    </row>
    <row r="48" spans="1:23" x14ac:dyDescent="0.45">
      <c r="A48">
        <v>35</v>
      </c>
      <c r="B48">
        <v>280</v>
      </c>
      <c r="C48">
        <v>1002</v>
      </c>
      <c r="D48">
        <v>1070</v>
      </c>
      <c r="E48">
        <v>40</v>
      </c>
      <c r="F48">
        <v>225</v>
      </c>
      <c r="G48">
        <v>664</v>
      </c>
      <c r="H48">
        <v>72</v>
      </c>
      <c r="I48">
        <v>0</v>
      </c>
      <c r="J48">
        <v>160</v>
      </c>
      <c r="K48">
        <v>160</v>
      </c>
      <c r="L48">
        <v>1318</v>
      </c>
      <c r="M48">
        <v>1835</v>
      </c>
      <c r="N48">
        <v>2468</v>
      </c>
      <c r="P48">
        <f t="shared" si="4"/>
        <v>84.675999999999974</v>
      </c>
      <c r="Q48">
        <f t="shared" si="2"/>
        <v>0.28000000000000003</v>
      </c>
      <c r="R48">
        <f t="shared" si="2"/>
        <v>1.002</v>
      </c>
      <c r="S48">
        <f t="shared" si="2"/>
        <v>1.07</v>
      </c>
      <c r="T48">
        <f t="shared" si="2"/>
        <v>0.04</v>
      </c>
      <c r="U48">
        <f t="shared" si="3"/>
        <v>1.3180000000000001</v>
      </c>
      <c r="V48">
        <f t="shared" si="3"/>
        <v>1.835</v>
      </c>
      <c r="W48">
        <f t="shared" si="3"/>
        <v>2.468</v>
      </c>
    </row>
    <row r="49" spans="1:23" x14ac:dyDescent="0.45">
      <c r="A49">
        <v>36</v>
      </c>
      <c r="B49">
        <v>319</v>
      </c>
      <c r="C49">
        <v>963</v>
      </c>
      <c r="D49">
        <v>1071</v>
      </c>
      <c r="E49">
        <v>40</v>
      </c>
      <c r="F49">
        <v>228</v>
      </c>
      <c r="G49">
        <v>662</v>
      </c>
      <c r="H49">
        <v>72</v>
      </c>
      <c r="I49">
        <v>0</v>
      </c>
      <c r="J49">
        <v>160</v>
      </c>
      <c r="K49">
        <v>160</v>
      </c>
      <c r="L49">
        <v>1319</v>
      </c>
      <c r="M49">
        <v>1826</v>
      </c>
      <c r="N49">
        <v>2427</v>
      </c>
      <c r="P49">
        <f t="shared" si="4"/>
        <v>87.067999999999969</v>
      </c>
      <c r="Q49">
        <f t="shared" si="2"/>
        <v>0.31900000000000001</v>
      </c>
      <c r="R49">
        <f t="shared" si="2"/>
        <v>0.96299999999999997</v>
      </c>
      <c r="S49">
        <f t="shared" si="2"/>
        <v>1.071</v>
      </c>
      <c r="T49">
        <f t="shared" si="2"/>
        <v>0.04</v>
      </c>
      <c r="U49">
        <f t="shared" si="3"/>
        <v>1.319</v>
      </c>
      <c r="V49">
        <f t="shared" si="3"/>
        <v>1.8260000000000001</v>
      </c>
      <c r="W49">
        <f t="shared" si="3"/>
        <v>2.427</v>
      </c>
    </row>
    <row r="50" spans="1:23" x14ac:dyDescent="0.45">
      <c r="A50">
        <v>37</v>
      </c>
      <c r="B50">
        <v>318</v>
      </c>
      <c r="C50">
        <v>974</v>
      </c>
      <c r="D50">
        <v>1093</v>
      </c>
      <c r="E50">
        <v>40</v>
      </c>
      <c r="F50">
        <v>224</v>
      </c>
      <c r="G50">
        <v>669</v>
      </c>
      <c r="H50">
        <v>71</v>
      </c>
      <c r="I50">
        <v>0</v>
      </c>
      <c r="J50">
        <v>160</v>
      </c>
      <c r="K50">
        <v>164</v>
      </c>
      <c r="L50">
        <v>1323</v>
      </c>
      <c r="M50">
        <v>1797</v>
      </c>
      <c r="N50">
        <v>2418</v>
      </c>
      <c r="P50">
        <f t="shared" si="4"/>
        <v>89.46099999999997</v>
      </c>
      <c r="Q50">
        <f t="shared" si="2"/>
        <v>0.318</v>
      </c>
      <c r="R50">
        <f t="shared" si="2"/>
        <v>0.97399999999999998</v>
      </c>
      <c r="S50">
        <f t="shared" si="2"/>
        <v>1.093</v>
      </c>
      <c r="T50">
        <f t="shared" si="2"/>
        <v>0.04</v>
      </c>
      <c r="U50">
        <f t="shared" si="3"/>
        <v>1.323</v>
      </c>
      <c r="V50">
        <f t="shared" si="3"/>
        <v>1.7969999999999999</v>
      </c>
      <c r="W50">
        <f t="shared" si="3"/>
        <v>2.4180000000000001</v>
      </c>
    </row>
    <row r="51" spans="1:23" x14ac:dyDescent="0.45">
      <c r="A51">
        <v>38</v>
      </c>
      <c r="B51">
        <v>275</v>
      </c>
      <c r="C51">
        <v>1014</v>
      </c>
      <c r="D51">
        <v>1081</v>
      </c>
      <c r="E51">
        <v>51</v>
      </c>
      <c r="F51">
        <v>222</v>
      </c>
      <c r="G51">
        <v>663</v>
      </c>
      <c r="H51">
        <v>71</v>
      </c>
      <c r="I51">
        <v>0</v>
      </c>
      <c r="J51">
        <v>160</v>
      </c>
      <c r="K51">
        <v>160</v>
      </c>
      <c r="L51">
        <v>1313</v>
      </c>
      <c r="M51">
        <v>1820</v>
      </c>
      <c r="N51">
        <v>2501</v>
      </c>
      <c r="P51">
        <f t="shared" si="4"/>
        <v>91.885999999999981</v>
      </c>
      <c r="Q51">
        <f t="shared" si="2"/>
        <v>0.27500000000000002</v>
      </c>
      <c r="R51">
        <f t="shared" si="2"/>
        <v>1.014</v>
      </c>
      <c r="S51">
        <f t="shared" si="2"/>
        <v>1.081</v>
      </c>
      <c r="T51">
        <f t="shared" si="2"/>
        <v>5.0999999999999997E-2</v>
      </c>
      <c r="U51">
        <f t="shared" si="3"/>
        <v>1.3129999999999999</v>
      </c>
      <c r="V51">
        <f t="shared" si="3"/>
        <v>1.82</v>
      </c>
      <c r="W51">
        <f t="shared" si="3"/>
        <v>2.5009999999999999</v>
      </c>
    </row>
    <row r="52" spans="1:23" x14ac:dyDescent="0.45">
      <c r="A52">
        <v>39</v>
      </c>
      <c r="B52">
        <v>318</v>
      </c>
      <c r="C52">
        <v>952</v>
      </c>
      <c r="D52">
        <v>1066</v>
      </c>
      <c r="E52">
        <v>40</v>
      </c>
      <c r="F52">
        <v>229</v>
      </c>
      <c r="G52">
        <v>665</v>
      </c>
      <c r="H52">
        <v>71</v>
      </c>
      <c r="I52">
        <v>0</v>
      </c>
      <c r="J52">
        <v>160</v>
      </c>
      <c r="K52">
        <v>163</v>
      </c>
      <c r="L52">
        <v>1326</v>
      </c>
      <c r="M52">
        <v>1822</v>
      </c>
      <c r="N52">
        <v>2419</v>
      </c>
      <c r="P52">
        <f t="shared" si="4"/>
        <v>94.306999999999988</v>
      </c>
      <c r="Q52">
        <f t="shared" si="2"/>
        <v>0.318</v>
      </c>
      <c r="R52">
        <f t="shared" si="2"/>
        <v>0.95199999999999996</v>
      </c>
      <c r="S52">
        <f t="shared" si="2"/>
        <v>1.0660000000000001</v>
      </c>
      <c r="T52">
        <f t="shared" si="2"/>
        <v>0.04</v>
      </c>
      <c r="U52">
        <f t="shared" si="3"/>
        <v>1.3260000000000001</v>
      </c>
      <c r="V52">
        <f t="shared" si="3"/>
        <v>1.8220000000000001</v>
      </c>
      <c r="W52">
        <f t="shared" si="3"/>
        <v>2.419</v>
      </c>
    </row>
    <row r="53" spans="1:23" x14ac:dyDescent="0.45">
      <c r="A53">
        <v>40</v>
      </c>
      <c r="B53">
        <v>317</v>
      </c>
      <c r="C53">
        <v>968</v>
      </c>
      <c r="D53">
        <v>1069</v>
      </c>
      <c r="E53">
        <v>40</v>
      </c>
      <c r="F53">
        <v>227</v>
      </c>
      <c r="G53">
        <v>661</v>
      </c>
      <c r="H53">
        <v>71</v>
      </c>
      <c r="I53">
        <v>0</v>
      </c>
      <c r="J53">
        <v>160</v>
      </c>
      <c r="K53">
        <v>160</v>
      </c>
      <c r="L53">
        <v>1315</v>
      </c>
      <c r="M53">
        <v>1822</v>
      </c>
      <c r="N53">
        <v>2392</v>
      </c>
      <c r="P53">
        <f t="shared" si="4"/>
        <v>96.682999999999993</v>
      </c>
      <c r="Q53">
        <f t="shared" si="2"/>
        <v>0.317</v>
      </c>
      <c r="R53">
        <f t="shared" si="2"/>
        <v>0.96799999999999997</v>
      </c>
      <c r="S53">
        <f t="shared" si="2"/>
        <v>1.069</v>
      </c>
      <c r="T53">
        <f t="shared" si="2"/>
        <v>0.04</v>
      </c>
      <c r="U53">
        <f t="shared" si="3"/>
        <v>1.3149999999999999</v>
      </c>
      <c r="V53">
        <f t="shared" si="3"/>
        <v>1.8220000000000001</v>
      </c>
      <c r="W53">
        <f t="shared" si="3"/>
        <v>2.3919999999999999</v>
      </c>
    </row>
    <row r="54" spans="1:23" x14ac:dyDescent="0.45">
      <c r="A54">
        <v>41</v>
      </c>
      <c r="B54">
        <v>279</v>
      </c>
      <c r="C54">
        <v>1010</v>
      </c>
      <c r="D54">
        <v>1061</v>
      </c>
      <c r="E54">
        <v>40</v>
      </c>
      <c r="F54">
        <v>230</v>
      </c>
      <c r="G54">
        <v>661</v>
      </c>
      <c r="H54">
        <v>72</v>
      </c>
      <c r="I54">
        <v>0</v>
      </c>
      <c r="J54">
        <v>162</v>
      </c>
      <c r="K54">
        <v>164</v>
      </c>
      <c r="L54">
        <v>1326</v>
      </c>
      <c r="M54">
        <v>1827</v>
      </c>
      <c r="N54">
        <v>2468</v>
      </c>
      <c r="P54">
        <f t="shared" si="4"/>
        <v>99.076999999999998</v>
      </c>
      <c r="Q54">
        <f t="shared" si="2"/>
        <v>0.27900000000000003</v>
      </c>
      <c r="R54">
        <f t="shared" si="2"/>
        <v>1.01</v>
      </c>
      <c r="S54">
        <f t="shared" si="2"/>
        <v>1.0609999999999999</v>
      </c>
      <c r="T54">
        <f t="shared" si="2"/>
        <v>0.04</v>
      </c>
      <c r="U54">
        <f t="shared" si="3"/>
        <v>1.3260000000000001</v>
      </c>
      <c r="V54">
        <f t="shared" si="3"/>
        <v>1.827</v>
      </c>
      <c r="W54">
        <f t="shared" si="3"/>
        <v>2.468</v>
      </c>
    </row>
    <row r="55" spans="1:23" x14ac:dyDescent="0.45">
      <c r="A55">
        <v>42</v>
      </c>
      <c r="B55">
        <v>316</v>
      </c>
      <c r="C55">
        <v>973</v>
      </c>
      <c r="D55">
        <v>1088</v>
      </c>
      <c r="E55">
        <v>40</v>
      </c>
      <c r="F55">
        <v>222</v>
      </c>
      <c r="G55">
        <v>661</v>
      </c>
      <c r="H55">
        <v>71</v>
      </c>
      <c r="I55">
        <v>0</v>
      </c>
      <c r="J55">
        <v>160</v>
      </c>
      <c r="K55">
        <v>160</v>
      </c>
      <c r="L55">
        <v>1311</v>
      </c>
      <c r="M55">
        <v>1835</v>
      </c>
      <c r="N55">
        <v>2460</v>
      </c>
      <c r="P55">
        <f t="shared" si="4"/>
        <v>101.467</v>
      </c>
      <c r="Q55">
        <f t="shared" si="2"/>
        <v>0.316</v>
      </c>
      <c r="R55">
        <f t="shared" si="2"/>
        <v>0.97299999999999998</v>
      </c>
      <c r="S55">
        <f t="shared" si="2"/>
        <v>1.0880000000000001</v>
      </c>
      <c r="T55">
        <f t="shared" si="2"/>
        <v>0.04</v>
      </c>
      <c r="U55">
        <f t="shared" si="3"/>
        <v>1.3109999999999999</v>
      </c>
      <c r="V55">
        <f t="shared" si="3"/>
        <v>1.835</v>
      </c>
      <c r="W55">
        <f t="shared" si="3"/>
        <v>2.46</v>
      </c>
    </row>
    <row r="56" spans="1:23" x14ac:dyDescent="0.45">
      <c r="A56">
        <v>43</v>
      </c>
      <c r="B56">
        <v>324</v>
      </c>
      <c r="C56">
        <v>952</v>
      </c>
      <c r="D56">
        <v>1059</v>
      </c>
      <c r="E56">
        <v>41</v>
      </c>
      <c r="F56">
        <v>228</v>
      </c>
      <c r="G56">
        <v>665</v>
      </c>
      <c r="H56">
        <v>71</v>
      </c>
      <c r="I56">
        <v>0</v>
      </c>
      <c r="J56">
        <v>160</v>
      </c>
      <c r="K56">
        <v>160</v>
      </c>
      <c r="L56">
        <v>1321</v>
      </c>
      <c r="M56">
        <v>1816</v>
      </c>
      <c r="N56">
        <v>2369</v>
      </c>
      <c r="P56">
        <f t="shared" si="4"/>
        <v>103.884</v>
      </c>
      <c r="Q56">
        <f t="shared" si="2"/>
        <v>0.32400000000000001</v>
      </c>
      <c r="R56">
        <f t="shared" si="2"/>
        <v>0.95199999999999996</v>
      </c>
      <c r="S56">
        <f t="shared" si="2"/>
        <v>1.0589999999999999</v>
      </c>
      <c r="T56">
        <f t="shared" si="2"/>
        <v>4.1000000000000002E-2</v>
      </c>
      <c r="U56">
        <f t="shared" si="3"/>
        <v>1.321</v>
      </c>
      <c r="V56">
        <f t="shared" si="3"/>
        <v>1.8160000000000001</v>
      </c>
      <c r="W56">
        <f t="shared" si="3"/>
        <v>2.3690000000000002</v>
      </c>
    </row>
    <row r="57" spans="1:23" x14ac:dyDescent="0.45">
      <c r="A57">
        <v>44</v>
      </c>
      <c r="B57">
        <v>277</v>
      </c>
      <c r="C57">
        <v>1011</v>
      </c>
      <c r="D57">
        <v>1077</v>
      </c>
      <c r="E57">
        <v>40</v>
      </c>
      <c r="F57">
        <v>224</v>
      </c>
      <c r="G57">
        <v>665</v>
      </c>
      <c r="H57">
        <v>71</v>
      </c>
      <c r="I57">
        <v>0</v>
      </c>
      <c r="J57">
        <v>160</v>
      </c>
      <c r="K57">
        <v>160</v>
      </c>
      <c r="L57">
        <v>1316</v>
      </c>
      <c r="M57">
        <v>1823</v>
      </c>
      <c r="N57">
        <v>2495</v>
      </c>
      <c r="P57">
        <f t="shared" si="4"/>
        <v>106.25999999999999</v>
      </c>
      <c r="Q57">
        <f t="shared" si="2"/>
        <v>0.27700000000000002</v>
      </c>
      <c r="R57">
        <f t="shared" si="2"/>
        <v>1.0109999999999999</v>
      </c>
      <c r="S57">
        <f t="shared" si="2"/>
        <v>1.077</v>
      </c>
      <c r="T57">
        <f t="shared" si="2"/>
        <v>0.04</v>
      </c>
      <c r="U57">
        <f t="shared" si="3"/>
        <v>1.3160000000000001</v>
      </c>
      <c r="V57">
        <f t="shared" si="3"/>
        <v>1.823</v>
      </c>
      <c r="W57">
        <f t="shared" si="3"/>
        <v>2.4950000000000001</v>
      </c>
    </row>
    <row r="58" spans="1:23" x14ac:dyDescent="0.45">
      <c r="A58">
        <v>45</v>
      </c>
      <c r="B58">
        <v>330</v>
      </c>
      <c r="C58">
        <v>959</v>
      </c>
      <c r="D58">
        <v>1068</v>
      </c>
      <c r="E58">
        <v>40</v>
      </c>
      <c r="F58">
        <v>229</v>
      </c>
      <c r="G58">
        <v>668</v>
      </c>
      <c r="H58">
        <v>77</v>
      </c>
      <c r="I58">
        <v>0</v>
      </c>
      <c r="J58">
        <v>160</v>
      </c>
      <c r="K58">
        <v>162</v>
      </c>
      <c r="L58">
        <v>1333</v>
      </c>
      <c r="M58">
        <v>1823</v>
      </c>
      <c r="N58">
        <v>3024</v>
      </c>
      <c r="P58">
        <f t="shared" si="4"/>
        <v>108.66499999999999</v>
      </c>
      <c r="Q58">
        <f t="shared" si="2"/>
        <v>0.33</v>
      </c>
      <c r="R58">
        <f t="shared" si="2"/>
        <v>0.95899999999999996</v>
      </c>
      <c r="S58">
        <f t="shared" si="2"/>
        <v>1.0680000000000001</v>
      </c>
      <c r="T58">
        <f t="shared" si="2"/>
        <v>0.04</v>
      </c>
      <c r="U58">
        <f t="shared" si="3"/>
        <v>1.333</v>
      </c>
      <c r="V58">
        <f t="shared" si="3"/>
        <v>1.823</v>
      </c>
      <c r="W58">
        <f t="shared" si="3"/>
        <v>3.024</v>
      </c>
    </row>
    <row r="59" spans="1:23" x14ac:dyDescent="0.45">
      <c r="A59">
        <v>46</v>
      </c>
      <c r="B59">
        <v>918</v>
      </c>
      <c r="C59">
        <v>384</v>
      </c>
      <c r="D59">
        <v>1092</v>
      </c>
      <c r="E59">
        <v>40</v>
      </c>
      <c r="F59">
        <v>224</v>
      </c>
      <c r="G59">
        <v>668</v>
      </c>
      <c r="H59">
        <v>71</v>
      </c>
      <c r="I59">
        <v>0</v>
      </c>
      <c r="J59">
        <v>160</v>
      </c>
      <c r="K59">
        <v>160</v>
      </c>
      <c r="L59">
        <v>1320</v>
      </c>
      <c r="M59">
        <v>1817</v>
      </c>
      <c r="N59">
        <v>1871</v>
      </c>
      <c r="P59">
        <f t="shared" si="4"/>
        <v>111.062</v>
      </c>
      <c r="Q59">
        <f t="shared" si="2"/>
        <v>0.91800000000000004</v>
      </c>
      <c r="R59">
        <f t="shared" si="2"/>
        <v>0.38400000000000001</v>
      </c>
      <c r="S59">
        <f t="shared" si="2"/>
        <v>1.0920000000000001</v>
      </c>
      <c r="T59">
        <f t="shared" si="2"/>
        <v>0.04</v>
      </c>
      <c r="U59">
        <f t="shared" si="3"/>
        <v>1.32</v>
      </c>
      <c r="V59">
        <f t="shared" si="3"/>
        <v>1.8169999999999999</v>
      </c>
      <c r="W59">
        <f t="shared" si="3"/>
        <v>1.871</v>
      </c>
    </row>
    <row r="60" spans="1:23" x14ac:dyDescent="0.45">
      <c r="A60">
        <v>47</v>
      </c>
      <c r="B60">
        <v>319</v>
      </c>
      <c r="C60">
        <v>965</v>
      </c>
      <c r="D60">
        <v>1068</v>
      </c>
      <c r="E60">
        <v>44</v>
      </c>
      <c r="F60">
        <v>230</v>
      </c>
      <c r="G60">
        <v>666</v>
      </c>
      <c r="H60">
        <v>71</v>
      </c>
      <c r="I60">
        <v>0</v>
      </c>
      <c r="J60">
        <v>160</v>
      </c>
      <c r="K60">
        <v>160</v>
      </c>
      <c r="L60">
        <v>1324</v>
      </c>
      <c r="M60">
        <v>1822</v>
      </c>
      <c r="N60">
        <v>2432</v>
      </c>
      <c r="P60">
        <f t="shared" si="4"/>
        <v>113.49600000000001</v>
      </c>
      <c r="Q60">
        <f t="shared" si="2"/>
        <v>0.31900000000000001</v>
      </c>
      <c r="R60">
        <f t="shared" si="2"/>
        <v>0.96499999999999997</v>
      </c>
      <c r="S60">
        <f t="shared" si="2"/>
        <v>1.0680000000000001</v>
      </c>
      <c r="T60">
        <f t="shared" si="2"/>
        <v>4.3999999999999997E-2</v>
      </c>
      <c r="U60">
        <f t="shared" si="3"/>
        <v>1.3240000000000001</v>
      </c>
      <c r="V60">
        <f t="shared" si="3"/>
        <v>1.8220000000000001</v>
      </c>
      <c r="W60">
        <f t="shared" si="3"/>
        <v>2.4319999999999999</v>
      </c>
    </row>
    <row r="61" spans="1:23" x14ac:dyDescent="0.45">
      <c r="A61">
        <v>48</v>
      </c>
      <c r="B61">
        <v>320</v>
      </c>
      <c r="C61">
        <v>966</v>
      </c>
      <c r="D61">
        <v>1084</v>
      </c>
      <c r="E61">
        <v>50</v>
      </c>
      <c r="F61">
        <v>225</v>
      </c>
      <c r="G61">
        <v>663</v>
      </c>
      <c r="H61">
        <v>72</v>
      </c>
      <c r="I61">
        <v>0</v>
      </c>
      <c r="J61">
        <v>160</v>
      </c>
      <c r="K61">
        <v>160</v>
      </c>
      <c r="L61">
        <v>1317</v>
      </c>
      <c r="M61">
        <v>1805</v>
      </c>
      <c r="N61">
        <v>2417</v>
      </c>
      <c r="P61">
        <f t="shared" si="4"/>
        <v>115.89200000000001</v>
      </c>
      <c r="Q61">
        <f t="shared" si="2"/>
        <v>0.32</v>
      </c>
      <c r="R61">
        <f t="shared" si="2"/>
        <v>0.96599999999999997</v>
      </c>
      <c r="S61">
        <f t="shared" si="2"/>
        <v>1.0840000000000001</v>
      </c>
      <c r="T61">
        <f t="shared" si="2"/>
        <v>0.05</v>
      </c>
      <c r="U61">
        <f t="shared" si="3"/>
        <v>1.3169999999999999</v>
      </c>
      <c r="V61">
        <f t="shared" si="3"/>
        <v>1.8049999999999999</v>
      </c>
      <c r="W61">
        <f t="shared" si="3"/>
        <v>2.4169999999999998</v>
      </c>
    </row>
    <row r="62" spans="1:23" x14ac:dyDescent="0.45">
      <c r="A62">
        <v>49</v>
      </c>
      <c r="B62">
        <v>279</v>
      </c>
      <c r="C62">
        <v>998</v>
      </c>
      <c r="D62">
        <v>1088</v>
      </c>
      <c r="E62">
        <v>40</v>
      </c>
      <c r="F62">
        <v>224</v>
      </c>
      <c r="G62">
        <v>663</v>
      </c>
      <c r="H62">
        <v>71</v>
      </c>
      <c r="I62">
        <v>0</v>
      </c>
      <c r="J62">
        <v>160</v>
      </c>
      <c r="K62">
        <v>160</v>
      </c>
      <c r="L62">
        <v>1314</v>
      </c>
      <c r="M62">
        <v>1814</v>
      </c>
      <c r="N62">
        <v>2478</v>
      </c>
      <c r="P62">
        <f t="shared" si="4"/>
        <v>118.312</v>
      </c>
      <c r="Q62">
        <f t="shared" si="2"/>
        <v>0.27900000000000003</v>
      </c>
      <c r="R62">
        <f t="shared" si="2"/>
        <v>0.998</v>
      </c>
      <c r="S62">
        <f t="shared" si="2"/>
        <v>1.0880000000000001</v>
      </c>
      <c r="T62">
        <f t="shared" si="2"/>
        <v>0.04</v>
      </c>
      <c r="U62">
        <f t="shared" si="3"/>
        <v>1.3140000000000001</v>
      </c>
      <c r="V62">
        <f t="shared" si="3"/>
        <v>1.8140000000000001</v>
      </c>
      <c r="W62">
        <f t="shared" si="3"/>
        <v>2.4780000000000002</v>
      </c>
    </row>
    <row r="63" spans="1:23" x14ac:dyDescent="0.45">
      <c r="A63">
        <v>50</v>
      </c>
      <c r="B63">
        <v>317</v>
      </c>
      <c r="C63">
        <v>963</v>
      </c>
      <c r="D63">
        <v>1078</v>
      </c>
      <c r="E63">
        <v>40</v>
      </c>
      <c r="F63">
        <v>224</v>
      </c>
      <c r="G63">
        <v>665</v>
      </c>
      <c r="H63">
        <v>71</v>
      </c>
      <c r="I63">
        <v>0</v>
      </c>
      <c r="J63">
        <v>160</v>
      </c>
      <c r="K63">
        <v>160</v>
      </c>
      <c r="L63">
        <v>1316</v>
      </c>
      <c r="M63">
        <v>1806</v>
      </c>
      <c r="N63">
        <v>2434</v>
      </c>
      <c r="P63">
        <f t="shared" si="4"/>
        <v>120.717</v>
      </c>
      <c r="Q63">
        <f t="shared" si="2"/>
        <v>0.317</v>
      </c>
      <c r="R63">
        <f t="shared" si="2"/>
        <v>0.96299999999999997</v>
      </c>
      <c r="S63">
        <f t="shared" si="2"/>
        <v>1.0780000000000001</v>
      </c>
      <c r="T63">
        <f t="shared" si="2"/>
        <v>0.04</v>
      </c>
      <c r="U63">
        <f t="shared" si="3"/>
        <v>1.3160000000000001</v>
      </c>
      <c r="V63">
        <f t="shared" si="3"/>
        <v>1.806</v>
      </c>
      <c r="W63">
        <f t="shared" si="3"/>
        <v>2.4340000000000002</v>
      </c>
    </row>
    <row r="64" spans="1:23" x14ac:dyDescent="0.45">
      <c r="A64">
        <v>51</v>
      </c>
      <c r="B64">
        <v>316</v>
      </c>
      <c r="C64">
        <v>968</v>
      </c>
      <c r="D64">
        <v>1082</v>
      </c>
      <c r="E64">
        <v>40</v>
      </c>
      <c r="F64">
        <v>224</v>
      </c>
      <c r="G64">
        <v>666</v>
      </c>
      <c r="H64">
        <v>71</v>
      </c>
      <c r="I64">
        <v>0</v>
      </c>
      <c r="J64">
        <v>160</v>
      </c>
      <c r="K64">
        <v>160</v>
      </c>
      <c r="L64">
        <v>1318</v>
      </c>
      <c r="M64">
        <v>1813</v>
      </c>
      <c r="N64">
        <v>2447</v>
      </c>
      <c r="P64">
        <f t="shared" si="4"/>
        <v>123.11499999999999</v>
      </c>
      <c r="Q64">
        <f t="shared" si="2"/>
        <v>0.316</v>
      </c>
      <c r="R64">
        <f t="shared" si="2"/>
        <v>0.96799999999999997</v>
      </c>
      <c r="S64">
        <f t="shared" si="2"/>
        <v>1.0820000000000001</v>
      </c>
      <c r="T64">
        <f t="shared" si="2"/>
        <v>0.04</v>
      </c>
      <c r="U64">
        <f t="shared" si="3"/>
        <v>1.3180000000000001</v>
      </c>
      <c r="V64">
        <f t="shared" si="3"/>
        <v>1.8129999999999999</v>
      </c>
      <c r="W64">
        <f t="shared" si="3"/>
        <v>2.4470000000000001</v>
      </c>
    </row>
    <row r="65" spans="1:23" x14ac:dyDescent="0.45">
      <c r="A65">
        <v>52</v>
      </c>
      <c r="B65">
        <v>320</v>
      </c>
      <c r="C65">
        <v>966</v>
      </c>
      <c r="D65">
        <v>1067</v>
      </c>
      <c r="E65">
        <v>40</v>
      </c>
      <c r="F65">
        <v>225</v>
      </c>
      <c r="G65">
        <v>663</v>
      </c>
      <c r="H65">
        <v>71</v>
      </c>
      <c r="I65">
        <v>0</v>
      </c>
      <c r="J65">
        <v>160</v>
      </c>
      <c r="K65">
        <v>160</v>
      </c>
      <c r="L65">
        <v>1317</v>
      </c>
      <c r="M65">
        <v>1781</v>
      </c>
      <c r="N65">
        <v>2432</v>
      </c>
      <c r="P65">
        <f t="shared" si="4"/>
        <v>125.521</v>
      </c>
      <c r="Q65">
        <f t="shared" si="2"/>
        <v>0.32</v>
      </c>
      <c r="R65">
        <f t="shared" si="2"/>
        <v>0.96599999999999997</v>
      </c>
      <c r="S65">
        <f t="shared" si="2"/>
        <v>1.0669999999999999</v>
      </c>
      <c r="T65">
        <f t="shared" si="2"/>
        <v>0.04</v>
      </c>
      <c r="U65">
        <f t="shared" si="3"/>
        <v>1.3169999999999999</v>
      </c>
      <c r="V65">
        <f t="shared" si="3"/>
        <v>1.7809999999999999</v>
      </c>
      <c r="W65">
        <f t="shared" si="3"/>
        <v>2.4319999999999999</v>
      </c>
    </row>
    <row r="66" spans="1:23" x14ac:dyDescent="0.45">
      <c r="A66">
        <v>53</v>
      </c>
      <c r="B66">
        <v>323</v>
      </c>
      <c r="C66">
        <v>962</v>
      </c>
      <c r="D66">
        <v>1081</v>
      </c>
      <c r="E66">
        <v>40</v>
      </c>
      <c r="F66">
        <v>230</v>
      </c>
      <c r="G66">
        <v>661</v>
      </c>
      <c r="H66">
        <v>71</v>
      </c>
      <c r="I66">
        <v>0</v>
      </c>
      <c r="J66">
        <v>160</v>
      </c>
      <c r="K66">
        <v>160</v>
      </c>
      <c r="L66">
        <v>1318</v>
      </c>
      <c r="M66">
        <v>1827</v>
      </c>
      <c r="N66">
        <v>2400</v>
      </c>
      <c r="P66">
        <f t="shared" si="4"/>
        <v>127.91399999999999</v>
      </c>
      <c r="Q66">
        <f t="shared" si="2"/>
        <v>0.32300000000000001</v>
      </c>
      <c r="R66">
        <f t="shared" si="2"/>
        <v>0.96199999999999997</v>
      </c>
      <c r="S66">
        <f t="shared" si="2"/>
        <v>1.081</v>
      </c>
      <c r="T66">
        <f t="shared" si="2"/>
        <v>0.04</v>
      </c>
      <c r="U66">
        <f t="shared" si="3"/>
        <v>1.3180000000000001</v>
      </c>
      <c r="V66">
        <f t="shared" si="3"/>
        <v>1.827</v>
      </c>
      <c r="W66">
        <f t="shared" si="3"/>
        <v>2.4</v>
      </c>
    </row>
    <row r="67" spans="1:23" x14ac:dyDescent="0.45">
      <c r="A67">
        <v>54</v>
      </c>
      <c r="B67">
        <v>280</v>
      </c>
      <c r="C67">
        <v>1009</v>
      </c>
      <c r="D67">
        <v>1079</v>
      </c>
      <c r="E67">
        <v>40</v>
      </c>
      <c r="F67">
        <v>223</v>
      </c>
      <c r="G67">
        <v>663</v>
      </c>
      <c r="H67">
        <v>71</v>
      </c>
      <c r="I67">
        <v>0</v>
      </c>
      <c r="J67">
        <v>160</v>
      </c>
      <c r="K67">
        <v>160</v>
      </c>
      <c r="L67">
        <v>1313</v>
      </c>
      <c r="M67">
        <v>1842</v>
      </c>
      <c r="N67">
        <v>2480</v>
      </c>
      <c r="P67">
        <f t="shared" si="4"/>
        <v>130.31999999999996</v>
      </c>
      <c r="Q67">
        <f t="shared" si="2"/>
        <v>0.28000000000000003</v>
      </c>
      <c r="R67">
        <f t="shared" si="2"/>
        <v>1.0089999999999999</v>
      </c>
      <c r="S67">
        <f t="shared" si="2"/>
        <v>1.079</v>
      </c>
      <c r="T67">
        <f t="shared" si="2"/>
        <v>0.04</v>
      </c>
      <c r="U67">
        <f t="shared" si="3"/>
        <v>1.3129999999999999</v>
      </c>
      <c r="V67">
        <f t="shared" si="3"/>
        <v>1.8420000000000001</v>
      </c>
      <c r="W67">
        <f t="shared" si="3"/>
        <v>2.48</v>
      </c>
    </row>
    <row r="68" spans="1:23" x14ac:dyDescent="0.45">
      <c r="A68">
        <v>55</v>
      </c>
      <c r="B68">
        <v>315</v>
      </c>
      <c r="C68">
        <v>970</v>
      </c>
      <c r="D68">
        <v>1088</v>
      </c>
      <c r="E68">
        <v>50</v>
      </c>
      <c r="F68">
        <v>224</v>
      </c>
      <c r="G68">
        <v>665</v>
      </c>
      <c r="H68">
        <v>71</v>
      </c>
      <c r="I68">
        <v>0</v>
      </c>
      <c r="J68">
        <v>160</v>
      </c>
      <c r="K68">
        <v>160</v>
      </c>
      <c r="L68">
        <v>1317</v>
      </c>
      <c r="M68">
        <v>1817</v>
      </c>
      <c r="N68">
        <v>2465</v>
      </c>
      <c r="P68">
        <f t="shared" si="4"/>
        <v>132.72799999999995</v>
      </c>
      <c r="Q68">
        <f t="shared" si="2"/>
        <v>0.315</v>
      </c>
      <c r="R68">
        <f t="shared" si="2"/>
        <v>0.97</v>
      </c>
      <c r="S68">
        <f t="shared" si="2"/>
        <v>1.0880000000000001</v>
      </c>
      <c r="T68">
        <f t="shared" si="2"/>
        <v>0.05</v>
      </c>
      <c r="U68">
        <f t="shared" si="3"/>
        <v>1.3169999999999999</v>
      </c>
      <c r="V68">
        <f t="shared" si="3"/>
        <v>1.8169999999999999</v>
      </c>
      <c r="W68">
        <f t="shared" si="3"/>
        <v>2.4649999999999999</v>
      </c>
    </row>
    <row r="69" spans="1:23" x14ac:dyDescent="0.45">
      <c r="A69">
        <v>56</v>
      </c>
      <c r="B69">
        <v>319</v>
      </c>
      <c r="C69">
        <v>961</v>
      </c>
      <c r="D69">
        <v>1085</v>
      </c>
      <c r="E69">
        <v>50</v>
      </c>
      <c r="F69">
        <v>221</v>
      </c>
      <c r="G69">
        <v>662</v>
      </c>
      <c r="H69">
        <v>71</v>
      </c>
      <c r="I69">
        <v>0</v>
      </c>
      <c r="J69">
        <v>161</v>
      </c>
      <c r="K69">
        <v>160</v>
      </c>
      <c r="L69">
        <v>1313</v>
      </c>
      <c r="M69">
        <v>1806</v>
      </c>
      <c r="N69">
        <v>2418</v>
      </c>
      <c r="P69">
        <f t="shared" si="4"/>
        <v>135.15099999999995</v>
      </c>
      <c r="Q69">
        <f t="shared" si="2"/>
        <v>0.31900000000000001</v>
      </c>
      <c r="R69">
        <f t="shared" si="2"/>
        <v>0.96099999999999997</v>
      </c>
      <c r="S69">
        <f t="shared" si="2"/>
        <v>1.085</v>
      </c>
      <c r="T69">
        <f t="shared" si="2"/>
        <v>0.05</v>
      </c>
      <c r="U69">
        <f t="shared" si="3"/>
        <v>1.3129999999999999</v>
      </c>
      <c r="V69">
        <f t="shared" si="3"/>
        <v>1.806</v>
      </c>
      <c r="W69">
        <f t="shared" si="3"/>
        <v>2.4180000000000001</v>
      </c>
    </row>
    <row r="70" spans="1:23" x14ac:dyDescent="0.45">
      <c r="A70">
        <v>57</v>
      </c>
      <c r="B70">
        <v>282</v>
      </c>
      <c r="C70">
        <v>985</v>
      </c>
      <c r="D70">
        <v>1078</v>
      </c>
      <c r="E70">
        <v>50</v>
      </c>
      <c r="F70">
        <v>224</v>
      </c>
      <c r="G70">
        <v>660</v>
      </c>
      <c r="H70">
        <v>71</v>
      </c>
      <c r="I70">
        <v>0</v>
      </c>
      <c r="J70">
        <v>160</v>
      </c>
      <c r="K70">
        <v>160</v>
      </c>
      <c r="L70">
        <v>1313</v>
      </c>
      <c r="M70">
        <v>1826</v>
      </c>
      <c r="N70">
        <v>2481</v>
      </c>
      <c r="P70">
        <f t="shared" si="4"/>
        <v>137.56599999999997</v>
      </c>
      <c r="Q70">
        <f t="shared" si="2"/>
        <v>0.28199999999999997</v>
      </c>
      <c r="R70">
        <f t="shared" si="2"/>
        <v>0.98499999999999999</v>
      </c>
      <c r="S70">
        <f t="shared" si="2"/>
        <v>1.0780000000000001</v>
      </c>
      <c r="T70">
        <f t="shared" si="2"/>
        <v>0.05</v>
      </c>
      <c r="U70">
        <f t="shared" si="3"/>
        <v>1.3129999999999999</v>
      </c>
      <c r="V70">
        <f t="shared" si="3"/>
        <v>1.8260000000000001</v>
      </c>
      <c r="W70">
        <f t="shared" si="3"/>
        <v>2.4809999999999999</v>
      </c>
    </row>
    <row r="71" spans="1:23" x14ac:dyDescent="0.45">
      <c r="A71">
        <v>58</v>
      </c>
      <c r="B71">
        <v>320</v>
      </c>
      <c r="C71">
        <v>943</v>
      </c>
      <c r="D71">
        <v>1085</v>
      </c>
      <c r="E71">
        <v>50</v>
      </c>
      <c r="F71">
        <v>222</v>
      </c>
      <c r="G71">
        <v>661</v>
      </c>
      <c r="H71">
        <v>71</v>
      </c>
      <c r="I71">
        <v>0</v>
      </c>
      <c r="J71">
        <v>162</v>
      </c>
      <c r="K71">
        <v>163</v>
      </c>
      <c r="L71">
        <v>1318</v>
      </c>
      <c r="M71">
        <v>1804</v>
      </c>
      <c r="N71">
        <v>3180</v>
      </c>
      <c r="P71">
        <f t="shared" si="4"/>
        <v>139.96100000000001</v>
      </c>
      <c r="Q71">
        <f t="shared" si="2"/>
        <v>0.32</v>
      </c>
      <c r="R71">
        <f t="shared" si="2"/>
        <v>0.94299999999999995</v>
      </c>
      <c r="S71">
        <f t="shared" si="2"/>
        <v>1.085</v>
      </c>
      <c r="T71">
        <f t="shared" si="2"/>
        <v>0.05</v>
      </c>
      <c r="U71">
        <f t="shared" si="3"/>
        <v>1.3180000000000001</v>
      </c>
      <c r="V71">
        <f t="shared" si="3"/>
        <v>1.804</v>
      </c>
      <c r="W71">
        <f t="shared" si="3"/>
        <v>3.18</v>
      </c>
    </row>
    <row r="72" spans="1:23" x14ac:dyDescent="0.45">
      <c r="A72">
        <v>59</v>
      </c>
      <c r="B72">
        <v>1060</v>
      </c>
      <c r="C72">
        <v>217</v>
      </c>
      <c r="D72">
        <v>1077</v>
      </c>
      <c r="E72">
        <v>40</v>
      </c>
      <c r="F72">
        <v>225</v>
      </c>
      <c r="G72">
        <v>663</v>
      </c>
      <c r="H72">
        <v>71</v>
      </c>
      <c r="I72">
        <v>0</v>
      </c>
      <c r="J72">
        <v>160</v>
      </c>
      <c r="K72">
        <v>160</v>
      </c>
      <c r="L72">
        <v>1319</v>
      </c>
      <c r="M72">
        <v>1819</v>
      </c>
      <c r="N72">
        <v>1696</v>
      </c>
      <c r="P72">
        <f t="shared" si="4"/>
        <v>142.35900000000004</v>
      </c>
      <c r="Q72">
        <f t="shared" si="2"/>
        <v>1.06</v>
      </c>
      <c r="R72">
        <f t="shared" si="2"/>
        <v>0.217</v>
      </c>
      <c r="S72">
        <f t="shared" si="2"/>
        <v>1.077</v>
      </c>
      <c r="T72">
        <f t="shared" si="2"/>
        <v>0.04</v>
      </c>
      <c r="U72">
        <f t="shared" si="3"/>
        <v>1.319</v>
      </c>
      <c r="V72">
        <f t="shared" si="3"/>
        <v>1.819</v>
      </c>
      <c r="W72">
        <f t="shared" si="3"/>
        <v>1.696</v>
      </c>
    </row>
    <row r="73" spans="1:23" x14ac:dyDescent="0.45">
      <c r="A73">
        <v>60</v>
      </c>
      <c r="B73">
        <v>323</v>
      </c>
      <c r="C73">
        <v>968</v>
      </c>
      <c r="D73">
        <v>1064</v>
      </c>
      <c r="E73">
        <v>40</v>
      </c>
      <c r="F73">
        <v>229</v>
      </c>
      <c r="G73">
        <v>664</v>
      </c>
      <c r="H73">
        <v>71</v>
      </c>
      <c r="I73">
        <v>0</v>
      </c>
      <c r="J73">
        <v>160</v>
      </c>
      <c r="K73">
        <v>160</v>
      </c>
      <c r="L73">
        <v>1322</v>
      </c>
      <c r="M73">
        <v>1810</v>
      </c>
      <c r="N73">
        <v>2432</v>
      </c>
      <c r="P73">
        <f t="shared" si="4"/>
        <v>144.75300000000004</v>
      </c>
      <c r="Q73">
        <f t="shared" si="2"/>
        <v>0.32300000000000001</v>
      </c>
      <c r="R73">
        <f t="shared" si="2"/>
        <v>0.96799999999999997</v>
      </c>
      <c r="S73">
        <f t="shared" si="2"/>
        <v>1.0640000000000001</v>
      </c>
      <c r="T73">
        <f t="shared" si="2"/>
        <v>0.04</v>
      </c>
      <c r="U73">
        <f t="shared" si="3"/>
        <v>1.3220000000000001</v>
      </c>
      <c r="V73">
        <f t="shared" si="3"/>
        <v>1.81</v>
      </c>
      <c r="W73">
        <f t="shared" si="3"/>
        <v>2.4319999999999999</v>
      </c>
    </row>
    <row r="74" spans="1:23" x14ac:dyDescent="0.45">
      <c r="A74">
        <v>61</v>
      </c>
      <c r="B74">
        <v>322</v>
      </c>
      <c r="C74">
        <v>968</v>
      </c>
      <c r="D74">
        <v>1069</v>
      </c>
      <c r="E74">
        <v>50</v>
      </c>
      <c r="F74">
        <v>222</v>
      </c>
      <c r="G74">
        <v>663</v>
      </c>
      <c r="H74">
        <v>71</v>
      </c>
      <c r="I74">
        <v>0</v>
      </c>
      <c r="J74">
        <v>160</v>
      </c>
      <c r="K74">
        <v>160</v>
      </c>
      <c r="L74">
        <v>1313</v>
      </c>
      <c r="M74">
        <v>1825</v>
      </c>
      <c r="N74">
        <v>2449</v>
      </c>
      <c r="P74">
        <f t="shared" si="4"/>
        <v>147.14800000000002</v>
      </c>
      <c r="Q74">
        <f t="shared" si="2"/>
        <v>0.32200000000000001</v>
      </c>
      <c r="R74">
        <f t="shared" si="2"/>
        <v>0.96799999999999997</v>
      </c>
      <c r="S74">
        <f t="shared" si="2"/>
        <v>1.069</v>
      </c>
      <c r="T74">
        <f t="shared" si="2"/>
        <v>0.05</v>
      </c>
      <c r="U74">
        <f t="shared" si="3"/>
        <v>1.3129999999999999</v>
      </c>
      <c r="V74">
        <f t="shared" si="3"/>
        <v>1.825</v>
      </c>
      <c r="W74">
        <f t="shared" si="3"/>
        <v>2.4489999999999998</v>
      </c>
    </row>
    <row r="75" spans="1:23" x14ac:dyDescent="0.45">
      <c r="A75">
        <v>62</v>
      </c>
      <c r="B75">
        <v>322</v>
      </c>
      <c r="C75">
        <v>947</v>
      </c>
      <c r="D75">
        <v>1075</v>
      </c>
      <c r="E75">
        <v>50</v>
      </c>
      <c r="F75">
        <v>224</v>
      </c>
      <c r="G75">
        <v>664</v>
      </c>
      <c r="H75">
        <v>71</v>
      </c>
      <c r="I75">
        <v>0</v>
      </c>
      <c r="J75">
        <v>160</v>
      </c>
      <c r="K75">
        <v>160</v>
      </c>
      <c r="L75">
        <v>1316</v>
      </c>
      <c r="M75">
        <v>1824</v>
      </c>
      <c r="N75">
        <v>2431</v>
      </c>
      <c r="P75">
        <f t="shared" si="4"/>
        <v>149.55700000000002</v>
      </c>
      <c r="Q75">
        <f t="shared" si="2"/>
        <v>0.32200000000000001</v>
      </c>
      <c r="R75">
        <f t="shared" si="2"/>
        <v>0.94699999999999995</v>
      </c>
      <c r="S75">
        <f t="shared" si="2"/>
        <v>1.075</v>
      </c>
      <c r="T75">
        <f t="shared" si="2"/>
        <v>0.05</v>
      </c>
      <c r="U75">
        <f t="shared" si="3"/>
        <v>1.3160000000000001</v>
      </c>
      <c r="V75">
        <f t="shared" si="3"/>
        <v>1.8240000000000001</v>
      </c>
      <c r="W75">
        <f t="shared" si="3"/>
        <v>2.431</v>
      </c>
    </row>
    <row r="76" spans="1:23" x14ac:dyDescent="0.45">
      <c r="A76">
        <v>63</v>
      </c>
      <c r="B76">
        <v>320</v>
      </c>
      <c r="C76">
        <v>956</v>
      </c>
      <c r="D76">
        <v>1064</v>
      </c>
      <c r="E76">
        <v>40</v>
      </c>
      <c r="F76">
        <v>229</v>
      </c>
      <c r="G76">
        <v>663</v>
      </c>
      <c r="H76">
        <v>71</v>
      </c>
      <c r="I76">
        <v>0</v>
      </c>
      <c r="J76">
        <v>160</v>
      </c>
      <c r="K76">
        <v>160</v>
      </c>
      <c r="L76">
        <v>1321</v>
      </c>
      <c r="M76">
        <v>1823</v>
      </c>
      <c r="N76">
        <v>2415</v>
      </c>
      <c r="P76">
        <f t="shared" si="4"/>
        <v>151.95100000000002</v>
      </c>
      <c r="Q76">
        <f t="shared" si="2"/>
        <v>0.32</v>
      </c>
      <c r="R76">
        <f t="shared" si="2"/>
        <v>0.95599999999999996</v>
      </c>
      <c r="S76">
        <f t="shared" si="2"/>
        <v>1.0640000000000001</v>
      </c>
      <c r="T76">
        <f t="shared" si="2"/>
        <v>0.04</v>
      </c>
      <c r="U76">
        <f t="shared" si="3"/>
        <v>1.321</v>
      </c>
      <c r="V76">
        <f t="shared" si="3"/>
        <v>1.823</v>
      </c>
      <c r="W76">
        <f t="shared" si="3"/>
        <v>2.415</v>
      </c>
    </row>
    <row r="77" spans="1:23" x14ac:dyDescent="0.45">
      <c r="A77">
        <v>64</v>
      </c>
      <c r="B77">
        <v>317</v>
      </c>
      <c r="C77">
        <v>964</v>
      </c>
      <c r="D77">
        <v>1075</v>
      </c>
      <c r="E77">
        <v>50</v>
      </c>
      <c r="F77">
        <v>228</v>
      </c>
      <c r="G77">
        <v>664</v>
      </c>
      <c r="H77">
        <v>71</v>
      </c>
      <c r="I77">
        <v>0</v>
      </c>
      <c r="J77">
        <v>160</v>
      </c>
      <c r="K77">
        <v>160</v>
      </c>
      <c r="L77">
        <v>1320</v>
      </c>
      <c r="M77">
        <v>1824</v>
      </c>
      <c r="N77">
        <v>2449</v>
      </c>
      <c r="P77">
        <f t="shared" si="4"/>
        <v>154.33099999999999</v>
      </c>
      <c r="Q77">
        <f t="shared" si="2"/>
        <v>0.317</v>
      </c>
      <c r="R77">
        <f t="shared" si="2"/>
        <v>0.96399999999999997</v>
      </c>
      <c r="S77">
        <f t="shared" si="2"/>
        <v>1.075</v>
      </c>
      <c r="T77">
        <f t="shared" ref="T77:T140" si="5">E77/1000</f>
        <v>0.05</v>
      </c>
      <c r="U77">
        <f t="shared" si="3"/>
        <v>1.32</v>
      </c>
      <c r="V77">
        <f t="shared" si="3"/>
        <v>1.8240000000000001</v>
      </c>
      <c r="W77">
        <f t="shared" si="3"/>
        <v>2.4489999999999998</v>
      </c>
    </row>
    <row r="78" spans="1:23" x14ac:dyDescent="0.45">
      <c r="A78">
        <v>65</v>
      </c>
      <c r="B78">
        <v>320</v>
      </c>
      <c r="C78">
        <v>963</v>
      </c>
      <c r="D78">
        <v>1095</v>
      </c>
      <c r="E78">
        <v>40</v>
      </c>
      <c r="F78">
        <v>222</v>
      </c>
      <c r="G78">
        <v>662</v>
      </c>
      <c r="H78">
        <v>71</v>
      </c>
      <c r="I78">
        <v>0</v>
      </c>
      <c r="J78">
        <v>160</v>
      </c>
      <c r="K78">
        <v>160</v>
      </c>
      <c r="L78">
        <v>1312</v>
      </c>
      <c r="M78">
        <v>1821</v>
      </c>
      <c r="N78">
        <v>2419</v>
      </c>
      <c r="P78">
        <f t="shared" si="4"/>
        <v>156.73699999999999</v>
      </c>
      <c r="Q78">
        <f t="shared" ref="Q78:T141" si="6">B78/1000</f>
        <v>0.32</v>
      </c>
      <c r="R78">
        <f t="shared" si="6"/>
        <v>0.96299999999999997</v>
      </c>
      <c r="S78">
        <f t="shared" si="6"/>
        <v>1.095</v>
      </c>
      <c r="T78">
        <f t="shared" si="5"/>
        <v>0.04</v>
      </c>
      <c r="U78">
        <f t="shared" ref="U78:W141" si="7">L78/1000</f>
        <v>1.3120000000000001</v>
      </c>
      <c r="V78">
        <f t="shared" si="7"/>
        <v>1.821</v>
      </c>
      <c r="W78">
        <f t="shared" si="7"/>
        <v>2.419</v>
      </c>
    </row>
    <row r="79" spans="1:23" x14ac:dyDescent="0.45">
      <c r="A79">
        <v>66</v>
      </c>
      <c r="B79">
        <v>278</v>
      </c>
      <c r="C79">
        <v>1000</v>
      </c>
      <c r="D79">
        <v>1078</v>
      </c>
      <c r="E79">
        <v>51</v>
      </c>
      <c r="F79">
        <v>231</v>
      </c>
      <c r="G79">
        <v>668</v>
      </c>
      <c r="H79">
        <v>71</v>
      </c>
      <c r="I79">
        <v>0</v>
      </c>
      <c r="J79">
        <v>160</v>
      </c>
      <c r="K79">
        <v>160</v>
      </c>
      <c r="L79">
        <v>1327</v>
      </c>
      <c r="M79">
        <v>1797</v>
      </c>
      <c r="N79">
        <v>2443</v>
      </c>
      <c r="P79">
        <f t="shared" ref="P79:P142" si="8">SUM(P78:T78)</f>
        <v>159.15499999999997</v>
      </c>
      <c r="Q79">
        <f t="shared" si="6"/>
        <v>0.27800000000000002</v>
      </c>
      <c r="R79">
        <f t="shared" si="6"/>
        <v>1</v>
      </c>
      <c r="S79">
        <f t="shared" si="6"/>
        <v>1.0780000000000001</v>
      </c>
      <c r="T79">
        <f t="shared" si="5"/>
        <v>5.0999999999999997E-2</v>
      </c>
      <c r="U79">
        <f t="shared" si="7"/>
        <v>1.327</v>
      </c>
      <c r="V79">
        <f t="shared" si="7"/>
        <v>1.7969999999999999</v>
      </c>
      <c r="W79">
        <f t="shared" si="7"/>
        <v>2.4430000000000001</v>
      </c>
    </row>
    <row r="80" spans="1:23" x14ac:dyDescent="0.45">
      <c r="A80">
        <v>67</v>
      </c>
      <c r="B80">
        <v>277</v>
      </c>
      <c r="C80">
        <v>1021</v>
      </c>
      <c r="D80">
        <v>1069</v>
      </c>
      <c r="E80">
        <v>50</v>
      </c>
      <c r="F80">
        <v>228</v>
      </c>
      <c r="G80">
        <v>666</v>
      </c>
      <c r="H80">
        <v>71</v>
      </c>
      <c r="I80">
        <v>0</v>
      </c>
      <c r="J80">
        <v>160</v>
      </c>
      <c r="K80">
        <v>160</v>
      </c>
      <c r="L80">
        <v>1324</v>
      </c>
      <c r="M80">
        <v>1799</v>
      </c>
      <c r="N80">
        <v>2497</v>
      </c>
      <c r="P80">
        <f t="shared" si="8"/>
        <v>161.56199999999995</v>
      </c>
      <c r="Q80">
        <f t="shared" si="6"/>
        <v>0.27700000000000002</v>
      </c>
      <c r="R80">
        <f t="shared" si="6"/>
        <v>1.0209999999999999</v>
      </c>
      <c r="S80">
        <f t="shared" si="6"/>
        <v>1.069</v>
      </c>
      <c r="T80">
        <f t="shared" si="5"/>
        <v>0.05</v>
      </c>
      <c r="U80">
        <f t="shared" si="7"/>
        <v>1.3240000000000001</v>
      </c>
      <c r="V80">
        <f t="shared" si="7"/>
        <v>1.7989999999999999</v>
      </c>
      <c r="W80">
        <f t="shared" si="7"/>
        <v>2.4969999999999999</v>
      </c>
    </row>
    <row r="81" spans="1:23" x14ac:dyDescent="0.45">
      <c r="A81">
        <v>68</v>
      </c>
      <c r="B81">
        <v>318</v>
      </c>
      <c r="C81">
        <v>961</v>
      </c>
      <c r="D81">
        <v>1078</v>
      </c>
      <c r="E81">
        <v>40</v>
      </c>
      <c r="F81">
        <v>231</v>
      </c>
      <c r="G81">
        <v>678</v>
      </c>
      <c r="H81">
        <v>71</v>
      </c>
      <c r="I81">
        <v>0</v>
      </c>
      <c r="J81">
        <v>160</v>
      </c>
      <c r="K81">
        <v>160</v>
      </c>
      <c r="L81">
        <v>1337</v>
      </c>
      <c r="M81">
        <v>1812</v>
      </c>
      <c r="N81">
        <v>2409</v>
      </c>
      <c r="P81">
        <f t="shared" si="8"/>
        <v>163.97899999999993</v>
      </c>
      <c r="Q81">
        <f t="shared" si="6"/>
        <v>0.318</v>
      </c>
      <c r="R81">
        <f t="shared" si="6"/>
        <v>0.96099999999999997</v>
      </c>
      <c r="S81">
        <f t="shared" si="6"/>
        <v>1.0780000000000001</v>
      </c>
      <c r="T81">
        <f t="shared" si="5"/>
        <v>0.04</v>
      </c>
      <c r="U81">
        <f t="shared" si="7"/>
        <v>1.337</v>
      </c>
      <c r="V81">
        <f t="shared" si="7"/>
        <v>1.8120000000000001</v>
      </c>
      <c r="W81">
        <f t="shared" si="7"/>
        <v>2.4089999999999998</v>
      </c>
    </row>
    <row r="82" spans="1:23" x14ac:dyDescent="0.45">
      <c r="A82">
        <v>69</v>
      </c>
      <c r="B82">
        <v>278</v>
      </c>
      <c r="C82">
        <v>1020</v>
      </c>
      <c r="D82">
        <v>1074</v>
      </c>
      <c r="E82">
        <v>40</v>
      </c>
      <c r="F82">
        <v>226</v>
      </c>
      <c r="G82">
        <v>663</v>
      </c>
      <c r="H82">
        <v>71</v>
      </c>
      <c r="I82">
        <v>0</v>
      </c>
      <c r="J82">
        <v>160</v>
      </c>
      <c r="K82">
        <v>160</v>
      </c>
      <c r="L82">
        <v>1317</v>
      </c>
      <c r="M82">
        <v>1817</v>
      </c>
      <c r="N82">
        <v>2454</v>
      </c>
      <c r="P82">
        <f t="shared" si="8"/>
        <v>166.37599999999995</v>
      </c>
      <c r="Q82">
        <f t="shared" si="6"/>
        <v>0.27800000000000002</v>
      </c>
      <c r="R82">
        <f t="shared" si="6"/>
        <v>1.02</v>
      </c>
      <c r="S82">
        <f t="shared" si="6"/>
        <v>1.0740000000000001</v>
      </c>
      <c r="T82">
        <f t="shared" si="5"/>
        <v>0.04</v>
      </c>
      <c r="U82">
        <f t="shared" si="7"/>
        <v>1.3169999999999999</v>
      </c>
      <c r="V82">
        <f t="shared" si="7"/>
        <v>1.8169999999999999</v>
      </c>
      <c r="W82">
        <f t="shared" si="7"/>
        <v>2.4540000000000002</v>
      </c>
    </row>
    <row r="83" spans="1:23" x14ac:dyDescent="0.45">
      <c r="A83">
        <v>70</v>
      </c>
      <c r="B83">
        <v>281</v>
      </c>
      <c r="C83">
        <v>1004</v>
      </c>
      <c r="D83">
        <v>1082</v>
      </c>
      <c r="E83">
        <v>33</v>
      </c>
      <c r="F83">
        <v>232</v>
      </c>
      <c r="G83">
        <v>667</v>
      </c>
      <c r="H83">
        <v>71</v>
      </c>
      <c r="I83">
        <v>0</v>
      </c>
      <c r="J83">
        <v>160</v>
      </c>
      <c r="K83">
        <v>160</v>
      </c>
      <c r="L83">
        <v>1328</v>
      </c>
      <c r="M83">
        <v>1808</v>
      </c>
      <c r="N83">
        <v>2480</v>
      </c>
      <c r="P83">
        <f t="shared" si="8"/>
        <v>168.78799999999995</v>
      </c>
      <c r="Q83">
        <f t="shared" si="6"/>
        <v>0.28100000000000003</v>
      </c>
      <c r="R83">
        <f t="shared" si="6"/>
        <v>1.004</v>
      </c>
      <c r="S83">
        <f t="shared" si="6"/>
        <v>1.0820000000000001</v>
      </c>
      <c r="T83">
        <f t="shared" si="5"/>
        <v>3.3000000000000002E-2</v>
      </c>
      <c r="U83">
        <f t="shared" si="7"/>
        <v>1.3280000000000001</v>
      </c>
      <c r="V83">
        <f t="shared" si="7"/>
        <v>1.8080000000000001</v>
      </c>
      <c r="W83">
        <f t="shared" si="7"/>
        <v>2.48</v>
      </c>
    </row>
    <row r="84" spans="1:23" x14ac:dyDescent="0.45">
      <c r="A84">
        <v>71</v>
      </c>
      <c r="B84">
        <v>322</v>
      </c>
      <c r="C84">
        <v>970</v>
      </c>
      <c r="D84">
        <v>1096</v>
      </c>
      <c r="E84">
        <v>41</v>
      </c>
      <c r="F84">
        <v>231</v>
      </c>
      <c r="G84">
        <v>657</v>
      </c>
      <c r="H84">
        <v>71</v>
      </c>
      <c r="I84">
        <v>0</v>
      </c>
      <c r="J84">
        <v>160</v>
      </c>
      <c r="K84">
        <v>160</v>
      </c>
      <c r="L84">
        <v>1317</v>
      </c>
      <c r="M84">
        <v>1823</v>
      </c>
      <c r="N84">
        <v>2468</v>
      </c>
      <c r="P84">
        <f t="shared" si="8"/>
        <v>171.18799999999993</v>
      </c>
      <c r="Q84">
        <f t="shared" si="6"/>
        <v>0.32200000000000001</v>
      </c>
      <c r="R84">
        <f t="shared" si="6"/>
        <v>0.97</v>
      </c>
      <c r="S84">
        <f t="shared" si="6"/>
        <v>1.0960000000000001</v>
      </c>
      <c r="T84">
        <f t="shared" si="5"/>
        <v>4.1000000000000002E-2</v>
      </c>
      <c r="U84">
        <f t="shared" si="7"/>
        <v>1.3169999999999999</v>
      </c>
      <c r="V84">
        <f t="shared" si="7"/>
        <v>1.823</v>
      </c>
      <c r="W84">
        <f t="shared" si="7"/>
        <v>2.468</v>
      </c>
    </row>
    <row r="85" spans="1:23" x14ac:dyDescent="0.45">
      <c r="A85">
        <v>72</v>
      </c>
      <c r="B85">
        <v>318</v>
      </c>
      <c r="C85">
        <v>962</v>
      </c>
      <c r="D85">
        <v>1060</v>
      </c>
      <c r="E85">
        <v>40</v>
      </c>
      <c r="F85">
        <v>228</v>
      </c>
      <c r="G85">
        <v>664</v>
      </c>
      <c r="H85">
        <v>71</v>
      </c>
      <c r="I85">
        <v>0</v>
      </c>
      <c r="J85">
        <v>160</v>
      </c>
      <c r="K85">
        <v>160</v>
      </c>
      <c r="L85">
        <v>1320</v>
      </c>
      <c r="M85">
        <v>1822</v>
      </c>
      <c r="N85">
        <v>2382</v>
      </c>
      <c r="P85">
        <f t="shared" si="8"/>
        <v>173.61699999999993</v>
      </c>
      <c r="Q85">
        <f t="shared" si="6"/>
        <v>0.318</v>
      </c>
      <c r="R85">
        <f t="shared" si="6"/>
        <v>0.96199999999999997</v>
      </c>
      <c r="S85">
        <f t="shared" si="6"/>
        <v>1.06</v>
      </c>
      <c r="T85">
        <f t="shared" si="5"/>
        <v>0.04</v>
      </c>
      <c r="U85">
        <f t="shared" si="7"/>
        <v>1.32</v>
      </c>
      <c r="V85">
        <f t="shared" si="7"/>
        <v>1.8220000000000001</v>
      </c>
      <c r="W85">
        <f t="shared" si="7"/>
        <v>2.3820000000000001</v>
      </c>
    </row>
    <row r="86" spans="1:23" x14ac:dyDescent="0.45">
      <c r="A86">
        <v>73</v>
      </c>
      <c r="B86">
        <v>276</v>
      </c>
      <c r="C86">
        <v>1008</v>
      </c>
      <c r="D86">
        <v>1088</v>
      </c>
      <c r="E86">
        <v>40</v>
      </c>
      <c r="F86">
        <v>224</v>
      </c>
      <c r="G86">
        <v>665</v>
      </c>
      <c r="H86">
        <v>71</v>
      </c>
      <c r="I86">
        <v>0</v>
      </c>
      <c r="J86">
        <v>162</v>
      </c>
      <c r="K86">
        <v>164</v>
      </c>
      <c r="L86">
        <v>1325</v>
      </c>
      <c r="M86">
        <v>1824</v>
      </c>
      <c r="N86">
        <v>3134</v>
      </c>
      <c r="P86">
        <f t="shared" si="8"/>
        <v>175.99699999999993</v>
      </c>
      <c r="Q86">
        <f t="shared" si="6"/>
        <v>0.27600000000000002</v>
      </c>
      <c r="R86">
        <f t="shared" si="6"/>
        <v>1.008</v>
      </c>
      <c r="S86">
        <f t="shared" si="6"/>
        <v>1.0880000000000001</v>
      </c>
      <c r="T86">
        <f t="shared" si="5"/>
        <v>0.04</v>
      </c>
      <c r="U86">
        <f t="shared" si="7"/>
        <v>1.325</v>
      </c>
      <c r="V86">
        <f t="shared" si="7"/>
        <v>1.8240000000000001</v>
      </c>
      <c r="W86">
        <f t="shared" si="7"/>
        <v>3.1339999999999999</v>
      </c>
    </row>
    <row r="87" spans="1:23" x14ac:dyDescent="0.45">
      <c r="A87">
        <v>74</v>
      </c>
      <c r="B87">
        <v>958</v>
      </c>
      <c r="C87">
        <v>332</v>
      </c>
      <c r="D87">
        <v>1083</v>
      </c>
      <c r="E87">
        <v>40</v>
      </c>
      <c r="F87">
        <v>224</v>
      </c>
      <c r="G87">
        <v>676</v>
      </c>
      <c r="H87">
        <v>71</v>
      </c>
      <c r="I87">
        <v>0</v>
      </c>
      <c r="J87">
        <v>160</v>
      </c>
      <c r="K87">
        <v>160</v>
      </c>
      <c r="L87">
        <v>1327</v>
      </c>
      <c r="M87">
        <v>1824</v>
      </c>
      <c r="N87">
        <v>1775</v>
      </c>
      <c r="P87">
        <f t="shared" si="8"/>
        <v>178.40899999999993</v>
      </c>
      <c r="Q87">
        <f t="shared" si="6"/>
        <v>0.95799999999999996</v>
      </c>
      <c r="R87">
        <f t="shared" si="6"/>
        <v>0.33200000000000002</v>
      </c>
      <c r="S87">
        <f t="shared" si="6"/>
        <v>1.083</v>
      </c>
      <c r="T87">
        <f t="shared" si="5"/>
        <v>0.04</v>
      </c>
      <c r="U87">
        <f t="shared" si="7"/>
        <v>1.327</v>
      </c>
      <c r="V87">
        <f t="shared" si="7"/>
        <v>1.8240000000000001</v>
      </c>
      <c r="W87">
        <f t="shared" si="7"/>
        <v>1.7749999999999999</v>
      </c>
    </row>
    <row r="88" spans="1:23" x14ac:dyDescent="0.45">
      <c r="A88">
        <v>75</v>
      </c>
      <c r="B88">
        <v>280</v>
      </c>
      <c r="C88">
        <v>1010</v>
      </c>
      <c r="D88">
        <v>1085</v>
      </c>
      <c r="E88">
        <v>50</v>
      </c>
      <c r="F88">
        <v>224</v>
      </c>
      <c r="G88">
        <v>665</v>
      </c>
      <c r="H88">
        <v>71</v>
      </c>
      <c r="I88">
        <v>0</v>
      </c>
      <c r="J88">
        <v>160</v>
      </c>
      <c r="K88">
        <v>160</v>
      </c>
      <c r="L88">
        <v>1318</v>
      </c>
      <c r="M88">
        <v>1819</v>
      </c>
      <c r="N88">
        <v>2473</v>
      </c>
      <c r="P88">
        <f t="shared" si="8"/>
        <v>180.82199999999992</v>
      </c>
      <c r="Q88">
        <f t="shared" si="6"/>
        <v>0.28000000000000003</v>
      </c>
      <c r="R88">
        <f t="shared" si="6"/>
        <v>1.01</v>
      </c>
      <c r="S88">
        <f t="shared" si="6"/>
        <v>1.085</v>
      </c>
      <c r="T88">
        <f t="shared" si="5"/>
        <v>0.05</v>
      </c>
      <c r="U88">
        <f t="shared" si="7"/>
        <v>1.3180000000000001</v>
      </c>
      <c r="V88">
        <f t="shared" si="7"/>
        <v>1.819</v>
      </c>
      <c r="W88">
        <f t="shared" si="7"/>
        <v>2.4729999999999999</v>
      </c>
    </row>
    <row r="89" spans="1:23" x14ac:dyDescent="0.45">
      <c r="A89">
        <v>76</v>
      </c>
      <c r="B89">
        <v>280</v>
      </c>
      <c r="C89">
        <v>991</v>
      </c>
      <c r="D89">
        <v>1075</v>
      </c>
      <c r="E89">
        <v>40</v>
      </c>
      <c r="F89">
        <v>230</v>
      </c>
      <c r="G89">
        <v>668</v>
      </c>
      <c r="H89">
        <v>71</v>
      </c>
      <c r="I89">
        <v>0</v>
      </c>
      <c r="J89">
        <v>160</v>
      </c>
      <c r="K89">
        <v>160</v>
      </c>
      <c r="L89">
        <v>1325</v>
      </c>
      <c r="M89">
        <v>1824</v>
      </c>
      <c r="N89">
        <v>2471</v>
      </c>
      <c r="P89">
        <f t="shared" si="8"/>
        <v>183.24699999999993</v>
      </c>
      <c r="Q89">
        <f t="shared" si="6"/>
        <v>0.28000000000000003</v>
      </c>
      <c r="R89">
        <f t="shared" si="6"/>
        <v>0.99099999999999999</v>
      </c>
      <c r="S89">
        <f t="shared" si="6"/>
        <v>1.075</v>
      </c>
      <c r="T89">
        <f t="shared" si="5"/>
        <v>0.04</v>
      </c>
      <c r="U89">
        <f t="shared" si="7"/>
        <v>1.325</v>
      </c>
      <c r="V89">
        <f t="shared" si="7"/>
        <v>1.8240000000000001</v>
      </c>
      <c r="W89">
        <f t="shared" si="7"/>
        <v>2.4710000000000001</v>
      </c>
    </row>
    <row r="90" spans="1:23" x14ac:dyDescent="0.45">
      <c r="A90">
        <v>77</v>
      </c>
      <c r="B90">
        <v>324</v>
      </c>
      <c r="C90">
        <v>966</v>
      </c>
      <c r="D90">
        <v>1104</v>
      </c>
      <c r="E90">
        <v>40</v>
      </c>
      <c r="F90">
        <v>224</v>
      </c>
      <c r="G90">
        <v>663</v>
      </c>
      <c r="H90">
        <v>71</v>
      </c>
      <c r="I90">
        <v>0</v>
      </c>
      <c r="J90">
        <v>160</v>
      </c>
      <c r="K90">
        <v>160</v>
      </c>
      <c r="L90">
        <v>1315</v>
      </c>
      <c r="M90">
        <v>1832</v>
      </c>
      <c r="N90">
        <v>2435</v>
      </c>
      <c r="P90">
        <f t="shared" si="8"/>
        <v>185.63299999999992</v>
      </c>
      <c r="Q90">
        <f t="shared" si="6"/>
        <v>0.32400000000000001</v>
      </c>
      <c r="R90">
        <f t="shared" si="6"/>
        <v>0.96599999999999997</v>
      </c>
      <c r="S90">
        <f t="shared" si="6"/>
        <v>1.1040000000000001</v>
      </c>
      <c r="T90">
        <f t="shared" si="5"/>
        <v>0.04</v>
      </c>
      <c r="U90">
        <f t="shared" si="7"/>
        <v>1.3149999999999999</v>
      </c>
      <c r="V90">
        <f t="shared" si="7"/>
        <v>1.8320000000000001</v>
      </c>
      <c r="W90">
        <f t="shared" si="7"/>
        <v>2.4350000000000001</v>
      </c>
    </row>
    <row r="91" spans="1:23" x14ac:dyDescent="0.45">
      <c r="A91">
        <v>78</v>
      </c>
      <c r="B91">
        <v>280</v>
      </c>
      <c r="C91">
        <v>994</v>
      </c>
      <c r="D91">
        <v>1085</v>
      </c>
      <c r="E91">
        <v>40</v>
      </c>
      <c r="F91">
        <v>223</v>
      </c>
      <c r="G91">
        <v>679</v>
      </c>
      <c r="H91">
        <v>71</v>
      </c>
      <c r="I91">
        <v>0</v>
      </c>
      <c r="J91">
        <v>160</v>
      </c>
      <c r="K91">
        <v>160</v>
      </c>
      <c r="L91">
        <v>1330</v>
      </c>
      <c r="M91">
        <v>1817</v>
      </c>
      <c r="N91">
        <v>2476</v>
      </c>
      <c r="P91">
        <f t="shared" si="8"/>
        <v>188.06699999999995</v>
      </c>
      <c r="Q91">
        <f t="shared" si="6"/>
        <v>0.28000000000000003</v>
      </c>
      <c r="R91">
        <f t="shared" si="6"/>
        <v>0.99399999999999999</v>
      </c>
      <c r="S91">
        <f t="shared" si="6"/>
        <v>1.085</v>
      </c>
      <c r="T91">
        <f t="shared" si="5"/>
        <v>0.04</v>
      </c>
      <c r="U91">
        <f t="shared" si="7"/>
        <v>1.33</v>
      </c>
      <c r="V91">
        <f t="shared" si="7"/>
        <v>1.8169999999999999</v>
      </c>
      <c r="W91">
        <f t="shared" si="7"/>
        <v>2.476</v>
      </c>
    </row>
    <row r="92" spans="1:23" x14ac:dyDescent="0.45">
      <c r="A92">
        <v>79</v>
      </c>
      <c r="B92">
        <v>318</v>
      </c>
      <c r="C92">
        <v>977</v>
      </c>
      <c r="D92">
        <v>1068</v>
      </c>
      <c r="E92">
        <v>40</v>
      </c>
      <c r="F92">
        <v>227</v>
      </c>
      <c r="G92">
        <v>661</v>
      </c>
      <c r="H92">
        <v>71</v>
      </c>
      <c r="I92">
        <v>0</v>
      </c>
      <c r="J92">
        <v>160</v>
      </c>
      <c r="K92">
        <v>160</v>
      </c>
      <c r="L92">
        <v>1317</v>
      </c>
      <c r="M92">
        <v>1808</v>
      </c>
      <c r="N92">
        <v>2453</v>
      </c>
      <c r="P92">
        <f t="shared" si="8"/>
        <v>190.46599999999995</v>
      </c>
      <c r="Q92">
        <f t="shared" si="6"/>
        <v>0.318</v>
      </c>
      <c r="R92">
        <f t="shared" si="6"/>
        <v>0.97699999999999998</v>
      </c>
      <c r="S92">
        <f t="shared" si="6"/>
        <v>1.0680000000000001</v>
      </c>
      <c r="T92">
        <f t="shared" si="5"/>
        <v>0.04</v>
      </c>
      <c r="U92">
        <f t="shared" si="7"/>
        <v>1.3169999999999999</v>
      </c>
      <c r="V92">
        <f t="shared" si="7"/>
        <v>1.8080000000000001</v>
      </c>
      <c r="W92">
        <f t="shared" si="7"/>
        <v>2.4529999999999998</v>
      </c>
    </row>
    <row r="93" spans="1:23" x14ac:dyDescent="0.45">
      <c r="A93">
        <v>80</v>
      </c>
      <c r="B93">
        <v>322</v>
      </c>
      <c r="C93">
        <v>956</v>
      </c>
      <c r="D93">
        <v>1073</v>
      </c>
      <c r="E93">
        <v>40</v>
      </c>
      <c r="F93">
        <v>223</v>
      </c>
      <c r="G93">
        <v>665</v>
      </c>
      <c r="H93">
        <v>72</v>
      </c>
      <c r="I93">
        <v>0</v>
      </c>
      <c r="J93">
        <v>160</v>
      </c>
      <c r="K93">
        <v>160</v>
      </c>
      <c r="L93">
        <v>1317</v>
      </c>
      <c r="M93">
        <v>1808</v>
      </c>
      <c r="N93">
        <v>2445</v>
      </c>
      <c r="P93">
        <f t="shared" si="8"/>
        <v>192.86899999999997</v>
      </c>
      <c r="Q93">
        <f t="shared" si="6"/>
        <v>0.32200000000000001</v>
      </c>
      <c r="R93">
        <f t="shared" si="6"/>
        <v>0.95599999999999996</v>
      </c>
      <c r="S93">
        <f t="shared" si="6"/>
        <v>1.073</v>
      </c>
      <c r="T93">
        <f t="shared" si="5"/>
        <v>0.04</v>
      </c>
      <c r="U93">
        <f t="shared" si="7"/>
        <v>1.3169999999999999</v>
      </c>
      <c r="V93">
        <f t="shared" si="7"/>
        <v>1.8080000000000001</v>
      </c>
      <c r="W93">
        <f t="shared" si="7"/>
        <v>2.4449999999999998</v>
      </c>
    </row>
    <row r="94" spans="1:23" x14ac:dyDescent="0.45">
      <c r="A94">
        <v>81</v>
      </c>
      <c r="B94">
        <v>333</v>
      </c>
      <c r="C94">
        <v>950</v>
      </c>
      <c r="D94">
        <v>1081</v>
      </c>
      <c r="E94">
        <v>52</v>
      </c>
      <c r="F94">
        <v>225</v>
      </c>
      <c r="G94">
        <v>666</v>
      </c>
      <c r="H94">
        <v>71</v>
      </c>
      <c r="I94">
        <v>0</v>
      </c>
      <c r="J94">
        <v>160</v>
      </c>
      <c r="K94">
        <v>160</v>
      </c>
      <c r="L94">
        <v>1318</v>
      </c>
      <c r="M94">
        <v>1822</v>
      </c>
      <c r="N94">
        <v>2452</v>
      </c>
      <c r="P94">
        <f t="shared" si="8"/>
        <v>195.25999999999996</v>
      </c>
      <c r="Q94">
        <f t="shared" si="6"/>
        <v>0.33300000000000002</v>
      </c>
      <c r="R94">
        <f t="shared" si="6"/>
        <v>0.95</v>
      </c>
      <c r="S94">
        <f t="shared" si="6"/>
        <v>1.081</v>
      </c>
      <c r="T94">
        <f t="shared" si="5"/>
        <v>5.1999999999999998E-2</v>
      </c>
      <c r="U94">
        <f t="shared" si="7"/>
        <v>1.3180000000000001</v>
      </c>
      <c r="V94">
        <f t="shared" si="7"/>
        <v>1.8220000000000001</v>
      </c>
      <c r="W94">
        <f t="shared" si="7"/>
        <v>2.452</v>
      </c>
    </row>
    <row r="95" spans="1:23" x14ac:dyDescent="0.45">
      <c r="A95">
        <v>82</v>
      </c>
      <c r="B95">
        <v>324</v>
      </c>
      <c r="C95">
        <v>944</v>
      </c>
      <c r="D95">
        <v>1081</v>
      </c>
      <c r="E95">
        <v>50</v>
      </c>
      <c r="F95">
        <v>226</v>
      </c>
      <c r="G95">
        <v>667</v>
      </c>
      <c r="H95">
        <v>71</v>
      </c>
      <c r="I95">
        <v>0</v>
      </c>
      <c r="J95">
        <v>160</v>
      </c>
      <c r="K95">
        <v>162</v>
      </c>
      <c r="L95">
        <v>1325</v>
      </c>
      <c r="M95">
        <v>1808</v>
      </c>
      <c r="N95">
        <v>2394</v>
      </c>
      <c r="P95">
        <f t="shared" si="8"/>
        <v>197.67599999999993</v>
      </c>
      <c r="Q95">
        <f t="shared" si="6"/>
        <v>0.32400000000000001</v>
      </c>
      <c r="R95">
        <f t="shared" si="6"/>
        <v>0.94399999999999995</v>
      </c>
      <c r="S95">
        <f t="shared" si="6"/>
        <v>1.081</v>
      </c>
      <c r="T95">
        <f t="shared" si="5"/>
        <v>0.05</v>
      </c>
      <c r="U95">
        <f t="shared" si="7"/>
        <v>1.325</v>
      </c>
      <c r="V95">
        <f t="shared" si="7"/>
        <v>1.8080000000000001</v>
      </c>
      <c r="W95">
        <f t="shared" si="7"/>
        <v>2.3940000000000001</v>
      </c>
    </row>
    <row r="96" spans="1:23" x14ac:dyDescent="0.45">
      <c r="A96">
        <v>83</v>
      </c>
      <c r="B96">
        <v>277</v>
      </c>
      <c r="C96">
        <v>1009</v>
      </c>
      <c r="D96">
        <v>1089</v>
      </c>
      <c r="E96">
        <v>40</v>
      </c>
      <c r="F96">
        <v>229</v>
      </c>
      <c r="G96">
        <v>659</v>
      </c>
      <c r="H96">
        <v>71</v>
      </c>
      <c r="I96">
        <v>0</v>
      </c>
      <c r="J96">
        <v>160</v>
      </c>
      <c r="K96">
        <v>160</v>
      </c>
      <c r="L96">
        <v>1316</v>
      </c>
      <c r="M96">
        <v>1823</v>
      </c>
      <c r="N96">
        <v>2500</v>
      </c>
      <c r="P96">
        <f t="shared" si="8"/>
        <v>200.07499999999993</v>
      </c>
      <c r="Q96">
        <f t="shared" si="6"/>
        <v>0.27700000000000002</v>
      </c>
      <c r="R96">
        <f t="shared" si="6"/>
        <v>1.0089999999999999</v>
      </c>
      <c r="S96">
        <f t="shared" si="6"/>
        <v>1.089</v>
      </c>
      <c r="T96">
        <f t="shared" si="5"/>
        <v>0.04</v>
      </c>
      <c r="U96">
        <f t="shared" si="7"/>
        <v>1.3160000000000001</v>
      </c>
      <c r="V96">
        <f t="shared" si="7"/>
        <v>1.823</v>
      </c>
      <c r="W96">
        <f t="shared" si="7"/>
        <v>2.5</v>
      </c>
    </row>
    <row r="97" spans="1:23" x14ac:dyDescent="0.45">
      <c r="A97">
        <v>84</v>
      </c>
      <c r="B97">
        <v>320</v>
      </c>
      <c r="C97">
        <v>957</v>
      </c>
      <c r="D97">
        <v>1068</v>
      </c>
      <c r="E97">
        <v>40</v>
      </c>
      <c r="F97">
        <v>230</v>
      </c>
      <c r="G97">
        <v>669</v>
      </c>
      <c r="H97">
        <v>71</v>
      </c>
      <c r="I97">
        <v>0</v>
      </c>
      <c r="J97">
        <v>161</v>
      </c>
      <c r="K97">
        <v>161</v>
      </c>
      <c r="L97">
        <v>1331</v>
      </c>
      <c r="M97">
        <v>1818</v>
      </c>
      <c r="N97">
        <v>2428</v>
      </c>
      <c r="P97">
        <f t="shared" si="8"/>
        <v>202.4899999999999</v>
      </c>
      <c r="Q97">
        <f t="shared" si="6"/>
        <v>0.32</v>
      </c>
      <c r="R97">
        <f t="shared" si="6"/>
        <v>0.95699999999999996</v>
      </c>
      <c r="S97">
        <f t="shared" si="6"/>
        <v>1.0680000000000001</v>
      </c>
      <c r="T97">
        <f t="shared" si="5"/>
        <v>0.04</v>
      </c>
      <c r="U97">
        <f t="shared" si="7"/>
        <v>1.331</v>
      </c>
      <c r="V97">
        <f t="shared" si="7"/>
        <v>1.8180000000000001</v>
      </c>
      <c r="W97">
        <f t="shared" si="7"/>
        <v>2.4279999999999999</v>
      </c>
    </row>
    <row r="98" spans="1:23" x14ac:dyDescent="0.45">
      <c r="A98">
        <v>85</v>
      </c>
      <c r="B98">
        <v>319</v>
      </c>
      <c r="C98">
        <v>974</v>
      </c>
      <c r="D98">
        <v>1077</v>
      </c>
      <c r="E98">
        <v>50</v>
      </c>
      <c r="F98">
        <v>229</v>
      </c>
      <c r="G98">
        <v>666</v>
      </c>
      <c r="H98">
        <v>71</v>
      </c>
      <c r="I98">
        <v>0</v>
      </c>
      <c r="J98">
        <v>160</v>
      </c>
      <c r="K98">
        <v>160</v>
      </c>
      <c r="L98">
        <v>1322</v>
      </c>
      <c r="M98">
        <v>1821</v>
      </c>
      <c r="N98">
        <v>2466</v>
      </c>
      <c r="P98">
        <f t="shared" si="8"/>
        <v>204.87499999999989</v>
      </c>
      <c r="Q98">
        <f t="shared" si="6"/>
        <v>0.31900000000000001</v>
      </c>
      <c r="R98">
        <f t="shared" si="6"/>
        <v>0.97399999999999998</v>
      </c>
      <c r="S98">
        <f t="shared" si="6"/>
        <v>1.077</v>
      </c>
      <c r="T98">
        <f t="shared" si="5"/>
        <v>0.05</v>
      </c>
      <c r="U98">
        <f t="shared" si="7"/>
        <v>1.3220000000000001</v>
      </c>
      <c r="V98">
        <f t="shared" si="7"/>
        <v>1.821</v>
      </c>
      <c r="W98">
        <f t="shared" si="7"/>
        <v>2.4660000000000002</v>
      </c>
    </row>
    <row r="99" spans="1:23" x14ac:dyDescent="0.45">
      <c r="A99">
        <v>86</v>
      </c>
      <c r="B99">
        <v>322</v>
      </c>
      <c r="C99">
        <v>953</v>
      </c>
      <c r="D99">
        <v>1073</v>
      </c>
      <c r="E99">
        <v>40</v>
      </c>
      <c r="F99">
        <v>230</v>
      </c>
      <c r="G99">
        <v>663</v>
      </c>
      <c r="H99">
        <v>71</v>
      </c>
      <c r="I99">
        <v>0</v>
      </c>
      <c r="J99">
        <v>160</v>
      </c>
      <c r="K99">
        <v>165</v>
      </c>
      <c r="L99">
        <v>1327</v>
      </c>
      <c r="M99">
        <v>1826</v>
      </c>
      <c r="N99">
        <v>2429</v>
      </c>
      <c r="P99">
        <f t="shared" si="8"/>
        <v>207.29499999999987</v>
      </c>
      <c r="Q99">
        <f t="shared" si="6"/>
        <v>0.32200000000000001</v>
      </c>
      <c r="R99">
        <f t="shared" si="6"/>
        <v>0.95299999999999996</v>
      </c>
      <c r="S99">
        <f t="shared" si="6"/>
        <v>1.073</v>
      </c>
      <c r="T99">
        <f t="shared" si="5"/>
        <v>0.04</v>
      </c>
      <c r="U99">
        <f t="shared" si="7"/>
        <v>1.327</v>
      </c>
      <c r="V99">
        <f t="shared" si="7"/>
        <v>1.8260000000000001</v>
      </c>
      <c r="W99">
        <f t="shared" si="7"/>
        <v>2.4289999999999998</v>
      </c>
    </row>
    <row r="100" spans="1:23" x14ac:dyDescent="0.45">
      <c r="A100">
        <v>87</v>
      </c>
      <c r="B100">
        <v>321</v>
      </c>
      <c r="C100">
        <v>966</v>
      </c>
      <c r="D100">
        <v>1081</v>
      </c>
      <c r="E100">
        <v>50</v>
      </c>
      <c r="F100">
        <v>224</v>
      </c>
      <c r="G100">
        <v>668</v>
      </c>
      <c r="H100">
        <v>71</v>
      </c>
      <c r="I100">
        <v>0</v>
      </c>
      <c r="J100">
        <v>160</v>
      </c>
      <c r="K100">
        <v>160</v>
      </c>
      <c r="L100">
        <v>1319</v>
      </c>
      <c r="M100">
        <v>1828</v>
      </c>
      <c r="N100">
        <v>2423</v>
      </c>
      <c r="P100">
        <f t="shared" si="8"/>
        <v>209.68299999999988</v>
      </c>
      <c r="Q100">
        <f t="shared" si="6"/>
        <v>0.32100000000000001</v>
      </c>
      <c r="R100">
        <f t="shared" si="6"/>
        <v>0.96599999999999997</v>
      </c>
      <c r="S100">
        <f t="shared" si="6"/>
        <v>1.081</v>
      </c>
      <c r="T100">
        <f t="shared" si="5"/>
        <v>0.05</v>
      </c>
      <c r="U100">
        <f t="shared" si="7"/>
        <v>1.319</v>
      </c>
      <c r="V100">
        <f t="shared" si="7"/>
        <v>1.8280000000000001</v>
      </c>
      <c r="W100">
        <f t="shared" si="7"/>
        <v>2.423</v>
      </c>
    </row>
    <row r="101" spans="1:23" x14ac:dyDescent="0.45">
      <c r="A101">
        <v>88</v>
      </c>
      <c r="B101">
        <v>280</v>
      </c>
      <c r="C101">
        <v>990</v>
      </c>
      <c r="D101">
        <v>1068</v>
      </c>
      <c r="E101">
        <v>40</v>
      </c>
      <c r="F101">
        <v>222</v>
      </c>
      <c r="G101">
        <v>662</v>
      </c>
      <c r="H101">
        <v>71</v>
      </c>
      <c r="I101">
        <v>0</v>
      </c>
      <c r="J101">
        <v>160</v>
      </c>
      <c r="K101">
        <v>164</v>
      </c>
      <c r="L101">
        <v>1319</v>
      </c>
      <c r="M101">
        <v>1811</v>
      </c>
      <c r="N101">
        <v>3099</v>
      </c>
      <c r="P101">
        <f t="shared" si="8"/>
        <v>212.10099999999989</v>
      </c>
      <c r="Q101">
        <f t="shared" si="6"/>
        <v>0.28000000000000003</v>
      </c>
      <c r="R101">
        <f t="shared" si="6"/>
        <v>0.99</v>
      </c>
      <c r="S101">
        <f t="shared" si="6"/>
        <v>1.0680000000000001</v>
      </c>
      <c r="T101">
        <f t="shared" si="5"/>
        <v>0.04</v>
      </c>
      <c r="U101">
        <f t="shared" si="7"/>
        <v>1.319</v>
      </c>
      <c r="V101">
        <f t="shared" si="7"/>
        <v>1.8109999999999999</v>
      </c>
      <c r="W101">
        <f t="shared" si="7"/>
        <v>3.0990000000000002</v>
      </c>
    </row>
    <row r="102" spans="1:23" x14ac:dyDescent="0.45">
      <c r="A102">
        <v>89</v>
      </c>
      <c r="B102">
        <v>957</v>
      </c>
      <c r="C102">
        <v>328</v>
      </c>
      <c r="D102">
        <v>1065</v>
      </c>
      <c r="E102">
        <v>40</v>
      </c>
      <c r="F102">
        <v>228</v>
      </c>
      <c r="G102">
        <v>663</v>
      </c>
      <c r="H102">
        <v>71</v>
      </c>
      <c r="I102">
        <v>0</v>
      </c>
      <c r="J102">
        <v>160</v>
      </c>
      <c r="K102">
        <v>160</v>
      </c>
      <c r="L102">
        <v>1319</v>
      </c>
      <c r="M102">
        <v>1822</v>
      </c>
      <c r="N102">
        <v>1791</v>
      </c>
      <c r="P102">
        <f t="shared" si="8"/>
        <v>214.4789999999999</v>
      </c>
      <c r="Q102">
        <f t="shared" si="6"/>
        <v>0.95699999999999996</v>
      </c>
      <c r="R102">
        <f t="shared" si="6"/>
        <v>0.32800000000000001</v>
      </c>
      <c r="S102">
        <f t="shared" si="6"/>
        <v>1.0649999999999999</v>
      </c>
      <c r="T102">
        <f t="shared" si="5"/>
        <v>0.04</v>
      </c>
      <c r="U102">
        <f t="shared" si="7"/>
        <v>1.319</v>
      </c>
      <c r="V102">
        <f t="shared" si="7"/>
        <v>1.8220000000000001</v>
      </c>
      <c r="W102">
        <f t="shared" si="7"/>
        <v>1.7909999999999999</v>
      </c>
    </row>
    <row r="103" spans="1:23" x14ac:dyDescent="0.45">
      <c r="A103">
        <v>90</v>
      </c>
      <c r="B103">
        <v>315</v>
      </c>
      <c r="C103">
        <v>963</v>
      </c>
      <c r="D103">
        <v>1102</v>
      </c>
      <c r="E103">
        <v>40</v>
      </c>
      <c r="F103">
        <v>231</v>
      </c>
      <c r="G103">
        <v>657</v>
      </c>
      <c r="H103">
        <v>71</v>
      </c>
      <c r="I103">
        <v>0</v>
      </c>
      <c r="J103">
        <v>161</v>
      </c>
      <c r="K103">
        <v>162</v>
      </c>
      <c r="L103">
        <v>1322</v>
      </c>
      <c r="M103">
        <v>1827</v>
      </c>
      <c r="N103">
        <v>2463</v>
      </c>
      <c r="P103">
        <f t="shared" si="8"/>
        <v>216.86899999999989</v>
      </c>
      <c r="Q103">
        <f t="shared" si="6"/>
        <v>0.315</v>
      </c>
      <c r="R103">
        <f t="shared" si="6"/>
        <v>0.96299999999999997</v>
      </c>
      <c r="S103">
        <f t="shared" si="6"/>
        <v>1.1020000000000001</v>
      </c>
      <c r="T103">
        <f t="shared" si="5"/>
        <v>0.04</v>
      </c>
      <c r="U103">
        <f t="shared" si="7"/>
        <v>1.3220000000000001</v>
      </c>
      <c r="V103">
        <f t="shared" si="7"/>
        <v>1.827</v>
      </c>
      <c r="W103">
        <f t="shared" si="7"/>
        <v>2.4630000000000001</v>
      </c>
    </row>
    <row r="104" spans="1:23" x14ac:dyDescent="0.45">
      <c r="A104">
        <v>91</v>
      </c>
      <c r="B104">
        <v>316</v>
      </c>
      <c r="C104">
        <v>967</v>
      </c>
      <c r="D104">
        <v>1092</v>
      </c>
      <c r="E104">
        <v>40</v>
      </c>
      <c r="F104">
        <v>224</v>
      </c>
      <c r="G104">
        <v>662</v>
      </c>
      <c r="H104">
        <v>71</v>
      </c>
      <c r="I104">
        <v>0</v>
      </c>
      <c r="J104">
        <v>160</v>
      </c>
      <c r="K104">
        <v>160</v>
      </c>
      <c r="L104">
        <v>1315</v>
      </c>
      <c r="M104">
        <v>1831</v>
      </c>
      <c r="N104">
        <v>2467</v>
      </c>
      <c r="P104">
        <f t="shared" si="8"/>
        <v>219.28899999999987</v>
      </c>
      <c r="Q104">
        <f t="shared" si="6"/>
        <v>0.316</v>
      </c>
      <c r="R104">
        <f t="shared" si="6"/>
        <v>0.96699999999999997</v>
      </c>
      <c r="S104">
        <f t="shared" si="6"/>
        <v>1.0920000000000001</v>
      </c>
      <c r="T104">
        <f t="shared" si="5"/>
        <v>0.04</v>
      </c>
      <c r="U104">
        <f t="shared" si="7"/>
        <v>1.3149999999999999</v>
      </c>
      <c r="V104">
        <f t="shared" si="7"/>
        <v>1.831</v>
      </c>
      <c r="W104">
        <f t="shared" si="7"/>
        <v>2.4670000000000001</v>
      </c>
    </row>
    <row r="105" spans="1:23" x14ac:dyDescent="0.45">
      <c r="A105">
        <v>92</v>
      </c>
      <c r="B105">
        <v>323</v>
      </c>
      <c r="C105">
        <v>955</v>
      </c>
      <c r="D105">
        <v>1056</v>
      </c>
      <c r="E105">
        <v>41</v>
      </c>
      <c r="F105">
        <v>226</v>
      </c>
      <c r="G105">
        <v>669</v>
      </c>
      <c r="H105">
        <v>72</v>
      </c>
      <c r="I105">
        <v>0</v>
      </c>
      <c r="J105">
        <v>160</v>
      </c>
      <c r="K105">
        <v>160</v>
      </c>
      <c r="L105">
        <v>1324</v>
      </c>
      <c r="M105">
        <v>1825</v>
      </c>
      <c r="N105">
        <v>2413</v>
      </c>
      <c r="P105">
        <f t="shared" si="8"/>
        <v>221.70399999999989</v>
      </c>
      <c r="Q105">
        <f t="shared" si="6"/>
        <v>0.32300000000000001</v>
      </c>
      <c r="R105">
        <f t="shared" si="6"/>
        <v>0.95499999999999996</v>
      </c>
      <c r="S105">
        <f t="shared" si="6"/>
        <v>1.056</v>
      </c>
      <c r="T105">
        <f t="shared" si="5"/>
        <v>4.1000000000000002E-2</v>
      </c>
      <c r="U105">
        <f t="shared" si="7"/>
        <v>1.3240000000000001</v>
      </c>
      <c r="V105">
        <f t="shared" si="7"/>
        <v>1.825</v>
      </c>
      <c r="W105">
        <f t="shared" si="7"/>
        <v>2.4129999999999998</v>
      </c>
    </row>
    <row r="106" spans="1:23" x14ac:dyDescent="0.45">
      <c r="A106">
        <v>93</v>
      </c>
      <c r="B106">
        <v>318</v>
      </c>
      <c r="C106">
        <v>965</v>
      </c>
      <c r="D106">
        <v>1074</v>
      </c>
      <c r="E106">
        <v>40</v>
      </c>
      <c r="F106">
        <v>229</v>
      </c>
      <c r="G106">
        <v>661</v>
      </c>
      <c r="H106">
        <v>71</v>
      </c>
      <c r="I106">
        <v>0</v>
      </c>
      <c r="J106">
        <v>160</v>
      </c>
      <c r="K106">
        <v>160</v>
      </c>
      <c r="L106">
        <v>1318</v>
      </c>
      <c r="M106">
        <v>1817</v>
      </c>
      <c r="N106">
        <v>2400</v>
      </c>
      <c r="P106">
        <f t="shared" si="8"/>
        <v>224.07899999999992</v>
      </c>
      <c r="Q106">
        <f t="shared" si="6"/>
        <v>0.318</v>
      </c>
      <c r="R106">
        <f t="shared" si="6"/>
        <v>0.96499999999999997</v>
      </c>
      <c r="S106">
        <f t="shared" si="6"/>
        <v>1.0740000000000001</v>
      </c>
      <c r="T106">
        <f t="shared" si="5"/>
        <v>0.04</v>
      </c>
      <c r="U106">
        <f t="shared" si="7"/>
        <v>1.3180000000000001</v>
      </c>
      <c r="V106">
        <f t="shared" si="7"/>
        <v>1.8169999999999999</v>
      </c>
      <c r="W106">
        <f t="shared" si="7"/>
        <v>2.4</v>
      </c>
    </row>
    <row r="107" spans="1:23" x14ac:dyDescent="0.45">
      <c r="A107">
        <v>94</v>
      </c>
      <c r="B107">
        <v>280</v>
      </c>
      <c r="C107">
        <v>1000</v>
      </c>
      <c r="D107">
        <v>1074</v>
      </c>
      <c r="E107">
        <v>50</v>
      </c>
      <c r="F107">
        <v>224</v>
      </c>
      <c r="G107">
        <v>666</v>
      </c>
      <c r="H107">
        <v>71</v>
      </c>
      <c r="I107">
        <v>0</v>
      </c>
      <c r="J107">
        <v>160</v>
      </c>
      <c r="K107">
        <v>160</v>
      </c>
      <c r="L107">
        <v>1318</v>
      </c>
      <c r="M107">
        <v>1820</v>
      </c>
      <c r="N107">
        <v>2450</v>
      </c>
      <c r="P107">
        <f t="shared" si="8"/>
        <v>226.47599999999994</v>
      </c>
      <c r="Q107">
        <f t="shared" si="6"/>
        <v>0.28000000000000003</v>
      </c>
      <c r="R107">
        <f t="shared" si="6"/>
        <v>1</v>
      </c>
      <c r="S107">
        <f t="shared" si="6"/>
        <v>1.0740000000000001</v>
      </c>
      <c r="T107">
        <f t="shared" si="5"/>
        <v>0.05</v>
      </c>
      <c r="U107">
        <f t="shared" si="7"/>
        <v>1.3180000000000001</v>
      </c>
      <c r="V107">
        <f t="shared" si="7"/>
        <v>1.82</v>
      </c>
      <c r="W107">
        <f t="shared" si="7"/>
        <v>2.4500000000000002</v>
      </c>
    </row>
    <row r="108" spans="1:23" x14ac:dyDescent="0.45">
      <c r="A108">
        <v>95</v>
      </c>
      <c r="B108">
        <v>281</v>
      </c>
      <c r="C108">
        <v>995</v>
      </c>
      <c r="D108">
        <v>1077</v>
      </c>
      <c r="E108">
        <v>50</v>
      </c>
      <c r="F108">
        <v>222</v>
      </c>
      <c r="G108">
        <v>662</v>
      </c>
      <c r="H108">
        <v>71</v>
      </c>
      <c r="I108">
        <v>0</v>
      </c>
      <c r="J108">
        <v>160</v>
      </c>
      <c r="K108">
        <v>160</v>
      </c>
      <c r="L108">
        <v>1312</v>
      </c>
      <c r="M108">
        <v>1809</v>
      </c>
      <c r="N108">
        <v>2480</v>
      </c>
      <c r="P108">
        <f t="shared" si="8"/>
        <v>228.87999999999997</v>
      </c>
      <c r="Q108">
        <f t="shared" si="6"/>
        <v>0.28100000000000003</v>
      </c>
      <c r="R108">
        <f t="shared" si="6"/>
        <v>0.995</v>
      </c>
      <c r="S108">
        <f t="shared" si="6"/>
        <v>1.077</v>
      </c>
      <c r="T108">
        <f t="shared" si="5"/>
        <v>0.05</v>
      </c>
      <c r="U108">
        <f t="shared" si="7"/>
        <v>1.3120000000000001</v>
      </c>
      <c r="V108">
        <f t="shared" si="7"/>
        <v>1.8089999999999999</v>
      </c>
      <c r="W108">
        <f t="shared" si="7"/>
        <v>2.48</v>
      </c>
    </row>
    <row r="109" spans="1:23" x14ac:dyDescent="0.45">
      <c r="A109">
        <v>96</v>
      </c>
      <c r="B109">
        <v>315</v>
      </c>
      <c r="C109">
        <v>952</v>
      </c>
      <c r="D109">
        <v>1073</v>
      </c>
      <c r="E109">
        <v>50</v>
      </c>
      <c r="F109">
        <v>225</v>
      </c>
      <c r="G109">
        <v>666</v>
      </c>
      <c r="H109">
        <v>71</v>
      </c>
      <c r="I109">
        <v>0</v>
      </c>
      <c r="J109">
        <v>160</v>
      </c>
      <c r="K109">
        <v>160</v>
      </c>
      <c r="L109">
        <v>1317</v>
      </c>
      <c r="M109">
        <v>1801</v>
      </c>
      <c r="N109">
        <v>2431</v>
      </c>
      <c r="P109">
        <f t="shared" si="8"/>
        <v>231.28299999999999</v>
      </c>
      <c r="Q109">
        <f t="shared" si="6"/>
        <v>0.315</v>
      </c>
      <c r="R109">
        <f t="shared" si="6"/>
        <v>0.95199999999999996</v>
      </c>
      <c r="S109">
        <f t="shared" si="6"/>
        <v>1.073</v>
      </c>
      <c r="T109">
        <f t="shared" si="5"/>
        <v>0.05</v>
      </c>
      <c r="U109">
        <f t="shared" si="7"/>
        <v>1.3169999999999999</v>
      </c>
      <c r="V109">
        <f t="shared" si="7"/>
        <v>1.8009999999999999</v>
      </c>
      <c r="W109">
        <f t="shared" si="7"/>
        <v>2.431</v>
      </c>
    </row>
    <row r="110" spans="1:23" x14ac:dyDescent="0.45">
      <c r="A110">
        <v>97</v>
      </c>
      <c r="B110">
        <v>313</v>
      </c>
      <c r="C110">
        <v>956</v>
      </c>
      <c r="D110">
        <v>1079</v>
      </c>
      <c r="E110">
        <v>41</v>
      </c>
      <c r="F110">
        <v>226</v>
      </c>
      <c r="G110">
        <v>664</v>
      </c>
      <c r="H110">
        <v>71</v>
      </c>
      <c r="I110">
        <v>0</v>
      </c>
      <c r="J110">
        <v>160</v>
      </c>
      <c r="K110">
        <v>160</v>
      </c>
      <c r="L110">
        <v>1319</v>
      </c>
      <c r="M110">
        <v>1816</v>
      </c>
      <c r="N110">
        <v>2434</v>
      </c>
      <c r="P110">
        <f t="shared" si="8"/>
        <v>233.673</v>
      </c>
      <c r="Q110">
        <f t="shared" si="6"/>
        <v>0.313</v>
      </c>
      <c r="R110">
        <f t="shared" si="6"/>
        <v>0.95599999999999996</v>
      </c>
      <c r="S110">
        <f t="shared" si="6"/>
        <v>1.079</v>
      </c>
      <c r="T110">
        <f t="shared" si="5"/>
        <v>4.1000000000000002E-2</v>
      </c>
      <c r="U110">
        <f t="shared" si="7"/>
        <v>1.319</v>
      </c>
      <c r="V110">
        <f t="shared" si="7"/>
        <v>1.8160000000000001</v>
      </c>
      <c r="W110">
        <f t="shared" si="7"/>
        <v>2.4340000000000002</v>
      </c>
    </row>
    <row r="111" spans="1:23" x14ac:dyDescent="0.45">
      <c r="A111">
        <v>98</v>
      </c>
      <c r="B111">
        <v>314</v>
      </c>
      <c r="C111">
        <v>964</v>
      </c>
      <c r="D111">
        <v>1084</v>
      </c>
      <c r="E111">
        <v>40</v>
      </c>
      <c r="F111">
        <v>224</v>
      </c>
      <c r="G111">
        <v>665</v>
      </c>
      <c r="H111">
        <v>71</v>
      </c>
      <c r="I111">
        <v>0</v>
      </c>
      <c r="J111">
        <v>160</v>
      </c>
      <c r="K111">
        <v>160</v>
      </c>
      <c r="L111">
        <v>1317</v>
      </c>
      <c r="M111">
        <v>1817</v>
      </c>
      <c r="N111">
        <v>2446</v>
      </c>
      <c r="P111">
        <f t="shared" si="8"/>
        <v>236.06199999999998</v>
      </c>
      <c r="Q111">
        <f t="shared" si="6"/>
        <v>0.314</v>
      </c>
      <c r="R111">
        <f t="shared" si="6"/>
        <v>0.96399999999999997</v>
      </c>
      <c r="S111">
        <f t="shared" si="6"/>
        <v>1.0840000000000001</v>
      </c>
      <c r="T111">
        <f t="shared" si="5"/>
        <v>0.04</v>
      </c>
      <c r="U111">
        <f t="shared" si="7"/>
        <v>1.3169999999999999</v>
      </c>
      <c r="V111">
        <f t="shared" si="7"/>
        <v>1.8169999999999999</v>
      </c>
      <c r="W111">
        <f t="shared" si="7"/>
        <v>2.4460000000000002</v>
      </c>
    </row>
    <row r="112" spans="1:23" x14ac:dyDescent="0.45">
      <c r="A112">
        <v>99</v>
      </c>
      <c r="B112">
        <v>315</v>
      </c>
      <c r="C112">
        <v>962</v>
      </c>
      <c r="D112">
        <v>1069</v>
      </c>
      <c r="E112">
        <v>41</v>
      </c>
      <c r="F112">
        <v>222</v>
      </c>
      <c r="G112">
        <v>662</v>
      </c>
      <c r="H112">
        <v>71</v>
      </c>
      <c r="I112">
        <v>0</v>
      </c>
      <c r="J112">
        <v>160</v>
      </c>
      <c r="K112">
        <v>160</v>
      </c>
      <c r="L112">
        <v>1311</v>
      </c>
      <c r="M112">
        <v>1818</v>
      </c>
      <c r="N112">
        <v>2431</v>
      </c>
      <c r="P112">
        <f t="shared" si="8"/>
        <v>238.46399999999997</v>
      </c>
      <c r="Q112">
        <f t="shared" si="6"/>
        <v>0.315</v>
      </c>
      <c r="R112">
        <f t="shared" si="6"/>
        <v>0.96199999999999997</v>
      </c>
      <c r="S112">
        <f t="shared" si="6"/>
        <v>1.069</v>
      </c>
      <c r="T112">
        <f t="shared" si="5"/>
        <v>4.1000000000000002E-2</v>
      </c>
      <c r="U112">
        <f t="shared" si="7"/>
        <v>1.3109999999999999</v>
      </c>
      <c r="V112">
        <f t="shared" si="7"/>
        <v>1.8180000000000001</v>
      </c>
      <c r="W112">
        <f t="shared" si="7"/>
        <v>2.431</v>
      </c>
    </row>
    <row r="113" spans="1:23" x14ac:dyDescent="0.45">
      <c r="A113">
        <v>100</v>
      </c>
      <c r="B113">
        <v>317</v>
      </c>
      <c r="C113">
        <v>963</v>
      </c>
      <c r="D113">
        <v>1085</v>
      </c>
      <c r="E113">
        <v>40</v>
      </c>
      <c r="F113">
        <v>223</v>
      </c>
      <c r="G113">
        <v>663</v>
      </c>
      <c r="H113">
        <v>73</v>
      </c>
      <c r="I113">
        <v>0</v>
      </c>
      <c r="J113">
        <v>160</v>
      </c>
      <c r="K113">
        <v>160</v>
      </c>
      <c r="L113">
        <v>1316</v>
      </c>
      <c r="M113">
        <v>1824</v>
      </c>
      <c r="N113">
        <v>2449</v>
      </c>
      <c r="P113">
        <f t="shared" si="8"/>
        <v>240.85099999999994</v>
      </c>
      <c r="Q113">
        <f t="shared" si="6"/>
        <v>0.317</v>
      </c>
      <c r="R113">
        <f t="shared" si="6"/>
        <v>0.96299999999999997</v>
      </c>
      <c r="S113">
        <f t="shared" si="6"/>
        <v>1.085</v>
      </c>
      <c r="T113">
        <f t="shared" si="5"/>
        <v>0.04</v>
      </c>
      <c r="U113">
        <f t="shared" si="7"/>
        <v>1.3160000000000001</v>
      </c>
      <c r="V113">
        <f t="shared" si="7"/>
        <v>1.8240000000000001</v>
      </c>
      <c r="W113">
        <f t="shared" si="7"/>
        <v>2.4489999999999998</v>
      </c>
    </row>
    <row r="114" spans="1:23" x14ac:dyDescent="0.45">
      <c r="A114">
        <v>101</v>
      </c>
      <c r="B114">
        <v>316</v>
      </c>
      <c r="C114">
        <v>966</v>
      </c>
      <c r="D114">
        <v>1068</v>
      </c>
      <c r="E114">
        <v>40</v>
      </c>
      <c r="F114">
        <v>224</v>
      </c>
      <c r="G114">
        <v>666</v>
      </c>
      <c r="H114">
        <v>71</v>
      </c>
      <c r="I114">
        <v>0</v>
      </c>
      <c r="J114">
        <v>160</v>
      </c>
      <c r="K114">
        <v>160</v>
      </c>
      <c r="L114">
        <v>1318</v>
      </c>
      <c r="M114">
        <v>1821</v>
      </c>
      <c r="N114">
        <v>2432</v>
      </c>
      <c r="P114">
        <f t="shared" si="8"/>
        <v>243.25599999999994</v>
      </c>
      <c r="Q114">
        <f t="shared" si="6"/>
        <v>0.316</v>
      </c>
      <c r="R114">
        <f t="shared" si="6"/>
        <v>0.96599999999999997</v>
      </c>
      <c r="S114">
        <f t="shared" si="6"/>
        <v>1.0680000000000001</v>
      </c>
      <c r="T114">
        <f t="shared" si="5"/>
        <v>0.04</v>
      </c>
      <c r="U114">
        <f t="shared" si="7"/>
        <v>1.3180000000000001</v>
      </c>
      <c r="V114">
        <f t="shared" si="7"/>
        <v>1.821</v>
      </c>
      <c r="W114">
        <f t="shared" si="7"/>
        <v>2.4319999999999999</v>
      </c>
    </row>
    <row r="115" spans="1:23" x14ac:dyDescent="0.45">
      <c r="A115">
        <v>102</v>
      </c>
      <c r="B115">
        <v>314</v>
      </c>
      <c r="C115">
        <v>969</v>
      </c>
      <c r="D115">
        <v>1111</v>
      </c>
      <c r="E115">
        <v>40</v>
      </c>
      <c r="F115">
        <v>228</v>
      </c>
      <c r="G115">
        <v>658</v>
      </c>
      <c r="H115">
        <v>71</v>
      </c>
      <c r="I115">
        <v>0</v>
      </c>
      <c r="J115">
        <v>160</v>
      </c>
      <c r="K115">
        <v>160</v>
      </c>
      <c r="L115">
        <v>1313</v>
      </c>
      <c r="M115">
        <v>1835</v>
      </c>
      <c r="N115">
        <v>2482</v>
      </c>
      <c r="P115">
        <f t="shared" si="8"/>
        <v>245.64599999999996</v>
      </c>
      <c r="Q115">
        <f t="shared" si="6"/>
        <v>0.314</v>
      </c>
      <c r="R115">
        <f t="shared" si="6"/>
        <v>0.96899999999999997</v>
      </c>
      <c r="S115">
        <f t="shared" si="6"/>
        <v>1.111</v>
      </c>
      <c r="T115">
        <f t="shared" si="5"/>
        <v>0.04</v>
      </c>
      <c r="U115">
        <f t="shared" si="7"/>
        <v>1.3129999999999999</v>
      </c>
      <c r="V115">
        <f t="shared" si="7"/>
        <v>1.835</v>
      </c>
      <c r="W115">
        <f t="shared" si="7"/>
        <v>2.4820000000000002</v>
      </c>
    </row>
    <row r="116" spans="1:23" x14ac:dyDescent="0.45">
      <c r="A116">
        <v>103</v>
      </c>
      <c r="B116">
        <v>316</v>
      </c>
      <c r="C116">
        <v>959</v>
      </c>
      <c r="D116">
        <v>1088</v>
      </c>
      <c r="E116">
        <v>50</v>
      </c>
      <c r="F116">
        <v>224</v>
      </c>
      <c r="G116">
        <v>661</v>
      </c>
      <c r="H116">
        <v>73</v>
      </c>
      <c r="I116">
        <v>0</v>
      </c>
      <c r="J116">
        <v>160</v>
      </c>
      <c r="K116">
        <v>160</v>
      </c>
      <c r="L116">
        <v>1316</v>
      </c>
      <c r="M116">
        <v>1814</v>
      </c>
      <c r="N116">
        <v>2975</v>
      </c>
      <c r="P116">
        <f t="shared" si="8"/>
        <v>248.07999999999993</v>
      </c>
      <c r="Q116">
        <f t="shared" si="6"/>
        <v>0.316</v>
      </c>
      <c r="R116">
        <f t="shared" si="6"/>
        <v>0.95899999999999996</v>
      </c>
      <c r="S116">
        <f t="shared" si="6"/>
        <v>1.0880000000000001</v>
      </c>
      <c r="T116">
        <f t="shared" si="5"/>
        <v>0.05</v>
      </c>
      <c r="U116">
        <f t="shared" si="7"/>
        <v>1.3160000000000001</v>
      </c>
      <c r="V116">
        <f t="shared" si="7"/>
        <v>1.8140000000000001</v>
      </c>
      <c r="W116">
        <f t="shared" si="7"/>
        <v>2.9750000000000001</v>
      </c>
    </row>
    <row r="117" spans="1:23" x14ac:dyDescent="0.45">
      <c r="A117">
        <v>104</v>
      </c>
      <c r="B117">
        <v>833</v>
      </c>
      <c r="C117">
        <v>441</v>
      </c>
      <c r="D117">
        <v>1083</v>
      </c>
      <c r="E117">
        <v>50</v>
      </c>
      <c r="F117">
        <v>222</v>
      </c>
      <c r="G117">
        <v>664</v>
      </c>
      <c r="H117">
        <v>71</v>
      </c>
      <c r="I117">
        <v>0</v>
      </c>
      <c r="J117">
        <v>160</v>
      </c>
      <c r="K117">
        <v>160</v>
      </c>
      <c r="L117">
        <v>1314</v>
      </c>
      <c r="M117">
        <v>1808</v>
      </c>
      <c r="N117">
        <v>1935</v>
      </c>
      <c r="P117">
        <f t="shared" si="8"/>
        <v>250.49299999999994</v>
      </c>
      <c r="Q117">
        <f t="shared" si="6"/>
        <v>0.83299999999999996</v>
      </c>
      <c r="R117">
        <f t="shared" si="6"/>
        <v>0.441</v>
      </c>
      <c r="S117">
        <f t="shared" si="6"/>
        <v>1.083</v>
      </c>
      <c r="T117">
        <f t="shared" si="5"/>
        <v>0.05</v>
      </c>
      <c r="U117">
        <f t="shared" si="7"/>
        <v>1.3140000000000001</v>
      </c>
      <c r="V117">
        <f t="shared" si="7"/>
        <v>1.8080000000000001</v>
      </c>
      <c r="W117">
        <f t="shared" si="7"/>
        <v>1.9350000000000001</v>
      </c>
    </row>
    <row r="118" spans="1:23" x14ac:dyDescent="0.45">
      <c r="A118">
        <v>105</v>
      </c>
      <c r="B118">
        <v>317</v>
      </c>
      <c r="C118">
        <v>948</v>
      </c>
      <c r="D118">
        <v>1087</v>
      </c>
      <c r="E118">
        <v>40</v>
      </c>
      <c r="F118">
        <v>224</v>
      </c>
      <c r="G118">
        <v>665</v>
      </c>
      <c r="H118">
        <v>70</v>
      </c>
      <c r="I118">
        <v>0</v>
      </c>
      <c r="J118">
        <v>160</v>
      </c>
      <c r="K118">
        <v>163</v>
      </c>
      <c r="L118">
        <v>1318</v>
      </c>
      <c r="M118">
        <v>1817</v>
      </c>
      <c r="N118">
        <v>2431</v>
      </c>
      <c r="P118">
        <f t="shared" si="8"/>
        <v>252.89999999999995</v>
      </c>
      <c r="Q118">
        <f t="shared" si="6"/>
        <v>0.317</v>
      </c>
      <c r="R118">
        <f t="shared" si="6"/>
        <v>0.94799999999999995</v>
      </c>
      <c r="S118">
        <f t="shared" si="6"/>
        <v>1.087</v>
      </c>
      <c r="T118">
        <f t="shared" si="5"/>
        <v>0.04</v>
      </c>
      <c r="U118">
        <f t="shared" si="7"/>
        <v>1.3180000000000001</v>
      </c>
      <c r="V118">
        <f t="shared" si="7"/>
        <v>1.8169999999999999</v>
      </c>
      <c r="W118">
        <f t="shared" si="7"/>
        <v>2.431</v>
      </c>
    </row>
    <row r="119" spans="1:23" x14ac:dyDescent="0.45">
      <c r="A119">
        <v>106</v>
      </c>
      <c r="B119">
        <v>313</v>
      </c>
      <c r="C119">
        <v>965</v>
      </c>
      <c r="D119">
        <v>1073</v>
      </c>
      <c r="E119">
        <v>40</v>
      </c>
      <c r="F119">
        <v>230</v>
      </c>
      <c r="G119">
        <v>662</v>
      </c>
      <c r="H119">
        <v>70</v>
      </c>
      <c r="I119">
        <v>0</v>
      </c>
      <c r="J119">
        <v>160</v>
      </c>
      <c r="K119">
        <v>160</v>
      </c>
      <c r="L119">
        <v>1320</v>
      </c>
      <c r="M119">
        <v>1820</v>
      </c>
      <c r="N119">
        <v>2404</v>
      </c>
      <c r="P119">
        <f t="shared" si="8"/>
        <v>255.29199999999994</v>
      </c>
      <c r="Q119">
        <f t="shared" si="6"/>
        <v>0.313</v>
      </c>
      <c r="R119">
        <f t="shared" si="6"/>
        <v>0.96499999999999997</v>
      </c>
      <c r="S119">
        <f t="shared" si="6"/>
        <v>1.073</v>
      </c>
      <c r="T119">
        <f t="shared" si="5"/>
        <v>0.04</v>
      </c>
      <c r="U119">
        <f t="shared" si="7"/>
        <v>1.32</v>
      </c>
      <c r="V119">
        <f t="shared" si="7"/>
        <v>1.82</v>
      </c>
      <c r="W119">
        <f t="shared" si="7"/>
        <v>2.4039999999999999</v>
      </c>
    </row>
    <row r="120" spans="1:23" x14ac:dyDescent="0.45">
      <c r="A120">
        <v>107</v>
      </c>
      <c r="B120">
        <v>279</v>
      </c>
      <c r="C120">
        <v>995</v>
      </c>
      <c r="D120">
        <v>1091</v>
      </c>
      <c r="E120">
        <v>40</v>
      </c>
      <c r="F120">
        <v>224</v>
      </c>
      <c r="G120">
        <v>665</v>
      </c>
      <c r="H120">
        <v>71</v>
      </c>
      <c r="I120">
        <v>0</v>
      </c>
      <c r="J120">
        <v>160</v>
      </c>
      <c r="K120">
        <v>160</v>
      </c>
      <c r="L120">
        <v>1318</v>
      </c>
      <c r="M120">
        <v>1822</v>
      </c>
      <c r="N120">
        <v>2493</v>
      </c>
      <c r="P120">
        <f t="shared" si="8"/>
        <v>257.68299999999994</v>
      </c>
      <c r="Q120">
        <f t="shared" si="6"/>
        <v>0.27900000000000003</v>
      </c>
      <c r="R120">
        <f t="shared" si="6"/>
        <v>0.995</v>
      </c>
      <c r="S120">
        <f t="shared" si="6"/>
        <v>1.091</v>
      </c>
      <c r="T120">
        <f t="shared" si="5"/>
        <v>0.04</v>
      </c>
      <c r="U120">
        <f t="shared" si="7"/>
        <v>1.3180000000000001</v>
      </c>
      <c r="V120">
        <f t="shared" si="7"/>
        <v>1.8220000000000001</v>
      </c>
      <c r="W120">
        <f t="shared" si="7"/>
        <v>2.4929999999999999</v>
      </c>
    </row>
    <row r="121" spans="1:23" x14ac:dyDescent="0.45">
      <c r="A121">
        <v>108</v>
      </c>
      <c r="B121">
        <v>323</v>
      </c>
      <c r="C121">
        <v>950</v>
      </c>
      <c r="D121">
        <v>1064</v>
      </c>
      <c r="E121">
        <v>40</v>
      </c>
      <c r="F121">
        <v>227</v>
      </c>
      <c r="G121">
        <v>672</v>
      </c>
      <c r="H121">
        <v>71</v>
      </c>
      <c r="I121">
        <v>0</v>
      </c>
      <c r="J121">
        <v>160</v>
      </c>
      <c r="K121">
        <v>160</v>
      </c>
      <c r="L121">
        <v>1328</v>
      </c>
      <c r="M121">
        <v>1818</v>
      </c>
      <c r="N121">
        <v>2418</v>
      </c>
      <c r="P121">
        <f t="shared" si="8"/>
        <v>260.08799999999997</v>
      </c>
      <c r="Q121">
        <f t="shared" si="6"/>
        <v>0.32300000000000001</v>
      </c>
      <c r="R121">
        <f t="shared" si="6"/>
        <v>0.95</v>
      </c>
      <c r="S121">
        <f t="shared" si="6"/>
        <v>1.0640000000000001</v>
      </c>
      <c r="T121">
        <f t="shared" si="5"/>
        <v>0.04</v>
      </c>
      <c r="U121">
        <f t="shared" si="7"/>
        <v>1.3280000000000001</v>
      </c>
      <c r="V121">
        <f t="shared" si="7"/>
        <v>1.8180000000000001</v>
      </c>
      <c r="W121">
        <f t="shared" si="7"/>
        <v>2.4180000000000001</v>
      </c>
    </row>
    <row r="122" spans="1:23" x14ac:dyDescent="0.45">
      <c r="A122">
        <v>109</v>
      </c>
      <c r="B122">
        <v>315</v>
      </c>
      <c r="C122">
        <v>967</v>
      </c>
      <c r="D122">
        <v>1070</v>
      </c>
      <c r="E122">
        <v>40</v>
      </c>
      <c r="F122">
        <v>235</v>
      </c>
      <c r="G122">
        <v>667</v>
      </c>
      <c r="H122">
        <v>71</v>
      </c>
      <c r="I122">
        <v>0</v>
      </c>
      <c r="J122">
        <v>160</v>
      </c>
      <c r="K122">
        <v>160</v>
      </c>
      <c r="L122">
        <v>1330</v>
      </c>
      <c r="M122">
        <v>1818</v>
      </c>
      <c r="N122">
        <v>2400</v>
      </c>
      <c r="P122">
        <f t="shared" si="8"/>
        <v>262.46499999999997</v>
      </c>
      <c r="Q122">
        <f t="shared" si="6"/>
        <v>0.315</v>
      </c>
      <c r="R122">
        <f t="shared" si="6"/>
        <v>0.96699999999999997</v>
      </c>
      <c r="S122">
        <f t="shared" si="6"/>
        <v>1.07</v>
      </c>
      <c r="T122">
        <f t="shared" si="5"/>
        <v>0.04</v>
      </c>
      <c r="U122">
        <f t="shared" si="7"/>
        <v>1.33</v>
      </c>
      <c r="V122">
        <f t="shared" si="7"/>
        <v>1.8180000000000001</v>
      </c>
      <c r="W122">
        <f t="shared" si="7"/>
        <v>2.4</v>
      </c>
    </row>
    <row r="123" spans="1:23" x14ac:dyDescent="0.45">
      <c r="A123">
        <v>110</v>
      </c>
      <c r="B123">
        <v>276</v>
      </c>
      <c r="C123">
        <v>1010</v>
      </c>
      <c r="D123">
        <v>1088</v>
      </c>
      <c r="E123">
        <v>40</v>
      </c>
      <c r="F123">
        <v>225</v>
      </c>
      <c r="G123">
        <v>666</v>
      </c>
      <c r="H123">
        <v>71</v>
      </c>
      <c r="I123">
        <v>0</v>
      </c>
      <c r="J123">
        <v>160</v>
      </c>
      <c r="K123">
        <v>160</v>
      </c>
      <c r="L123">
        <v>1319</v>
      </c>
      <c r="M123">
        <v>1827</v>
      </c>
      <c r="N123">
        <v>2464</v>
      </c>
      <c r="P123">
        <f t="shared" si="8"/>
        <v>264.85699999999997</v>
      </c>
      <c r="Q123">
        <f t="shared" si="6"/>
        <v>0.27600000000000002</v>
      </c>
      <c r="R123">
        <f t="shared" si="6"/>
        <v>1.01</v>
      </c>
      <c r="S123">
        <f t="shared" si="6"/>
        <v>1.0880000000000001</v>
      </c>
      <c r="T123">
        <f t="shared" si="5"/>
        <v>0.04</v>
      </c>
      <c r="U123">
        <f t="shared" si="7"/>
        <v>1.319</v>
      </c>
      <c r="V123">
        <f t="shared" si="7"/>
        <v>1.827</v>
      </c>
      <c r="W123">
        <f t="shared" si="7"/>
        <v>2.464</v>
      </c>
    </row>
    <row r="124" spans="1:23" x14ac:dyDescent="0.45">
      <c r="A124">
        <v>111</v>
      </c>
      <c r="B124">
        <v>278</v>
      </c>
      <c r="C124">
        <v>994</v>
      </c>
      <c r="D124">
        <v>1086</v>
      </c>
      <c r="E124">
        <v>50</v>
      </c>
      <c r="F124">
        <v>227</v>
      </c>
      <c r="G124">
        <v>663</v>
      </c>
      <c r="H124">
        <v>71</v>
      </c>
      <c r="I124">
        <v>0</v>
      </c>
      <c r="J124">
        <v>160</v>
      </c>
      <c r="K124">
        <v>160</v>
      </c>
      <c r="L124">
        <v>1317</v>
      </c>
      <c r="M124">
        <v>1790</v>
      </c>
      <c r="N124">
        <v>2494</v>
      </c>
      <c r="P124">
        <f t="shared" si="8"/>
        <v>267.27100000000002</v>
      </c>
      <c r="Q124">
        <f t="shared" si="6"/>
        <v>0.27800000000000002</v>
      </c>
      <c r="R124">
        <f t="shared" si="6"/>
        <v>0.99399999999999999</v>
      </c>
      <c r="S124">
        <f t="shared" si="6"/>
        <v>1.0860000000000001</v>
      </c>
      <c r="T124">
        <f t="shared" si="5"/>
        <v>0.05</v>
      </c>
      <c r="U124">
        <f t="shared" si="7"/>
        <v>1.3169999999999999</v>
      </c>
      <c r="V124">
        <f t="shared" si="7"/>
        <v>1.79</v>
      </c>
      <c r="W124">
        <f t="shared" si="7"/>
        <v>2.4940000000000002</v>
      </c>
    </row>
    <row r="125" spans="1:23" x14ac:dyDescent="0.45">
      <c r="A125">
        <v>112</v>
      </c>
      <c r="B125">
        <v>317</v>
      </c>
      <c r="C125">
        <v>953</v>
      </c>
      <c r="D125">
        <v>1076</v>
      </c>
      <c r="E125">
        <v>50</v>
      </c>
      <c r="F125">
        <v>225</v>
      </c>
      <c r="G125">
        <v>666</v>
      </c>
      <c r="H125">
        <v>71</v>
      </c>
      <c r="I125">
        <v>0</v>
      </c>
      <c r="J125">
        <v>160</v>
      </c>
      <c r="K125">
        <v>160</v>
      </c>
      <c r="L125">
        <v>1319</v>
      </c>
      <c r="M125">
        <v>1815</v>
      </c>
      <c r="N125">
        <v>2448</v>
      </c>
      <c r="P125">
        <f t="shared" si="8"/>
        <v>269.67900000000009</v>
      </c>
      <c r="Q125">
        <f t="shared" si="6"/>
        <v>0.317</v>
      </c>
      <c r="R125">
        <f t="shared" si="6"/>
        <v>0.95299999999999996</v>
      </c>
      <c r="S125">
        <f t="shared" si="6"/>
        <v>1.0760000000000001</v>
      </c>
      <c r="T125">
        <f t="shared" si="5"/>
        <v>0.05</v>
      </c>
      <c r="U125">
        <f t="shared" si="7"/>
        <v>1.319</v>
      </c>
      <c r="V125">
        <f t="shared" si="7"/>
        <v>1.8149999999999999</v>
      </c>
      <c r="W125">
        <f t="shared" si="7"/>
        <v>2.448</v>
      </c>
    </row>
    <row r="126" spans="1:23" x14ac:dyDescent="0.45">
      <c r="A126">
        <v>113</v>
      </c>
      <c r="B126">
        <v>322</v>
      </c>
      <c r="C126">
        <v>946</v>
      </c>
      <c r="D126">
        <v>1071</v>
      </c>
      <c r="E126">
        <v>40</v>
      </c>
      <c r="F126">
        <v>231</v>
      </c>
      <c r="G126">
        <v>667</v>
      </c>
      <c r="H126">
        <v>71</v>
      </c>
      <c r="I126">
        <v>0</v>
      </c>
      <c r="J126">
        <v>160</v>
      </c>
      <c r="K126">
        <v>160</v>
      </c>
      <c r="L126">
        <v>1327</v>
      </c>
      <c r="M126">
        <v>1817</v>
      </c>
      <c r="N126">
        <v>2384</v>
      </c>
      <c r="P126">
        <f t="shared" si="8"/>
        <v>272.0750000000001</v>
      </c>
      <c r="Q126">
        <f t="shared" si="6"/>
        <v>0.32200000000000001</v>
      </c>
      <c r="R126">
        <f t="shared" si="6"/>
        <v>0.94599999999999995</v>
      </c>
      <c r="S126">
        <f t="shared" si="6"/>
        <v>1.071</v>
      </c>
      <c r="T126">
        <f t="shared" si="5"/>
        <v>0.04</v>
      </c>
      <c r="U126">
        <f t="shared" si="7"/>
        <v>1.327</v>
      </c>
      <c r="V126">
        <f t="shared" si="7"/>
        <v>1.8169999999999999</v>
      </c>
      <c r="W126">
        <f t="shared" si="7"/>
        <v>2.3839999999999999</v>
      </c>
    </row>
    <row r="127" spans="1:23" x14ac:dyDescent="0.45">
      <c r="A127">
        <v>114</v>
      </c>
      <c r="B127">
        <v>281</v>
      </c>
      <c r="C127">
        <v>1007</v>
      </c>
      <c r="D127">
        <v>1067</v>
      </c>
      <c r="E127">
        <v>40</v>
      </c>
      <c r="F127">
        <v>226</v>
      </c>
      <c r="G127">
        <v>661</v>
      </c>
      <c r="H127">
        <v>70</v>
      </c>
      <c r="I127">
        <v>0</v>
      </c>
      <c r="J127">
        <v>160</v>
      </c>
      <c r="K127">
        <v>160</v>
      </c>
      <c r="L127">
        <v>1314</v>
      </c>
      <c r="M127">
        <v>1829</v>
      </c>
      <c r="N127">
        <v>2479</v>
      </c>
      <c r="P127">
        <f t="shared" si="8"/>
        <v>274.45400000000018</v>
      </c>
      <c r="Q127">
        <f t="shared" si="6"/>
        <v>0.28100000000000003</v>
      </c>
      <c r="R127">
        <f t="shared" si="6"/>
        <v>1.0069999999999999</v>
      </c>
      <c r="S127">
        <f t="shared" si="6"/>
        <v>1.0669999999999999</v>
      </c>
      <c r="T127">
        <f t="shared" si="5"/>
        <v>0.04</v>
      </c>
      <c r="U127">
        <f t="shared" si="7"/>
        <v>1.3140000000000001</v>
      </c>
      <c r="V127">
        <f t="shared" si="7"/>
        <v>1.829</v>
      </c>
      <c r="W127">
        <f t="shared" si="7"/>
        <v>2.4790000000000001</v>
      </c>
    </row>
    <row r="128" spans="1:23" x14ac:dyDescent="0.45">
      <c r="A128">
        <v>115</v>
      </c>
      <c r="B128">
        <v>321</v>
      </c>
      <c r="C128">
        <v>959</v>
      </c>
      <c r="D128">
        <v>1072</v>
      </c>
      <c r="E128">
        <v>40</v>
      </c>
      <c r="F128">
        <v>237</v>
      </c>
      <c r="G128">
        <v>663</v>
      </c>
      <c r="H128">
        <v>71</v>
      </c>
      <c r="I128">
        <v>0</v>
      </c>
      <c r="J128">
        <v>160</v>
      </c>
      <c r="K128">
        <v>160</v>
      </c>
      <c r="L128">
        <v>1327</v>
      </c>
      <c r="M128">
        <v>1812</v>
      </c>
      <c r="N128">
        <v>2443</v>
      </c>
      <c r="P128">
        <f t="shared" si="8"/>
        <v>276.84900000000022</v>
      </c>
      <c r="Q128">
        <f t="shared" si="6"/>
        <v>0.32100000000000001</v>
      </c>
      <c r="R128">
        <f t="shared" si="6"/>
        <v>0.95899999999999996</v>
      </c>
      <c r="S128">
        <f t="shared" si="6"/>
        <v>1.0720000000000001</v>
      </c>
      <c r="T128">
        <f t="shared" si="5"/>
        <v>0.04</v>
      </c>
      <c r="U128">
        <f t="shared" si="7"/>
        <v>1.327</v>
      </c>
      <c r="V128">
        <f t="shared" si="7"/>
        <v>1.8120000000000001</v>
      </c>
      <c r="W128">
        <f t="shared" si="7"/>
        <v>2.4430000000000001</v>
      </c>
    </row>
    <row r="129" spans="1:23" x14ac:dyDescent="0.45">
      <c r="A129">
        <v>116</v>
      </c>
      <c r="B129">
        <v>317</v>
      </c>
      <c r="C129">
        <v>957</v>
      </c>
      <c r="D129">
        <v>1079</v>
      </c>
      <c r="E129">
        <v>40</v>
      </c>
      <c r="F129">
        <v>225</v>
      </c>
      <c r="G129">
        <v>663</v>
      </c>
      <c r="H129">
        <v>71</v>
      </c>
      <c r="I129">
        <v>0</v>
      </c>
      <c r="J129">
        <v>161</v>
      </c>
      <c r="K129">
        <v>164</v>
      </c>
      <c r="L129">
        <v>1322</v>
      </c>
      <c r="M129">
        <v>1792</v>
      </c>
      <c r="N129">
        <v>3079</v>
      </c>
      <c r="P129">
        <f t="shared" si="8"/>
        <v>279.24100000000027</v>
      </c>
      <c r="Q129">
        <f t="shared" si="6"/>
        <v>0.317</v>
      </c>
      <c r="R129">
        <f t="shared" si="6"/>
        <v>0.95699999999999996</v>
      </c>
      <c r="S129">
        <f t="shared" si="6"/>
        <v>1.079</v>
      </c>
      <c r="T129">
        <f t="shared" si="5"/>
        <v>0.04</v>
      </c>
      <c r="U129">
        <f t="shared" si="7"/>
        <v>1.3220000000000001</v>
      </c>
      <c r="V129">
        <f t="shared" si="7"/>
        <v>1.792</v>
      </c>
      <c r="W129">
        <f t="shared" si="7"/>
        <v>3.0790000000000002</v>
      </c>
    </row>
    <row r="130" spans="1:23" x14ac:dyDescent="0.45">
      <c r="A130">
        <v>117</v>
      </c>
      <c r="B130">
        <v>956</v>
      </c>
      <c r="C130">
        <v>326</v>
      </c>
      <c r="D130">
        <v>1095</v>
      </c>
      <c r="E130">
        <v>40</v>
      </c>
      <c r="F130">
        <v>230</v>
      </c>
      <c r="G130">
        <v>662</v>
      </c>
      <c r="H130">
        <v>71</v>
      </c>
      <c r="I130">
        <v>0</v>
      </c>
      <c r="J130">
        <v>160</v>
      </c>
      <c r="K130">
        <v>160</v>
      </c>
      <c r="L130">
        <v>1321</v>
      </c>
      <c r="M130">
        <v>1818</v>
      </c>
      <c r="N130">
        <v>1826</v>
      </c>
      <c r="P130">
        <f t="shared" si="8"/>
        <v>281.6340000000003</v>
      </c>
      <c r="Q130">
        <f t="shared" si="6"/>
        <v>0.95599999999999996</v>
      </c>
      <c r="R130">
        <f t="shared" si="6"/>
        <v>0.32600000000000001</v>
      </c>
      <c r="S130">
        <f t="shared" si="6"/>
        <v>1.095</v>
      </c>
      <c r="T130">
        <f t="shared" si="5"/>
        <v>0.04</v>
      </c>
      <c r="U130">
        <f t="shared" si="7"/>
        <v>1.321</v>
      </c>
      <c r="V130">
        <f t="shared" si="7"/>
        <v>1.8180000000000001</v>
      </c>
      <c r="W130">
        <f t="shared" si="7"/>
        <v>1.8260000000000001</v>
      </c>
    </row>
    <row r="131" spans="1:23" x14ac:dyDescent="0.45">
      <c r="A131">
        <v>118</v>
      </c>
      <c r="B131">
        <v>316</v>
      </c>
      <c r="C131">
        <v>956</v>
      </c>
      <c r="D131">
        <v>1082</v>
      </c>
      <c r="E131">
        <v>50</v>
      </c>
      <c r="F131">
        <v>224</v>
      </c>
      <c r="G131">
        <v>680</v>
      </c>
      <c r="H131">
        <v>71</v>
      </c>
      <c r="I131">
        <v>0</v>
      </c>
      <c r="J131">
        <v>160</v>
      </c>
      <c r="K131">
        <v>160</v>
      </c>
      <c r="L131">
        <v>1333</v>
      </c>
      <c r="M131">
        <v>1821</v>
      </c>
      <c r="N131">
        <v>2417</v>
      </c>
      <c r="P131">
        <f t="shared" si="8"/>
        <v>284.05100000000039</v>
      </c>
      <c r="Q131">
        <f t="shared" si="6"/>
        <v>0.316</v>
      </c>
      <c r="R131">
        <f t="shared" si="6"/>
        <v>0.95599999999999996</v>
      </c>
      <c r="S131">
        <f t="shared" si="6"/>
        <v>1.0820000000000001</v>
      </c>
      <c r="T131">
        <f t="shared" si="5"/>
        <v>0.05</v>
      </c>
      <c r="U131">
        <f t="shared" si="7"/>
        <v>1.333</v>
      </c>
      <c r="V131">
        <f t="shared" si="7"/>
        <v>1.821</v>
      </c>
      <c r="W131">
        <f t="shared" si="7"/>
        <v>2.4169999999999998</v>
      </c>
    </row>
    <row r="132" spans="1:23" x14ac:dyDescent="0.45">
      <c r="A132">
        <v>119</v>
      </c>
      <c r="B132">
        <v>278</v>
      </c>
      <c r="C132">
        <v>1003</v>
      </c>
      <c r="D132">
        <v>1111</v>
      </c>
      <c r="E132">
        <v>40</v>
      </c>
      <c r="F132">
        <v>230</v>
      </c>
      <c r="G132">
        <v>667</v>
      </c>
      <c r="H132">
        <v>71</v>
      </c>
      <c r="I132">
        <v>0</v>
      </c>
      <c r="J132">
        <v>160</v>
      </c>
      <c r="K132">
        <v>160</v>
      </c>
      <c r="L132">
        <v>1324</v>
      </c>
      <c r="M132">
        <v>1820</v>
      </c>
      <c r="N132">
        <v>2539</v>
      </c>
      <c r="P132">
        <f t="shared" si="8"/>
        <v>286.45500000000038</v>
      </c>
      <c r="Q132">
        <f t="shared" si="6"/>
        <v>0.27800000000000002</v>
      </c>
      <c r="R132">
        <f t="shared" si="6"/>
        <v>1.0029999999999999</v>
      </c>
      <c r="S132">
        <f t="shared" si="6"/>
        <v>1.111</v>
      </c>
      <c r="T132">
        <f t="shared" si="5"/>
        <v>0.04</v>
      </c>
      <c r="U132">
        <f t="shared" si="7"/>
        <v>1.3240000000000001</v>
      </c>
      <c r="V132">
        <f t="shared" si="7"/>
        <v>1.82</v>
      </c>
      <c r="W132">
        <f t="shared" si="7"/>
        <v>2.5390000000000001</v>
      </c>
    </row>
    <row r="133" spans="1:23" x14ac:dyDescent="0.45">
      <c r="A133">
        <v>120</v>
      </c>
      <c r="B133">
        <v>339</v>
      </c>
      <c r="C133">
        <v>946</v>
      </c>
      <c r="D133">
        <v>1070</v>
      </c>
      <c r="E133">
        <v>40</v>
      </c>
      <c r="F133">
        <v>229</v>
      </c>
      <c r="G133">
        <v>663</v>
      </c>
      <c r="H133">
        <v>71</v>
      </c>
      <c r="I133">
        <v>0</v>
      </c>
      <c r="J133">
        <v>160</v>
      </c>
      <c r="K133">
        <v>160</v>
      </c>
      <c r="L133">
        <v>1319</v>
      </c>
      <c r="M133">
        <v>1820</v>
      </c>
      <c r="N133">
        <v>2415</v>
      </c>
      <c r="P133">
        <f t="shared" si="8"/>
        <v>288.8870000000004</v>
      </c>
      <c r="Q133">
        <f t="shared" si="6"/>
        <v>0.33900000000000002</v>
      </c>
      <c r="R133">
        <f t="shared" si="6"/>
        <v>0.94599999999999995</v>
      </c>
      <c r="S133">
        <f t="shared" si="6"/>
        <v>1.07</v>
      </c>
      <c r="T133">
        <f t="shared" si="5"/>
        <v>0.04</v>
      </c>
      <c r="U133">
        <f t="shared" si="7"/>
        <v>1.319</v>
      </c>
      <c r="V133">
        <f t="shared" si="7"/>
        <v>1.82</v>
      </c>
      <c r="W133">
        <f t="shared" si="7"/>
        <v>2.415</v>
      </c>
    </row>
    <row r="134" spans="1:23" x14ac:dyDescent="0.45">
      <c r="A134">
        <v>121</v>
      </c>
      <c r="B134">
        <v>314</v>
      </c>
      <c r="C134">
        <v>964</v>
      </c>
      <c r="D134">
        <v>1070</v>
      </c>
      <c r="E134">
        <v>40</v>
      </c>
      <c r="F134">
        <v>229</v>
      </c>
      <c r="G134">
        <v>672</v>
      </c>
      <c r="H134">
        <v>71</v>
      </c>
      <c r="I134">
        <v>0</v>
      </c>
      <c r="J134">
        <v>160</v>
      </c>
      <c r="K134">
        <v>160</v>
      </c>
      <c r="L134">
        <v>1328</v>
      </c>
      <c r="M134">
        <v>1814</v>
      </c>
      <c r="N134">
        <v>2400</v>
      </c>
      <c r="P134">
        <f t="shared" si="8"/>
        <v>291.28200000000044</v>
      </c>
      <c r="Q134">
        <f t="shared" si="6"/>
        <v>0.314</v>
      </c>
      <c r="R134">
        <f t="shared" si="6"/>
        <v>0.96399999999999997</v>
      </c>
      <c r="S134">
        <f t="shared" si="6"/>
        <v>1.07</v>
      </c>
      <c r="T134">
        <f t="shared" si="5"/>
        <v>0.04</v>
      </c>
      <c r="U134">
        <f t="shared" si="7"/>
        <v>1.3280000000000001</v>
      </c>
      <c r="V134">
        <f t="shared" si="7"/>
        <v>1.8140000000000001</v>
      </c>
      <c r="W134">
        <f t="shared" si="7"/>
        <v>2.4</v>
      </c>
    </row>
    <row r="135" spans="1:23" x14ac:dyDescent="0.45">
      <c r="A135">
        <v>122</v>
      </c>
      <c r="B135">
        <v>280</v>
      </c>
      <c r="C135">
        <v>1012</v>
      </c>
      <c r="D135">
        <v>1084</v>
      </c>
      <c r="E135">
        <v>50</v>
      </c>
      <c r="F135">
        <v>224</v>
      </c>
      <c r="G135">
        <v>662</v>
      </c>
      <c r="H135">
        <v>72</v>
      </c>
      <c r="I135">
        <v>0</v>
      </c>
      <c r="J135">
        <v>160</v>
      </c>
      <c r="K135">
        <v>160</v>
      </c>
      <c r="L135">
        <v>1316</v>
      </c>
      <c r="M135">
        <v>1818</v>
      </c>
      <c r="N135">
        <v>2513</v>
      </c>
      <c r="P135">
        <f t="shared" si="8"/>
        <v>293.67000000000047</v>
      </c>
      <c r="Q135">
        <f t="shared" si="6"/>
        <v>0.28000000000000003</v>
      </c>
      <c r="R135">
        <f t="shared" si="6"/>
        <v>1.012</v>
      </c>
      <c r="S135">
        <f t="shared" si="6"/>
        <v>1.0840000000000001</v>
      </c>
      <c r="T135">
        <f t="shared" si="5"/>
        <v>0.05</v>
      </c>
      <c r="U135">
        <f t="shared" si="7"/>
        <v>1.3160000000000001</v>
      </c>
      <c r="V135">
        <f t="shared" si="7"/>
        <v>1.8180000000000001</v>
      </c>
      <c r="W135">
        <f t="shared" si="7"/>
        <v>2.5129999999999999</v>
      </c>
    </row>
    <row r="136" spans="1:23" x14ac:dyDescent="0.45">
      <c r="A136">
        <v>123</v>
      </c>
      <c r="B136">
        <v>320</v>
      </c>
      <c r="C136">
        <v>954</v>
      </c>
      <c r="D136">
        <v>1079</v>
      </c>
      <c r="E136">
        <v>40</v>
      </c>
      <c r="F136">
        <v>224</v>
      </c>
      <c r="G136">
        <v>674</v>
      </c>
      <c r="H136">
        <v>71</v>
      </c>
      <c r="I136">
        <v>0</v>
      </c>
      <c r="J136">
        <v>160</v>
      </c>
      <c r="K136">
        <v>160</v>
      </c>
      <c r="L136">
        <v>1326</v>
      </c>
      <c r="M136">
        <v>1811</v>
      </c>
      <c r="N136">
        <v>2403</v>
      </c>
      <c r="P136">
        <f t="shared" si="8"/>
        <v>296.09600000000046</v>
      </c>
      <c r="Q136">
        <f t="shared" si="6"/>
        <v>0.32</v>
      </c>
      <c r="R136">
        <f t="shared" si="6"/>
        <v>0.95399999999999996</v>
      </c>
      <c r="S136">
        <f t="shared" si="6"/>
        <v>1.079</v>
      </c>
      <c r="T136">
        <f t="shared" si="5"/>
        <v>0.04</v>
      </c>
      <c r="U136">
        <f t="shared" si="7"/>
        <v>1.3260000000000001</v>
      </c>
      <c r="V136">
        <f t="shared" si="7"/>
        <v>1.8109999999999999</v>
      </c>
      <c r="W136">
        <f t="shared" si="7"/>
        <v>2.403</v>
      </c>
    </row>
    <row r="137" spans="1:23" x14ac:dyDescent="0.45">
      <c r="A137">
        <v>124</v>
      </c>
      <c r="B137">
        <v>281</v>
      </c>
      <c r="C137">
        <v>996</v>
      </c>
      <c r="D137">
        <v>1057</v>
      </c>
      <c r="E137">
        <v>40</v>
      </c>
      <c r="F137">
        <v>229</v>
      </c>
      <c r="G137">
        <v>664</v>
      </c>
      <c r="H137">
        <v>71</v>
      </c>
      <c r="I137">
        <v>0</v>
      </c>
      <c r="J137">
        <v>160</v>
      </c>
      <c r="K137">
        <v>160</v>
      </c>
      <c r="L137">
        <v>1320</v>
      </c>
      <c r="M137">
        <v>1809</v>
      </c>
      <c r="N137">
        <v>2466</v>
      </c>
      <c r="P137">
        <f t="shared" si="8"/>
        <v>298.48900000000049</v>
      </c>
      <c r="Q137">
        <f t="shared" si="6"/>
        <v>0.28100000000000003</v>
      </c>
      <c r="R137">
        <f t="shared" si="6"/>
        <v>0.996</v>
      </c>
      <c r="S137">
        <f t="shared" si="6"/>
        <v>1.0569999999999999</v>
      </c>
      <c r="T137">
        <f t="shared" si="5"/>
        <v>0.04</v>
      </c>
      <c r="U137">
        <f t="shared" si="7"/>
        <v>1.32</v>
      </c>
      <c r="V137">
        <f t="shared" si="7"/>
        <v>1.8089999999999999</v>
      </c>
      <c r="W137">
        <f t="shared" si="7"/>
        <v>2.4660000000000002</v>
      </c>
    </row>
    <row r="138" spans="1:23" x14ac:dyDescent="0.45">
      <c r="A138">
        <v>125</v>
      </c>
      <c r="B138">
        <v>320</v>
      </c>
      <c r="C138">
        <v>953</v>
      </c>
      <c r="D138">
        <v>1066</v>
      </c>
      <c r="E138">
        <v>50</v>
      </c>
      <c r="F138">
        <v>226</v>
      </c>
      <c r="G138">
        <v>665</v>
      </c>
      <c r="H138">
        <v>74</v>
      </c>
      <c r="I138">
        <v>0</v>
      </c>
      <c r="J138">
        <v>160</v>
      </c>
      <c r="K138">
        <v>160</v>
      </c>
      <c r="L138">
        <v>1322</v>
      </c>
      <c r="M138">
        <v>1817</v>
      </c>
      <c r="N138">
        <v>2400</v>
      </c>
      <c r="P138">
        <f t="shared" si="8"/>
        <v>300.86300000000051</v>
      </c>
      <c r="Q138">
        <f t="shared" si="6"/>
        <v>0.32</v>
      </c>
      <c r="R138">
        <f t="shared" si="6"/>
        <v>0.95299999999999996</v>
      </c>
      <c r="S138">
        <f t="shared" si="6"/>
        <v>1.0660000000000001</v>
      </c>
      <c r="T138">
        <f t="shared" si="5"/>
        <v>0.05</v>
      </c>
      <c r="U138">
        <f t="shared" si="7"/>
        <v>1.3220000000000001</v>
      </c>
      <c r="V138">
        <f t="shared" si="7"/>
        <v>1.8169999999999999</v>
      </c>
      <c r="W138">
        <f t="shared" si="7"/>
        <v>2.4</v>
      </c>
    </row>
    <row r="139" spans="1:23" x14ac:dyDescent="0.45">
      <c r="A139">
        <v>126</v>
      </c>
      <c r="B139">
        <v>278</v>
      </c>
      <c r="C139">
        <v>990</v>
      </c>
      <c r="D139">
        <v>1073</v>
      </c>
      <c r="E139">
        <v>40</v>
      </c>
      <c r="F139">
        <v>228</v>
      </c>
      <c r="G139">
        <v>669</v>
      </c>
      <c r="H139">
        <v>71</v>
      </c>
      <c r="I139">
        <v>0</v>
      </c>
      <c r="J139">
        <v>160</v>
      </c>
      <c r="K139">
        <v>160</v>
      </c>
      <c r="L139">
        <v>1326</v>
      </c>
      <c r="M139">
        <v>1811</v>
      </c>
      <c r="N139">
        <v>2428</v>
      </c>
      <c r="P139">
        <f t="shared" si="8"/>
        <v>303.25200000000046</v>
      </c>
      <c r="Q139">
        <f t="shared" si="6"/>
        <v>0.27800000000000002</v>
      </c>
      <c r="R139">
        <f t="shared" si="6"/>
        <v>0.99</v>
      </c>
      <c r="S139">
        <f t="shared" si="6"/>
        <v>1.073</v>
      </c>
      <c r="T139">
        <f t="shared" si="5"/>
        <v>0.04</v>
      </c>
      <c r="U139">
        <f t="shared" si="7"/>
        <v>1.3260000000000001</v>
      </c>
      <c r="V139">
        <f t="shared" si="7"/>
        <v>1.8109999999999999</v>
      </c>
      <c r="W139">
        <f t="shared" si="7"/>
        <v>2.4279999999999999</v>
      </c>
    </row>
    <row r="140" spans="1:23" x14ac:dyDescent="0.45">
      <c r="A140">
        <v>127</v>
      </c>
      <c r="B140">
        <v>276</v>
      </c>
      <c r="C140">
        <v>1007</v>
      </c>
      <c r="D140">
        <v>1083</v>
      </c>
      <c r="E140">
        <v>41</v>
      </c>
      <c r="F140">
        <v>224</v>
      </c>
      <c r="G140">
        <v>672</v>
      </c>
      <c r="H140">
        <v>71</v>
      </c>
      <c r="I140">
        <v>0</v>
      </c>
      <c r="J140">
        <v>160</v>
      </c>
      <c r="K140">
        <v>161</v>
      </c>
      <c r="L140">
        <v>1327</v>
      </c>
      <c r="M140">
        <v>1829</v>
      </c>
      <c r="N140">
        <v>2494</v>
      </c>
      <c r="P140">
        <f t="shared" si="8"/>
        <v>305.63300000000049</v>
      </c>
      <c r="Q140">
        <f t="shared" si="6"/>
        <v>0.27600000000000002</v>
      </c>
      <c r="R140">
        <f t="shared" si="6"/>
        <v>1.0069999999999999</v>
      </c>
      <c r="S140">
        <f t="shared" si="6"/>
        <v>1.083</v>
      </c>
      <c r="T140">
        <f t="shared" si="5"/>
        <v>4.1000000000000002E-2</v>
      </c>
      <c r="U140">
        <f t="shared" si="7"/>
        <v>1.327</v>
      </c>
      <c r="V140">
        <f t="shared" si="7"/>
        <v>1.829</v>
      </c>
      <c r="W140">
        <f t="shared" si="7"/>
        <v>2.4940000000000002</v>
      </c>
    </row>
    <row r="141" spans="1:23" x14ac:dyDescent="0.45">
      <c r="A141">
        <v>128</v>
      </c>
      <c r="B141">
        <v>318</v>
      </c>
      <c r="C141">
        <v>968</v>
      </c>
      <c r="D141">
        <v>1065</v>
      </c>
      <c r="E141">
        <v>40</v>
      </c>
      <c r="F141">
        <v>229</v>
      </c>
      <c r="G141">
        <v>674</v>
      </c>
      <c r="H141">
        <v>71</v>
      </c>
      <c r="I141">
        <v>0</v>
      </c>
      <c r="J141">
        <v>160</v>
      </c>
      <c r="K141">
        <v>160</v>
      </c>
      <c r="L141">
        <v>1331</v>
      </c>
      <c r="M141">
        <v>1801</v>
      </c>
      <c r="N141">
        <v>2436</v>
      </c>
      <c r="P141">
        <f t="shared" si="8"/>
        <v>308.04000000000053</v>
      </c>
      <c r="Q141">
        <f t="shared" si="6"/>
        <v>0.318</v>
      </c>
      <c r="R141">
        <f t="shared" si="6"/>
        <v>0.96799999999999997</v>
      </c>
      <c r="S141">
        <f t="shared" si="6"/>
        <v>1.0649999999999999</v>
      </c>
      <c r="T141">
        <f t="shared" si="6"/>
        <v>0.04</v>
      </c>
      <c r="U141">
        <f t="shared" si="7"/>
        <v>1.331</v>
      </c>
      <c r="V141">
        <f t="shared" si="7"/>
        <v>1.8009999999999999</v>
      </c>
      <c r="W141">
        <f t="shared" si="7"/>
        <v>2.4359999999999999</v>
      </c>
    </row>
    <row r="142" spans="1:23" x14ac:dyDescent="0.45">
      <c r="A142">
        <v>129</v>
      </c>
      <c r="B142">
        <v>314</v>
      </c>
      <c r="C142">
        <v>976</v>
      </c>
      <c r="D142">
        <v>1078</v>
      </c>
      <c r="E142">
        <v>40</v>
      </c>
      <c r="F142">
        <v>225</v>
      </c>
      <c r="G142">
        <v>660</v>
      </c>
      <c r="H142">
        <v>74</v>
      </c>
      <c r="I142">
        <v>0</v>
      </c>
      <c r="J142">
        <v>161</v>
      </c>
      <c r="K142">
        <v>163</v>
      </c>
      <c r="L142">
        <v>1323</v>
      </c>
      <c r="M142">
        <v>1794</v>
      </c>
      <c r="N142">
        <v>3054</v>
      </c>
      <c r="P142">
        <f t="shared" si="8"/>
        <v>310.43100000000055</v>
      </c>
      <c r="Q142">
        <f t="shared" ref="Q142:T175" si="9">B142/1000</f>
        <v>0.314</v>
      </c>
      <c r="R142">
        <f t="shared" si="9"/>
        <v>0.97599999999999998</v>
      </c>
      <c r="S142">
        <f t="shared" si="9"/>
        <v>1.0780000000000001</v>
      </c>
      <c r="T142">
        <f t="shared" si="9"/>
        <v>0.04</v>
      </c>
      <c r="U142">
        <f t="shared" ref="U142:W175" si="10">L142/1000</f>
        <v>1.323</v>
      </c>
      <c r="V142">
        <f t="shared" si="10"/>
        <v>1.794</v>
      </c>
      <c r="W142">
        <f t="shared" si="10"/>
        <v>3.0539999999999998</v>
      </c>
    </row>
    <row r="143" spans="1:23" x14ac:dyDescent="0.45">
      <c r="A143">
        <v>130</v>
      </c>
      <c r="B143">
        <v>912</v>
      </c>
      <c r="C143">
        <v>373</v>
      </c>
      <c r="D143">
        <v>1071</v>
      </c>
      <c r="E143">
        <v>53</v>
      </c>
      <c r="F143">
        <v>228</v>
      </c>
      <c r="G143">
        <v>667</v>
      </c>
      <c r="H143">
        <v>71</v>
      </c>
      <c r="I143">
        <v>0</v>
      </c>
      <c r="J143">
        <v>160</v>
      </c>
      <c r="K143">
        <v>160</v>
      </c>
      <c r="L143">
        <v>1323</v>
      </c>
      <c r="M143">
        <v>1833</v>
      </c>
      <c r="N143">
        <v>1824</v>
      </c>
      <c r="P143">
        <f t="shared" ref="P143:P175" si="11">SUM(P142:T142)</f>
        <v>312.83900000000057</v>
      </c>
      <c r="Q143">
        <f t="shared" si="9"/>
        <v>0.91200000000000003</v>
      </c>
      <c r="R143">
        <f t="shared" si="9"/>
        <v>0.373</v>
      </c>
      <c r="S143">
        <f t="shared" si="9"/>
        <v>1.071</v>
      </c>
      <c r="T143">
        <f t="shared" si="9"/>
        <v>5.2999999999999999E-2</v>
      </c>
      <c r="U143">
        <f t="shared" si="10"/>
        <v>1.323</v>
      </c>
      <c r="V143">
        <f t="shared" si="10"/>
        <v>1.833</v>
      </c>
      <c r="W143">
        <f t="shared" si="10"/>
        <v>1.8240000000000001</v>
      </c>
    </row>
    <row r="144" spans="1:23" x14ac:dyDescent="0.45">
      <c r="A144">
        <v>131</v>
      </c>
      <c r="B144">
        <v>279</v>
      </c>
      <c r="C144">
        <v>994</v>
      </c>
      <c r="D144">
        <v>1065</v>
      </c>
      <c r="E144">
        <v>40</v>
      </c>
      <c r="F144">
        <v>229</v>
      </c>
      <c r="G144">
        <v>665</v>
      </c>
      <c r="H144">
        <v>73</v>
      </c>
      <c r="I144">
        <v>0</v>
      </c>
      <c r="J144">
        <v>160</v>
      </c>
      <c r="K144">
        <v>167</v>
      </c>
      <c r="L144">
        <v>1330</v>
      </c>
      <c r="M144">
        <v>1815</v>
      </c>
      <c r="N144">
        <v>2462</v>
      </c>
      <c r="P144">
        <f t="shared" si="11"/>
        <v>315.24800000000056</v>
      </c>
      <c r="Q144">
        <f t="shared" si="9"/>
        <v>0.27900000000000003</v>
      </c>
      <c r="R144">
        <f t="shared" si="9"/>
        <v>0.99399999999999999</v>
      </c>
      <c r="S144">
        <f t="shared" si="9"/>
        <v>1.0649999999999999</v>
      </c>
      <c r="T144">
        <f t="shared" si="9"/>
        <v>0.04</v>
      </c>
      <c r="U144">
        <f t="shared" si="10"/>
        <v>1.33</v>
      </c>
      <c r="V144">
        <f t="shared" si="10"/>
        <v>1.8149999999999999</v>
      </c>
      <c r="W144">
        <f t="shared" si="10"/>
        <v>2.4620000000000002</v>
      </c>
    </row>
    <row r="145" spans="1:23" x14ac:dyDescent="0.45">
      <c r="A145">
        <v>132</v>
      </c>
      <c r="B145">
        <v>317</v>
      </c>
      <c r="C145">
        <v>976</v>
      </c>
      <c r="D145">
        <v>1071</v>
      </c>
      <c r="E145">
        <v>40</v>
      </c>
      <c r="F145">
        <v>226</v>
      </c>
      <c r="G145">
        <v>665</v>
      </c>
      <c r="H145">
        <v>71</v>
      </c>
      <c r="I145">
        <v>0</v>
      </c>
      <c r="J145">
        <v>160</v>
      </c>
      <c r="K145">
        <v>160</v>
      </c>
      <c r="L145">
        <v>1320</v>
      </c>
      <c r="M145">
        <v>1823</v>
      </c>
      <c r="N145">
        <v>2418</v>
      </c>
      <c r="P145">
        <f t="shared" si="11"/>
        <v>317.6260000000006</v>
      </c>
      <c r="Q145">
        <f t="shared" si="9"/>
        <v>0.317</v>
      </c>
      <c r="R145">
        <f t="shared" si="9"/>
        <v>0.97599999999999998</v>
      </c>
      <c r="S145">
        <f t="shared" si="9"/>
        <v>1.071</v>
      </c>
      <c r="T145">
        <f t="shared" si="9"/>
        <v>0.04</v>
      </c>
      <c r="U145">
        <f t="shared" si="10"/>
        <v>1.32</v>
      </c>
      <c r="V145">
        <f t="shared" si="10"/>
        <v>1.823</v>
      </c>
      <c r="W145">
        <f t="shared" si="10"/>
        <v>2.4180000000000001</v>
      </c>
    </row>
    <row r="146" spans="1:23" x14ac:dyDescent="0.45">
      <c r="A146">
        <v>133</v>
      </c>
      <c r="B146">
        <v>281</v>
      </c>
      <c r="C146">
        <v>1000</v>
      </c>
      <c r="D146">
        <v>1087</v>
      </c>
      <c r="E146">
        <v>40</v>
      </c>
      <c r="F146">
        <v>227</v>
      </c>
      <c r="G146">
        <v>667</v>
      </c>
      <c r="H146">
        <v>72</v>
      </c>
      <c r="I146">
        <v>0</v>
      </c>
      <c r="J146">
        <v>160</v>
      </c>
      <c r="K146">
        <v>160</v>
      </c>
      <c r="L146">
        <v>1323</v>
      </c>
      <c r="M146">
        <v>1894</v>
      </c>
      <c r="N146">
        <v>2494</v>
      </c>
      <c r="P146">
        <f t="shared" si="11"/>
        <v>320.03000000000065</v>
      </c>
      <c r="Q146">
        <f t="shared" si="9"/>
        <v>0.28100000000000003</v>
      </c>
      <c r="R146">
        <f t="shared" si="9"/>
        <v>1</v>
      </c>
      <c r="S146">
        <f t="shared" si="9"/>
        <v>1.087</v>
      </c>
      <c r="T146">
        <f t="shared" si="9"/>
        <v>0.04</v>
      </c>
      <c r="U146">
        <f t="shared" si="10"/>
        <v>1.323</v>
      </c>
      <c r="V146">
        <f t="shared" si="10"/>
        <v>1.8939999999999999</v>
      </c>
      <c r="W146">
        <f t="shared" si="10"/>
        <v>2.4940000000000002</v>
      </c>
    </row>
    <row r="147" spans="1:23" x14ac:dyDescent="0.45">
      <c r="A147">
        <v>134</v>
      </c>
      <c r="B147">
        <v>319</v>
      </c>
      <c r="C147">
        <v>957</v>
      </c>
      <c r="D147">
        <v>1072</v>
      </c>
      <c r="E147">
        <v>50</v>
      </c>
      <c r="F147">
        <v>222</v>
      </c>
      <c r="G147">
        <v>672</v>
      </c>
      <c r="H147">
        <v>73</v>
      </c>
      <c r="I147">
        <v>0</v>
      </c>
      <c r="J147">
        <v>160</v>
      </c>
      <c r="K147">
        <v>160</v>
      </c>
      <c r="L147">
        <v>1325</v>
      </c>
      <c r="M147">
        <v>1819</v>
      </c>
      <c r="N147">
        <v>2450</v>
      </c>
      <c r="P147">
        <f t="shared" si="11"/>
        <v>322.43800000000067</v>
      </c>
      <c r="Q147">
        <f t="shared" si="9"/>
        <v>0.31900000000000001</v>
      </c>
      <c r="R147">
        <f t="shared" si="9"/>
        <v>0.95699999999999996</v>
      </c>
      <c r="S147">
        <f t="shared" si="9"/>
        <v>1.0720000000000001</v>
      </c>
      <c r="T147">
        <f t="shared" si="9"/>
        <v>0.05</v>
      </c>
      <c r="U147">
        <f t="shared" si="10"/>
        <v>1.325</v>
      </c>
      <c r="V147">
        <f t="shared" si="10"/>
        <v>1.819</v>
      </c>
      <c r="W147">
        <f t="shared" si="10"/>
        <v>2.4500000000000002</v>
      </c>
    </row>
    <row r="148" spans="1:23" x14ac:dyDescent="0.45">
      <c r="A148">
        <v>135</v>
      </c>
      <c r="B148">
        <v>320</v>
      </c>
      <c r="C148">
        <v>951</v>
      </c>
      <c r="D148">
        <v>1067</v>
      </c>
      <c r="E148">
        <v>40</v>
      </c>
      <c r="F148">
        <v>228</v>
      </c>
      <c r="G148">
        <v>666</v>
      </c>
      <c r="H148">
        <v>70</v>
      </c>
      <c r="I148">
        <v>0</v>
      </c>
      <c r="J148">
        <v>160</v>
      </c>
      <c r="K148">
        <v>164</v>
      </c>
      <c r="L148">
        <v>1326</v>
      </c>
      <c r="M148">
        <v>1815</v>
      </c>
      <c r="N148">
        <v>2435</v>
      </c>
      <c r="P148">
        <f t="shared" si="11"/>
        <v>324.83600000000069</v>
      </c>
      <c r="Q148">
        <f t="shared" si="9"/>
        <v>0.32</v>
      </c>
      <c r="R148">
        <f t="shared" si="9"/>
        <v>0.95099999999999996</v>
      </c>
      <c r="S148">
        <f t="shared" si="9"/>
        <v>1.0669999999999999</v>
      </c>
      <c r="T148">
        <f t="shared" si="9"/>
        <v>0.04</v>
      </c>
      <c r="U148">
        <f t="shared" si="10"/>
        <v>1.3260000000000001</v>
      </c>
      <c r="V148">
        <f t="shared" si="10"/>
        <v>1.8149999999999999</v>
      </c>
      <c r="W148">
        <f t="shared" si="10"/>
        <v>2.4350000000000001</v>
      </c>
    </row>
    <row r="149" spans="1:23" x14ac:dyDescent="0.45">
      <c r="A149">
        <v>136</v>
      </c>
      <c r="B149">
        <v>323</v>
      </c>
      <c r="C149">
        <v>951</v>
      </c>
      <c r="D149">
        <v>1064</v>
      </c>
      <c r="E149">
        <v>40</v>
      </c>
      <c r="F149">
        <v>228</v>
      </c>
      <c r="G149">
        <v>663</v>
      </c>
      <c r="H149">
        <v>71</v>
      </c>
      <c r="I149">
        <v>0</v>
      </c>
      <c r="J149">
        <v>160</v>
      </c>
      <c r="K149">
        <v>160</v>
      </c>
      <c r="L149">
        <v>1319</v>
      </c>
      <c r="M149">
        <v>1815</v>
      </c>
      <c r="N149">
        <v>2383</v>
      </c>
      <c r="P149">
        <f t="shared" si="11"/>
        <v>327.21400000000074</v>
      </c>
      <c r="Q149">
        <f t="shared" si="9"/>
        <v>0.32300000000000001</v>
      </c>
      <c r="R149">
        <f t="shared" si="9"/>
        <v>0.95099999999999996</v>
      </c>
      <c r="S149">
        <f t="shared" si="9"/>
        <v>1.0640000000000001</v>
      </c>
      <c r="T149">
        <f t="shared" si="9"/>
        <v>0.04</v>
      </c>
      <c r="U149">
        <f t="shared" si="10"/>
        <v>1.319</v>
      </c>
      <c r="V149">
        <f t="shared" si="10"/>
        <v>1.8149999999999999</v>
      </c>
      <c r="W149">
        <f t="shared" si="10"/>
        <v>2.383</v>
      </c>
    </row>
    <row r="150" spans="1:23" x14ac:dyDescent="0.45">
      <c r="A150">
        <v>137</v>
      </c>
      <c r="B150">
        <v>276</v>
      </c>
      <c r="C150">
        <v>998</v>
      </c>
      <c r="D150">
        <v>1070</v>
      </c>
      <c r="E150">
        <v>50</v>
      </c>
      <c r="F150">
        <v>225</v>
      </c>
      <c r="G150">
        <v>662</v>
      </c>
      <c r="H150">
        <v>72</v>
      </c>
      <c r="I150">
        <v>0</v>
      </c>
      <c r="J150">
        <v>160</v>
      </c>
      <c r="K150">
        <v>160</v>
      </c>
      <c r="L150">
        <v>1317</v>
      </c>
      <c r="M150">
        <v>1814</v>
      </c>
      <c r="N150">
        <v>2444</v>
      </c>
      <c r="P150">
        <f t="shared" si="11"/>
        <v>329.59200000000078</v>
      </c>
      <c r="Q150">
        <f t="shared" si="9"/>
        <v>0.27600000000000002</v>
      </c>
      <c r="R150">
        <f t="shared" si="9"/>
        <v>0.998</v>
      </c>
      <c r="S150">
        <f t="shared" si="9"/>
        <v>1.07</v>
      </c>
      <c r="T150">
        <f t="shared" si="9"/>
        <v>0.05</v>
      </c>
      <c r="U150">
        <f t="shared" si="10"/>
        <v>1.3169999999999999</v>
      </c>
      <c r="V150">
        <f t="shared" si="10"/>
        <v>1.8140000000000001</v>
      </c>
      <c r="W150">
        <f t="shared" si="10"/>
        <v>2.444</v>
      </c>
    </row>
    <row r="151" spans="1:23" x14ac:dyDescent="0.45">
      <c r="A151">
        <v>138</v>
      </c>
      <c r="B151">
        <v>278</v>
      </c>
      <c r="C151">
        <v>997</v>
      </c>
      <c r="D151">
        <v>1079</v>
      </c>
      <c r="E151">
        <v>40</v>
      </c>
      <c r="F151">
        <v>226</v>
      </c>
      <c r="G151">
        <v>665</v>
      </c>
      <c r="H151">
        <v>71</v>
      </c>
      <c r="I151">
        <v>0</v>
      </c>
      <c r="J151">
        <v>160</v>
      </c>
      <c r="K151">
        <v>160</v>
      </c>
      <c r="L151">
        <v>1321</v>
      </c>
      <c r="M151">
        <v>1818</v>
      </c>
      <c r="N151">
        <v>2482</v>
      </c>
      <c r="P151">
        <f t="shared" si="11"/>
        <v>331.98600000000079</v>
      </c>
      <c r="Q151">
        <f t="shared" si="9"/>
        <v>0.27800000000000002</v>
      </c>
      <c r="R151">
        <f t="shared" si="9"/>
        <v>0.997</v>
      </c>
      <c r="S151">
        <f t="shared" si="9"/>
        <v>1.079</v>
      </c>
      <c r="T151">
        <f t="shared" si="9"/>
        <v>0.04</v>
      </c>
      <c r="U151">
        <f t="shared" si="10"/>
        <v>1.321</v>
      </c>
      <c r="V151">
        <f t="shared" si="10"/>
        <v>1.8180000000000001</v>
      </c>
      <c r="W151">
        <f t="shared" si="10"/>
        <v>2.4820000000000002</v>
      </c>
    </row>
    <row r="152" spans="1:23" x14ac:dyDescent="0.45">
      <c r="A152">
        <v>139</v>
      </c>
      <c r="B152">
        <v>315</v>
      </c>
      <c r="C152">
        <v>956</v>
      </c>
      <c r="D152">
        <v>1081</v>
      </c>
      <c r="E152">
        <v>40</v>
      </c>
      <c r="F152">
        <v>225</v>
      </c>
      <c r="G152">
        <v>665</v>
      </c>
      <c r="H152">
        <v>70</v>
      </c>
      <c r="I152">
        <v>0</v>
      </c>
      <c r="J152">
        <v>160</v>
      </c>
      <c r="K152">
        <v>160</v>
      </c>
      <c r="L152">
        <v>1318</v>
      </c>
      <c r="M152">
        <v>1811</v>
      </c>
      <c r="N152">
        <v>2449</v>
      </c>
      <c r="P152">
        <f t="shared" si="11"/>
        <v>334.38000000000085</v>
      </c>
      <c r="Q152">
        <f t="shared" si="9"/>
        <v>0.315</v>
      </c>
      <c r="R152">
        <f t="shared" si="9"/>
        <v>0.95599999999999996</v>
      </c>
      <c r="S152">
        <f t="shared" si="9"/>
        <v>1.081</v>
      </c>
      <c r="T152">
        <f t="shared" si="9"/>
        <v>0.04</v>
      </c>
      <c r="U152">
        <f t="shared" si="10"/>
        <v>1.3180000000000001</v>
      </c>
      <c r="V152">
        <f t="shared" si="10"/>
        <v>1.8109999999999999</v>
      </c>
      <c r="W152">
        <f t="shared" si="10"/>
        <v>2.4489999999999998</v>
      </c>
    </row>
    <row r="153" spans="1:23" x14ac:dyDescent="0.45">
      <c r="A153">
        <v>140</v>
      </c>
      <c r="B153">
        <v>319</v>
      </c>
      <c r="C153">
        <v>953</v>
      </c>
      <c r="D153">
        <v>1075</v>
      </c>
      <c r="E153">
        <v>40</v>
      </c>
      <c r="F153">
        <v>226</v>
      </c>
      <c r="G153">
        <v>665</v>
      </c>
      <c r="H153">
        <v>71</v>
      </c>
      <c r="I153">
        <v>0</v>
      </c>
      <c r="J153">
        <v>160</v>
      </c>
      <c r="K153">
        <v>160</v>
      </c>
      <c r="L153">
        <v>1321</v>
      </c>
      <c r="M153">
        <v>1814</v>
      </c>
      <c r="N153">
        <v>2401</v>
      </c>
      <c r="P153">
        <f t="shared" si="11"/>
        <v>336.7720000000009</v>
      </c>
      <c r="Q153">
        <f t="shared" si="9"/>
        <v>0.31900000000000001</v>
      </c>
      <c r="R153">
        <f t="shared" si="9"/>
        <v>0.95299999999999996</v>
      </c>
      <c r="S153">
        <f t="shared" si="9"/>
        <v>1.075</v>
      </c>
      <c r="T153">
        <f t="shared" si="9"/>
        <v>0.04</v>
      </c>
      <c r="U153">
        <f t="shared" si="10"/>
        <v>1.321</v>
      </c>
      <c r="V153">
        <f t="shared" si="10"/>
        <v>1.8140000000000001</v>
      </c>
      <c r="W153">
        <f t="shared" si="10"/>
        <v>2.4009999999999998</v>
      </c>
    </row>
    <row r="154" spans="1:23" x14ac:dyDescent="0.45">
      <c r="A154">
        <v>141</v>
      </c>
      <c r="B154">
        <v>280</v>
      </c>
      <c r="C154">
        <v>989</v>
      </c>
      <c r="D154">
        <v>1079</v>
      </c>
      <c r="E154">
        <v>40</v>
      </c>
      <c r="F154">
        <v>223</v>
      </c>
      <c r="G154">
        <v>664</v>
      </c>
      <c r="H154">
        <v>71</v>
      </c>
      <c r="I154">
        <v>0</v>
      </c>
      <c r="J154">
        <v>160</v>
      </c>
      <c r="K154">
        <v>160</v>
      </c>
      <c r="L154">
        <v>1316</v>
      </c>
      <c r="M154">
        <v>1817</v>
      </c>
      <c r="N154">
        <v>2476</v>
      </c>
      <c r="P154">
        <f t="shared" si="11"/>
        <v>339.1590000000009</v>
      </c>
      <c r="Q154">
        <f t="shared" si="9"/>
        <v>0.28000000000000003</v>
      </c>
      <c r="R154">
        <f t="shared" si="9"/>
        <v>0.98899999999999999</v>
      </c>
      <c r="S154">
        <f t="shared" si="9"/>
        <v>1.079</v>
      </c>
      <c r="T154">
        <f t="shared" si="9"/>
        <v>0.04</v>
      </c>
      <c r="U154">
        <f t="shared" si="10"/>
        <v>1.3160000000000001</v>
      </c>
      <c r="V154">
        <f t="shared" si="10"/>
        <v>1.8169999999999999</v>
      </c>
      <c r="W154">
        <f t="shared" si="10"/>
        <v>2.476</v>
      </c>
    </row>
    <row r="155" spans="1:23" x14ac:dyDescent="0.45">
      <c r="A155">
        <v>142</v>
      </c>
      <c r="B155">
        <v>317</v>
      </c>
      <c r="C155">
        <v>952</v>
      </c>
      <c r="D155">
        <v>1065</v>
      </c>
      <c r="E155">
        <v>40</v>
      </c>
      <c r="F155">
        <v>232</v>
      </c>
      <c r="G155">
        <v>667</v>
      </c>
      <c r="H155">
        <v>71</v>
      </c>
      <c r="I155">
        <v>0</v>
      </c>
      <c r="J155">
        <v>160</v>
      </c>
      <c r="K155">
        <v>160</v>
      </c>
      <c r="L155">
        <v>1327</v>
      </c>
      <c r="M155">
        <v>1831</v>
      </c>
      <c r="N155">
        <v>2880</v>
      </c>
      <c r="P155">
        <f t="shared" si="11"/>
        <v>341.54700000000088</v>
      </c>
      <c r="Q155">
        <f t="shared" si="9"/>
        <v>0.317</v>
      </c>
      <c r="R155">
        <f t="shared" si="9"/>
        <v>0.95199999999999996</v>
      </c>
      <c r="S155">
        <f t="shared" si="9"/>
        <v>1.0649999999999999</v>
      </c>
      <c r="T155">
        <f t="shared" si="9"/>
        <v>0.04</v>
      </c>
      <c r="U155">
        <f t="shared" si="10"/>
        <v>1.327</v>
      </c>
      <c r="V155">
        <f t="shared" si="10"/>
        <v>1.831</v>
      </c>
      <c r="W155">
        <f t="shared" si="10"/>
        <v>2.88</v>
      </c>
    </row>
    <row r="156" spans="1:23" x14ac:dyDescent="0.45">
      <c r="A156">
        <v>143</v>
      </c>
      <c r="B156">
        <v>771</v>
      </c>
      <c r="C156">
        <v>511</v>
      </c>
      <c r="D156">
        <v>1092</v>
      </c>
      <c r="E156">
        <v>40</v>
      </c>
      <c r="F156">
        <v>224</v>
      </c>
      <c r="G156">
        <v>664</v>
      </c>
      <c r="H156">
        <v>71</v>
      </c>
      <c r="I156">
        <v>0</v>
      </c>
      <c r="J156">
        <v>160</v>
      </c>
      <c r="K156">
        <v>160</v>
      </c>
      <c r="L156">
        <v>1316</v>
      </c>
      <c r="M156">
        <v>1822</v>
      </c>
      <c r="N156">
        <v>2016</v>
      </c>
      <c r="P156">
        <f t="shared" si="11"/>
        <v>343.9210000000009</v>
      </c>
      <c r="Q156">
        <f t="shared" si="9"/>
        <v>0.77100000000000002</v>
      </c>
      <c r="R156">
        <f t="shared" si="9"/>
        <v>0.51100000000000001</v>
      </c>
      <c r="S156">
        <f t="shared" si="9"/>
        <v>1.0920000000000001</v>
      </c>
      <c r="T156">
        <f t="shared" si="9"/>
        <v>0.04</v>
      </c>
      <c r="U156">
        <f t="shared" si="10"/>
        <v>1.3160000000000001</v>
      </c>
      <c r="V156">
        <f t="shared" si="10"/>
        <v>1.8220000000000001</v>
      </c>
      <c r="W156">
        <f t="shared" si="10"/>
        <v>2.016</v>
      </c>
    </row>
    <row r="157" spans="1:23" x14ac:dyDescent="0.45">
      <c r="A157">
        <v>144</v>
      </c>
      <c r="B157">
        <v>323</v>
      </c>
      <c r="C157">
        <v>950</v>
      </c>
      <c r="D157">
        <v>1099</v>
      </c>
      <c r="E157">
        <v>40</v>
      </c>
      <c r="F157">
        <v>231</v>
      </c>
      <c r="G157">
        <v>658</v>
      </c>
      <c r="H157">
        <v>71</v>
      </c>
      <c r="I157">
        <v>0</v>
      </c>
      <c r="J157">
        <v>160</v>
      </c>
      <c r="K157">
        <v>160</v>
      </c>
      <c r="L157">
        <v>1317</v>
      </c>
      <c r="M157">
        <v>1809</v>
      </c>
      <c r="N157">
        <v>2422</v>
      </c>
      <c r="P157">
        <f t="shared" si="11"/>
        <v>346.33500000000095</v>
      </c>
      <c r="Q157">
        <f t="shared" si="9"/>
        <v>0.32300000000000001</v>
      </c>
      <c r="R157">
        <f t="shared" si="9"/>
        <v>0.95</v>
      </c>
      <c r="S157">
        <f t="shared" si="9"/>
        <v>1.099</v>
      </c>
      <c r="T157">
        <f t="shared" si="9"/>
        <v>0.04</v>
      </c>
      <c r="U157">
        <f t="shared" si="10"/>
        <v>1.3169999999999999</v>
      </c>
      <c r="V157">
        <f t="shared" si="10"/>
        <v>1.8089999999999999</v>
      </c>
      <c r="W157">
        <f t="shared" si="10"/>
        <v>2.4220000000000002</v>
      </c>
    </row>
    <row r="158" spans="1:23" x14ac:dyDescent="0.45">
      <c r="A158">
        <v>145</v>
      </c>
      <c r="B158">
        <v>276</v>
      </c>
      <c r="C158">
        <v>989</v>
      </c>
      <c r="D158">
        <v>1073</v>
      </c>
      <c r="E158">
        <v>40</v>
      </c>
      <c r="F158">
        <v>224</v>
      </c>
      <c r="G158">
        <v>663</v>
      </c>
      <c r="H158">
        <v>71</v>
      </c>
      <c r="I158">
        <v>0</v>
      </c>
      <c r="J158">
        <v>160</v>
      </c>
      <c r="K158">
        <v>160</v>
      </c>
      <c r="L158">
        <v>1315</v>
      </c>
      <c r="M158">
        <v>1834</v>
      </c>
      <c r="N158">
        <v>2479</v>
      </c>
      <c r="P158">
        <f t="shared" si="11"/>
        <v>348.74700000000092</v>
      </c>
      <c r="Q158">
        <f t="shared" si="9"/>
        <v>0.27600000000000002</v>
      </c>
      <c r="R158">
        <f t="shared" si="9"/>
        <v>0.98899999999999999</v>
      </c>
      <c r="S158">
        <f t="shared" si="9"/>
        <v>1.073</v>
      </c>
      <c r="T158">
        <f t="shared" si="9"/>
        <v>0.04</v>
      </c>
      <c r="U158">
        <f t="shared" si="10"/>
        <v>1.3149999999999999</v>
      </c>
      <c r="V158">
        <f t="shared" si="10"/>
        <v>1.8340000000000001</v>
      </c>
      <c r="W158">
        <f t="shared" si="10"/>
        <v>2.4790000000000001</v>
      </c>
    </row>
    <row r="159" spans="1:23" x14ac:dyDescent="0.45">
      <c r="A159">
        <v>146</v>
      </c>
      <c r="B159">
        <v>323</v>
      </c>
      <c r="C159">
        <v>950</v>
      </c>
      <c r="D159">
        <v>1089</v>
      </c>
      <c r="E159">
        <v>40</v>
      </c>
      <c r="F159">
        <v>224</v>
      </c>
      <c r="G159">
        <v>669</v>
      </c>
      <c r="H159">
        <v>71</v>
      </c>
      <c r="I159">
        <v>0</v>
      </c>
      <c r="J159">
        <v>160</v>
      </c>
      <c r="K159">
        <v>160</v>
      </c>
      <c r="L159">
        <v>1321</v>
      </c>
      <c r="M159">
        <v>1816</v>
      </c>
      <c r="N159">
        <v>2442</v>
      </c>
      <c r="P159">
        <f t="shared" si="11"/>
        <v>351.12500000000091</v>
      </c>
      <c r="Q159">
        <f t="shared" si="9"/>
        <v>0.32300000000000001</v>
      </c>
      <c r="R159">
        <f t="shared" si="9"/>
        <v>0.95</v>
      </c>
      <c r="S159">
        <f t="shared" si="9"/>
        <v>1.089</v>
      </c>
      <c r="T159">
        <f t="shared" si="9"/>
        <v>0.04</v>
      </c>
      <c r="U159">
        <f t="shared" si="10"/>
        <v>1.321</v>
      </c>
      <c r="V159">
        <f t="shared" si="10"/>
        <v>1.8160000000000001</v>
      </c>
      <c r="W159">
        <f t="shared" si="10"/>
        <v>2.4420000000000002</v>
      </c>
    </row>
    <row r="160" spans="1:23" x14ac:dyDescent="0.45">
      <c r="A160">
        <v>147</v>
      </c>
      <c r="B160">
        <v>313</v>
      </c>
      <c r="C160">
        <v>960</v>
      </c>
      <c r="D160">
        <v>1085</v>
      </c>
      <c r="E160">
        <v>40</v>
      </c>
      <c r="F160">
        <v>223</v>
      </c>
      <c r="G160">
        <v>662</v>
      </c>
      <c r="H160">
        <v>71</v>
      </c>
      <c r="I160">
        <v>0</v>
      </c>
      <c r="J160">
        <v>160</v>
      </c>
      <c r="K160">
        <v>160</v>
      </c>
      <c r="L160">
        <v>1312</v>
      </c>
      <c r="M160">
        <v>1823</v>
      </c>
      <c r="N160">
        <v>2418</v>
      </c>
      <c r="P160">
        <f t="shared" si="11"/>
        <v>353.5270000000009</v>
      </c>
      <c r="Q160">
        <f t="shared" si="9"/>
        <v>0.313</v>
      </c>
      <c r="R160">
        <f t="shared" si="9"/>
        <v>0.96</v>
      </c>
      <c r="S160">
        <f t="shared" si="9"/>
        <v>1.085</v>
      </c>
      <c r="T160">
        <f t="shared" si="9"/>
        <v>0.04</v>
      </c>
      <c r="U160">
        <f t="shared" si="10"/>
        <v>1.3120000000000001</v>
      </c>
      <c r="V160">
        <f t="shared" si="10"/>
        <v>1.823</v>
      </c>
      <c r="W160">
        <f t="shared" si="10"/>
        <v>2.4180000000000001</v>
      </c>
    </row>
    <row r="161" spans="1:23" x14ac:dyDescent="0.45">
      <c r="A161">
        <v>148</v>
      </c>
      <c r="B161">
        <v>280</v>
      </c>
      <c r="C161">
        <v>980</v>
      </c>
      <c r="D161">
        <v>1074</v>
      </c>
      <c r="E161">
        <v>51</v>
      </c>
      <c r="F161">
        <v>225</v>
      </c>
      <c r="G161">
        <v>669</v>
      </c>
      <c r="H161">
        <v>71</v>
      </c>
      <c r="I161">
        <v>0</v>
      </c>
      <c r="J161">
        <v>160</v>
      </c>
      <c r="K161">
        <v>160</v>
      </c>
      <c r="L161">
        <v>1322</v>
      </c>
      <c r="M161">
        <v>1807</v>
      </c>
      <c r="N161">
        <v>2492</v>
      </c>
      <c r="P161">
        <f t="shared" si="11"/>
        <v>355.92500000000086</v>
      </c>
      <c r="Q161">
        <f t="shared" si="9"/>
        <v>0.28000000000000003</v>
      </c>
      <c r="R161">
        <f t="shared" si="9"/>
        <v>0.98</v>
      </c>
      <c r="S161">
        <f t="shared" si="9"/>
        <v>1.0740000000000001</v>
      </c>
      <c r="T161">
        <f t="shared" si="9"/>
        <v>5.0999999999999997E-2</v>
      </c>
      <c r="U161">
        <f t="shared" si="10"/>
        <v>1.3220000000000001</v>
      </c>
      <c r="V161">
        <f t="shared" si="10"/>
        <v>1.8069999999999999</v>
      </c>
      <c r="W161">
        <f t="shared" si="10"/>
        <v>2.492</v>
      </c>
    </row>
    <row r="162" spans="1:23" x14ac:dyDescent="0.45">
      <c r="A162">
        <v>149</v>
      </c>
      <c r="B162">
        <v>322</v>
      </c>
      <c r="C162">
        <v>935</v>
      </c>
      <c r="D162">
        <v>1054</v>
      </c>
      <c r="E162">
        <v>40</v>
      </c>
      <c r="F162">
        <v>231</v>
      </c>
      <c r="G162">
        <v>664</v>
      </c>
      <c r="H162">
        <v>70</v>
      </c>
      <c r="I162">
        <v>0</v>
      </c>
      <c r="J162">
        <v>160</v>
      </c>
      <c r="K162">
        <v>160</v>
      </c>
      <c r="L162">
        <v>1324</v>
      </c>
      <c r="M162">
        <v>1817</v>
      </c>
      <c r="N162">
        <v>2400</v>
      </c>
      <c r="P162">
        <f t="shared" si="11"/>
        <v>358.31000000000085</v>
      </c>
      <c r="Q162">
        <f t="shared" si="9"/>
        <v>0.32200000000000001</v>
      </c>
      <c r="R162">
        <f t="shared" si="9"/>
        <v>0.93500000000000005</v>
      </c>
      <c r="S162">
        <f t="shared" si="9"/>
        <v>1.054</v>
      </c>
      <c r="T162">
        <f t="shared" si="9"/>
        <v>0.04</v>
      </c>
      <c r="U162">
        <f t="shared" si="10"/>
        <v>1.3240000000000001</v>
      </c>
      <c r="V162">
        <f t="shared" si="10"/>
        <v>1.8169999999999999</v>
      </c>
      <c r="W162">
        <f t="shared" si="10"/>
        <v>2.4</v>
      </c>
    </row>
    <row r="163" spans="1:23" x14ac:dyDescent="0.45">
      <c r="A163">
        <v>150</v>
      </c>
      <c r="B163">
        <v>319</v>
      </c>
      <c r="C163">
        <v>962</v>
      </c>
      <c r="D163">
        <v>1082</v>
      </c>
      <c r="E163">
        <v>40</v>
      </c>
      <c r="F163">
        <v>226</v>
      </c>
      <c r="G163">
        <v>663</v>
      </c>
      <c r="H163">
        <v>71</v>
      </c>
      <c r="I163">
        <v>0</v>
      </c>
      <c r="J163">
        <v>160</v>
      </c>
      <c r="K163">
        <v>160</v>
      </c>
      <c r="L163">
        <v>1315</v>
      </c>
      <c r="M163">
        <v>1832</v>
      </c>
      <c r="N163">
        <v>2418</v>
      </c>
      <c r="P163">
        <f t="shared" si="11"/>
        <v>360.66100000000085</v>
      </c>
      <c r="Q163">
        <f t="shared" si="9"/>
        <v>0.31900000000000001</v>
      </c>
      <c r="R163">
        <f t="shared" si="9"/>
        <v>0.96199999999999997</v>
      </c>
      <c r="S163">
        <f t="shared" si="9"/>
        <v>1.0820000000000001</v>
      </c>
      <c r="T163">
        <f t="shared" si="9"/>
        <v>0.04</v>
      </c>
      <c r="U163">
        <f t="shared" si="10"/>
        <v>1.3149999999999999</v>
      </c>
      <c r="V163">
        <f t="shared" si="10"/>
        <v>1.8320000000000001</v>
      </c>
      <c r="W163">
        <f t="shared" si="10"/>
        <v>2.4180000000000001</v>
      </c>
    </row>
    <row r="164" spans="1:23" x14ac:dyDescent="0.45">
      <c r="A164">
        <v>151</v>
      </c>
      <c r="B164">
        <v>280</v>
      </c>
      <c r="C164">
        <v>985</v>
      </c>
      <c r="D164">
        <v>1077</v>
      </c>
      <c r="E164">
        <v>40</v>
      </c>
      <c r="F164">
        <v>225</v>
      </c>
      <c r="G164">
        <v>666</v>
      </c>
      <c r="H164">
        <v>71</v>
      </c>
      <c r="I164">
        <v>0</v>
      </c>
      <c r="J164">
        <v>160</v>
      </c>
      <c r="K164">
        <v>160</v>
      </c>
      <c r="L164">
        <v>1319</v>
      </c>
      <c r="M164">
        <v>1841</v>
      </c>
      <c r="N164">
        <v>2434</v>
      </c>
      <c r="P164">
        <f t="shared" si="11"/>
        <v>363.06400000000087</v>
      </c>
      <c r="Q164">
        <f t="shared" si="9"/>
        <v>0.28000000000000003</v>
      </c>
      <c r="R164">
        <f t="shared" si="9"/>
        <v>0.98499999999999999</v>
      </c>
      <c r="S164">
        <f t="shared" si="9"/>
        <v>1.077</v>
      </c>
      <c r="T164">
        <f t="shared" si="9"/>
        <v>0.04</v>
      </c>
      <c r="U164">
        <f t="shared" si="10"/>
        <v>1.319</v>
      </c>
      <c r="V164">
        <f t="shared" si="10"/>
        <v>1.841</v>
      </c>
      <c r="W164">
        <f t="shared" si="10"/>
        <v>2.4340000000000002</v>
      </c>
    </row>
    <row r="165" spans="1:23" x14ac:dyDescent="0.45">
      <c r="A165">
        <v>152</v>
      </c>
      <c r="B165">
        <v>276</v>
      </c>
      <c r="C165">
        <v>998</v>
      </c>
      <c r="D165">
        <v>1108</v>
      </c>
      <c r="E165">
        <v>40</v>
      </c>
      <c r="F165">
        <v>224</v>
      </c>
      <c r="G165">
        <v>663</v>
      </c>
      <c r="H165">
        <v>71</v>
      </c>
      <c r="I165">
        <v>0</v>
      </c>
      <c r="J165">
        <v>160</v>
      </c>
      <c r="K165">
        <v>160</v>
      </c>
      <c r="L165">
        <v>1315</v>
      </c>
      <c r="M165">
        <v>1813</v>
      </c>
      <c r="N165">
        <v>2478</v>
      </c>
      <c r="P165">
        <f t="shared" si="11"/>
        <v>365.44600000000088</v>
      </c>
      <c r="Q165">
        <f t="shared" si="9"/>
        <v>0.27600000000000002</v>
      </c>
      <c r="R165">
        <f t="shared" si="9"/>
        <v>0.998</v>
      </c>
      <c r="S165">
        <f t="shared" si="9"/>
        <v>1.1080000000000001</v>
      </c>
      <c r="T165">
        <f t="shared" si="9"/>
        <v>0.04</v>
      </c>
      <c r="U165">
        <f t="shared" si="10"/>
        <v>1.3149999999999999</v>
      </c>
      <c r="V165">
        <f t="shared" si="10"/>
        <v>1.8129999999999999</v>
      </c>
      <c r="W165">
        <f t="shared" si="10"/>
        <v>2.4780000000000002</v>
      </c>
    </row>
    <row r="166" spans="1:23" x14ac:dyDescent="0.45">
      <c r="A166">
        <v>153</v>
      </c>
      <c r="B166">
        <v>281</v>
      </c>
      <c r="C166">
        <v>985</v>
      </c>
      <c r="D166">
        <v>1096</v>
      </c>
      <c r="E166">
        <v>40</v>
      </c>
      <c r="F166">
        <v>230</v>
      </c>
      <c r="G166">
        <v>660</v>
      </c>
      <c r="H166">
        <v>71</v>
      </c>
      <c r="I166">
        <v>0</v>
      </c>
      <c r="J166">
        <v>160</v>
      </c>
      <c r="K166">
        <v>160</v>
      </c>
      <c r="L166">
        <v>1319</v>
      </c>
      <c r="M166">
        <v>1837</v>
      </c>
      <c r="N166">
        <v>2990</v>
      </c>
      <c r="P166">
        <f t="shared" si="11"/>
        <v>367.8680000000009</v>
      </c>
      <c r="Q166">
        <f t="shared" si="9"/>
        <v>0.28100000000000003</v>
      </c>
      <c r="R166">
        <f t="shared" si="9"/>
        <v>0.98499999999999999</v>
      </c>
      <c r="S166">
        <f t="shared" si="9"/>
        <v>1.0960000000000001</v>
      </c>
      <c r="T166">
        <f t="shared" si="9"/>
        <v>0.04</v>
      </c>
      <c r="U166">
        <f t="shared" si="10"/>
        <v>1.319</v>
      </c>
      <c r="V166">
        <f t="shared" si="10"/>
        <v>1.837</v>
      </c>
      <c r="W166">
        <f t="shared" si="10"/>
        <v>2.99</v>
      </c>
    </row>
    <row r="167" spans="1:23" x14ac:dyDescent="0.45">
      <c r="A167">
        <v>154</v>
      </c>
      <c r="B167">
        <v>817</v>
      </c>
      <c r="C167">
        <v>453</v>
      </c>
      <c r="D167">
        <v>1100</v>
      </c>
      <c r="E167">
        <v>40</v>
      </c>
      <c r="F167">
        <v>223</v>
      </c>
      <c r="G167">
        <v>664</v>
      </c>
      <c r="H167">
        <v>71</v>
      </c>
      <c r="I167">
        <v>0</v>
      </c>
      <c r="J167">
        <v>160</v>
      </c>
      <c r="K167">
        <v>160</v>
      </c>
      <c r="L167">
        <v>1316</v>
      </c>
      <c r="M167">
        <v>1817</v>
      </c>
      <c r="N167">
        <v>1968</v>
      </c>
      <c r="P167">
        <f t="shared" si="11"/>
        <v>370.27000000000095</v>
      </c>
      <c r="Q167">
        <f t="shared" si="9"/>
        <v>0.81699999999999995</v>
      </c>
      <c r="R167">
        <f t="shared" si="9"/>
        <v>0.45300000000000001</v>
      </c>
      <c r="S167">
        <f t="shared" si="9"/>
        <v>1.1000000000000001</v>
      </c>
      <c r="T167">
        <f t="shared" si="9"/>
        <v>0.04</v>
      </c>
      <c r="U167">
        <f t="shared" si="10"/>
        <v>1.3160000000000001</v>
      </c>
      <c r="V167">
        <f t="shared" si="10"/>
        <v>1.8169999999999999</v>
      </c>
      <c r="W167">
        <f t="shared" si="10"/>
        <v>1.968</v>
      </c>
    </row>
    <row r="168" spans="1:23" x14ac:dyDescent="0.45">
      <c r="A168">
        <v>155</v>
      </c>
      <c r="B168">
        <v>323</v>
      </c>
      <c r="C168">
        <v>949</v>
      </c>
      <c r="D168">
        <v>1084</v>
      </c>
      <c r="E168">
        <v>41</v>
      </c>
      <c r="F168">
        <v>223</v>
      </c>
      <c r="G168">
        <v>667</v>
      </c>
      <c r="H168">
        <v>71</v>
      </c>
      <c r="I168">
        <v>0</v>
      </c>
      <c r="J168">
        <v>160</v>
      </c>
      <c r="K168">
        <v>160</v>
      </c>
      <c r="L168">
        <v>1318</v>
      </c>
      <c r="M168">
        <v>1813</v>
      </c>
      <c r="N168">
        <v>2450</v>
      </c>
      <c r="P168">
        <f t="shared" si="11"/>
        <v>372.68000000000097</v>
      </c>
      <c r="Q168">
        <f t="shared" si="9"/>
        <v>0.32300000000000001</v>
      </c>
      <c r="R168">
        <f t="shared" si="9"/>
        <v>0.94899999999999995</v>
      </c>
      <c r="S168">
        <f t="shared" si="9"/>
        <v>1.0840000000000001</v>
      </c>
      <c r="T168">
        <f t="shared" si="9"/>
        <v>4.1000000000000002E-2</v>
      </c>
      <c r="U168">
        <f t="shared" si="10"/>
        <v>1.3180000000000001</v>
      </c>
      <c r="V168">
        <f t="shared" si="10"/>
        <v>1.8129999999999999</v>
      </c>
      <c r="W168">
        <f t="shared" si="10"/>
        <v>2.4500000000000002</v>
      </c>
    </row>
    <row r="169" spans="1:23" x14ac:dyDescent="0.45">
      <c r="A169">
        <v>156</v>
      </c>
      <c r="B169">
        <v>322</v>
      </c>
      <c r="C169">
        <v>943</v>
      </c>
      <c r="D169">
        <v>1077</v>
      </c>
      <c r="E169">
        <v>50</v>
      </c>
      <c r="F169">
        <v>225</v>
      </c>
      <c r="G169">
        <v>664</v>
      </c>
      <c r="H169">
        <v>71</v>
      </c>
      <c r="I169">
        <v>0</v>
      </c>
      <c r="J169">
        <v>160</v>
      </c>
      <c r="K169">
        <v>160</v>
      </c>
      <c r="L169">
        <v>1318</v>
      </c>
      <c r="M169">
        <v>1811</v>
      </c>
      <c r="N169">
        <v>2445</v>
      </c>
      <c r="P169">
        <f t="shared" si="11"/>
        <v>375.07700000000096</v>
      </c>
      <c r="Q169">
        <f t="shared" si="9"/>
        <v>0.32200000000000001</v>
      </c>
      <c r="R169">
        <f t="shared" si="9"/>
        <v>0.94299999999999995</v>
      </c>
      <c r="S169">
        <f t="shared" si="9"/>
        <v>1.077</v>
      </c>
      <c r="T169">
        <f t="shared" si="9"/>
        <v>0.05</v>
      </c>
      <c r="U169">
        <f t="shared" si="10"/>
        <v>1.3180000000000001</v>
      </c>
      <c r="V169">
        <f t="shared" si="10"/>
        <v>1.8109999999999999</v>
      </c>
      <c r="W169">
        <f t="shared" si="10"/>
        <v>2.4449999999999998</v>
      </c>
    </row>
    <row r="170" spans="1:23" x14ac:dyDescent="0.45">
      <c r="A170">
        <v>157</v>
      </c>
      <c r="B170">
        <v>322</v>
      </c>
      <c r="C170">
        <v>941</v>
      </c>
      <c r="D170">
        <v>1111</v>
      </c>
      <c r="E170">
        <v>40</v>
      </c>
      <c r="F170">
        <v>230</v>
      </c>
      <c r="G170">
        <v>658</v>
      </c>
      <c r="H170">
        <v>71</v>
      </c>
      <c r="I170">
        <v>0</v>
      </c>
      <c r="J170">
        <v>160</v>
      </c>
      <c r="K170">
        <v>160</v>
      </c>
      <c r="L170">
        <v>1317</v>
      </c>
      <c r="M170">
        <v>1815</v>
      </c>
      <c r="N170">
        <v>2466</v>
      </c>
      <c r="P170">
        <f t="shared" si="11"/>
        <v>377.46900000000096</v>
      </c>
      <c r="Q170">
        <f t="shared" si="9"/>
        <v>0.32200000000000001</v>
      </c>
      <c r="R170">
        <f t="shared" si="9"/>
        <v>0.94099999999999995</v>
      </c>
      <c r="S170">
        <f t="shared" si="9"/>
        <v>1.111</v>
      </c>
      <c r="T170">
        <f t="shared" si="9"/>
        <v>0.04</v>
      </c>
      <c r="U170">
        <f t="shared" si="10"/>
        <v>1.3169999999999999</v>
      </c>
      <c r="V170">
        <f t="shared" si="10"/>
        <v>1.8149999999999999</v>
      </c>
      <c r="W170">
        <f t="shared" si="10"/>
        <v>2.4660000000000002</v>
      </c>
    </row>
    <row r="171" spans="1:23" x14ac:dyDescent="0.45">
      <c r="A171">
        <v>158</v>
      </c>
      <c r="B171">
        <v>320</v>
      </c>
      <c r="C171">
        <v>955</v>
      </c>
      <c r="D171">
        <v>1081</v>
      </c>
      <c r="E171">
        <v>40</v>
      </c>
      <c r="F171">
        <v>229</v>
      </c>
      <c r="G171">
        <v>668</v>
      </c>
      <c r="H171">
        <v>71</v>
      </c>
      <c r="I171">
        <v>0</v>
      </c>
      <c r="J171">
        <v>160</v>
      </c>
      <c r="K171">
        <v>160</v>
      </c>
      <c r="L171">
        <v>1327</v>
      </c>
      <c r="M171">
        <v>1818</v>
      </c>
      <c r="N171">
        <v>2446</v>
      </c>
      <c r="P171">
        <f t="shared" si="11"/>
        <v>379.88300000000095</v>
      </c>
      <c r="Q171">
        <f t="shared" si="9"/>
        <v>0.32</v>
      </c>
      <c r="R171">
        <f t="shared" si="9"/>
        <v>0.95499999999999996</v>
      </c>
      <c r="S171">
        <f t="shared" si="9"/>
        <v>1.081</v>
      </c>
      <c r="T171">
        <f t="shared" si="9"/>
        <v>0.04</v>
      </c>
      <c r="U171">
        <f t="shared" si="10"/>
        <v>1.327</v>
      </c>
      <c r="V171">
        <f t="shared" si="10"/>
        <v>1.8180000000000001</v>
      </c>
      <c r="W171">
        <f t="shared" si="10"/>
        <v>2.4460000000000002</v>
      </c>
    </row>
    <row r="172" spans="1:23" x14ac:dyDescent="0.45">
      <c r="A172">
        <v>159</v>
      </c>
      <c r="B172">
        <v>319</v>
      </c>
      <c r="C172">
        <v>963</v>
      </c>
      <c r="D172">
        <v>1081</v>
      </c>
      <c r="E172">
        <v>40</v>
      </c>
      <c r="F172">
        <v>222</v>
      </c>
      <c r="G172">
        <v>663</v>
      </c>
      <c r="H172">
        <v>71</v>
      </c>
      <c r="I172">
        <v>0</v>
      </c>
      <c r="J172">
        <v>160</v>
      </c>
      <c r="K172">
        <v>160</v>
      </c>
      <c r="L172">
        <v>1315</v>
      </c>
      <c r="M172">
        <v>1812</v>
      </c>
      <c r="N172">
        <v>2421</v>
      </c>
      <c r="P172">
        <f t="shared" si="11"/>
        <v>382.27900000000096</v>
      </c>
      <c r="Q172">
        <f t="shared" si="9"/>
        <v>0.31900000000000001</v>
      </c>
      <c r="R172">
        <f t="shared" si="9"/>
        <v>0.96299999999999997</v>
      </c>
      <c r="S172">
        <f t="shared" si="9"/>
        <v>1.081</v>
      </c>
      <c r="T172">
        <f t="shared" si="9"/>
        <v>0.04</v>
      </c>
      <c r="U172">
        <f t="shared" si="10"/>
        <v>1.3149999999999999</v>
      </c>
      <c r="V172">
        <f t="shared" si="10"/>
        <v>1.8120000000000001</v>
      </c>
      <c r="W172">
        <f t="shared" si="10"/>
        <v>2.4209999999999998</v>
      </c>
    </row>
    <row r="173" spans="1:23" x14ac:dyDescent="0.45">
      <c r="A173">
        <v>160</v>
      </c>
      <c r="B173">
        <v>281</v>
      </c>
      <c r="C173">
        <v>976</v>
      </c>
      <c r="D173">
        <v>1079</v>
      </c>
      <c r="E173">
        <v>41</v>
      </c>
      <c r="F173">
        <v>229</v>
      </c>
      <c r="G173">
        <v>669</v>
      </c>
      <c r="H173">
        <v>71</v>
      </c>
      <c r="I173">
        <v>0</v>
      </c>
      <c r="J173">
        <v>160</v>
      </c>
      <c r="K173">
        <v>160</v>
      </c>
      <c r="L173">
        <v>1327</v>
      </c>
      <c r="M173">
        <v>1799</v>
      </c>
      <c r="N173">
        <v>2428</v>
      </c>
      <c r="P173">
        <f t="shared" si="11"/>
        <v>384.68200000000104</v>
      </c>
      <c r="Q173">
        <f t="shared" si="9"/>
        <v>0.28100000000000003</v>
      </c>
      <c r="R173">
        <f t="shared" si="9"/>
        <v>0.97599999999999998</v>
      </c>
      <c r="S173">
        <f t="shared" si="9"/>
        <v>1.079</v>
      </c>
      <c r="T173">
        <f t="shared" si="9"/>
        <v>4.1000000000000002E-2</v>
      </c>
      <c r="U173">
        <f t="shared" si="10"/>
        <v>1.327</v>
      </c>
      <c r="V173">
        <f t="shared" si="10"/>
        <v>1.7989999999999999</v>
      </c>
      <c r="W173">
        <f t="shared" si="10"/>
        <v>2.4279999999999999</v>
      </c>
    </row>
    <row r="174" spans="1:23" x14ac:dyDescent="0.45">
      <c r="A174">
        <v>161</v>
      </c>
      <c r="B174">
        <v>280</v>
      </c>
      <c r="C174">
        <v>1002</v>
      </c>
      <c r="D174">
        <v>1079</v>
      </c>
      <c r="E174">
        <v>40</v>
      </c>
      <c r="F174">
        <v>224</v>
      </c>
      <c r="G174">
        <v>666</v>
      </c>
      <c r="H174">
        <v>71</v>
      </c>
      <c r="I174">
        <v>0</v>
      </c>
      <c r="J174">
        <v>160</v>
      </c>
      <c r="K174">
        <v>160</v>
      </c>
      <c r="L174">
        <v>1318</v>
      </c>
      <c r="M174">
        <v>1839</v>
      </c>
      <c r="N174">
        <v>2499</v>
      </c>
      <c r="P174">
        <f t="shared" si="11"/>
        <v>387.05900000000105</v>
      </c>
      <c r="Q174">
        <f t="shared" si="9"/>
        <v>0.28000000000000003</v>
      </c>
      <c r="R174">
        <f t="shared" si="9"/>
        <v>1.002</v>
      </c>
      <c r="S174">
        <f t="shared" si="9"/>
        <v>1.079</v>
      </c>
      <c r="T174">
        <f t="shared" si="9"/>
        <v>0.04</v>
      </c>
      <c r="U174">
        <f t="shared" si="10"/>
        <v>1.3180000000000001</v>
      </c>
      <c r="V174">
        <f t="shared" si="10"/>
        <v>1.839</v>
      </c>
      <c r="W174">
        <f t="shared" si="10"/>
        <v>2.4990000000000001</v>
      </c>
    </row>
    <row r="175" spans="1:23" x14ac:dyDescent="0.45">
      <c r="A175">
        <v>162</v>
      </c>
      <c r="B175">
        <v>324</v>
      </c>
      <c r="C175">
        <v>939</v>
      </c>
      <c r="D175">
        <v>1071</v>
      </c>
      <c r="E175">
        <v>40</v>
      </c>
      <c r="F175">
        <v>230</v>
      </c>
      <c r="G175">
        <v>669</v>
      </c>
      <c r="H175">
        <v>72</v>
      </c>
      <c r="I175">
        <v>0</v>
      </c>
      <c r="J175">
        <v>160</v>
      </c>
      <c r="K175">
        <v>160</v>
      </c>
      <c r="L175">
        <v>1329</v>
      </c>
      <c r="M175">
        <v>1818</v>
      </c>
      <c r="N175">
        <v>4337</v>
      </c>
      <c r="P175">
        <f t="shared" si="11"/>
        <v>389.46000000000106</v>
      </c>
      <c r="Q175">
        <f t="shared" si="9"/>
        <v>0.32400000000000001</v>
      </c>
      <c r="R175">
        <f t="shared" si="9"/>
        <v>0.93899999999999995</v>
      </c>
      <c r="S175">
        <f t="shared" si="9"/>
        <v>1.071</v>
      </c>
      <c r="T175">
        <f t="shared" si="9"/>
        <v>0.04</v>
      </c>
      <c r="U175">
        <f t="shared" si="10"/>
        <v>1.329</v>
      </c>
      <c r="V175">
        <f t="shared" si="10"/>
        <v>1.8180000000000001</v>
      </c>
      <c r="W175">
        <f t="shared" si="10"/>
        <v>4.3369999999999997</v>
      </c>
    </row>
    <row r="176" spans="1:23" x14ac:dyDescent="0.45">
      <c r="A176" t="s">
        <v>22</v>
      </c>
      <c r="B176">
        <v>450.33300000000003</v>
      </c>
      <c r="C176" t="s">
        <v>1</v>
      </c>
    </row>
    <row r="177" spans="1:3" x14ac:dyDescent="0.45">
      <c r="A177" t="s">
        <v>23</v>
      </c>
      <c r="B177">
        <v>527.91</v>
      </c>
      <c r="C177" t="s">
        <v>1</v>
      </c>
    </row>
  </sheetData>
  <phoneticPr fontId="18"/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08C73-0FA5-49B0-84D7-7F3B93DD8A81}">
  <dimension ref="A1:AR103"/>
  <sheetViews>
    <sheetView zoomScale="70" zoomScaleNormal="70" workbookViewId="0"/>
  </sheetViews>
  <sheetFormatPr defaultColWidth="8.69921875" defaultRowHeight="15.75" customHeight="1" x14ac:dyDescent="0.45"/>
  <cols>
    <col min="1" max="11" width="8.69921875" style="6"/>
    <col min="12" max="42" width="5.59765625" style="6" customWidth="1"/>
    <col min="43" max="16384" width="8.69921875" style="6"/>
  </cols>
  <sheetData>
    <row r="1" spans="1:44" ht="18" x14ac:dyDescent="0.45">
      <c r="A1" s="6" t="s">
        <v>108</v>
      </c>
    </row>
    <row r="2" spans="1:44" ht="18" x14ac:dyDescent="0.45">
      <c r="A2" s="6" t="s">
        <v>107</v>
      </c>
      <c r="B2" s="6">
        <v>1</v>
      </c>
      <c r="C2" s="6">
        <v>1</v>
      </c>
      <c r="D2" s="6">
        <v>1</v>
      </c>
      <c r="E2" s="6">
        <v>2</v>
      </c>
      <c r="F2" s="6">
        <v>2</v>
      </c>
      <c r="G2" s="6">
        <v>2</v>
      </c>
      <c r="H2" s="6">
        <v>3</v>
      </c>
      <c r="I2" s="6">
        <v>3</v>
      </c>
      <c r="J2" s="6">
        <v>3</v>
      </c>
      <c r="M2" s="6">
        <v>3</v>
      </c>
      <c r="N2" s="6">
        <v>3</v>
      </c>
      <c r="O2" s="6">
        <v>3</v>
      </c>
      <c r="P2" s="6">
        <v>3</v>
      </c>
      <c r="Q2" s="6">
        <v>3</v>
      </c>
      <c r="R2" s="6">
        <v>3</v>
      </c>
      <c r="S2" s="6">
        <v>3</v>
      </c>
      <c r="T2" s="6">
        <v>3</v>
      </c>
      <c r="U2" s="6">
        <v>3</v>
      </c>
      <c r="V2" s="6">
        <v>3</v>
      </c>
      <c r="W2" s="6">
        <v>6</v>
      </c>
      <c r="X2" s="6">
        <v>6</v>
      </c>
      <c r="Y2" s="6">
        <v>6</v>
      </c>
      <c r="Z2" s="6">
        <v>6</v>
      </c>
      <c r="AA2" s="6">
        <v>6</v>
      </c>
      <c r="AB2" s="6">
        <v>6</v>
      </c>
      <c r="AC2" s="6">
        <v>6</v>
      </c>
      <c r="AD2" s="6">
        <v>6</v>
      </c>
      <c r="AE2" s="6">
        <v>6</v>
      </c>
      <c r="AF2" s="6">
        <v>6</v>
      </c>
      <c r="AG2" s="6">
        <v>9</v>
      </c>
      <c r="AH2" s="6">
        <v>9</v>
      </c>
      <c r="AI2" s="6">
        <v>9</v>
      </c>
      <c r="AJ2" s="6">
        <v>9</v>
      </c>
      <c r="AK2" s="6">
        <v>9</v>
      </c>
      <c r="AL2" s="6">
        <v>9</v>
      </c>
      <c r="AM2" s="6">
        <v>9</v>
      </c>
      <c r="AN2" s="6">
        <v>9</v>
      </c>
      <c r="AO2" s="6">
        <v>9</v>
      </c>
      <c r="AP2" s="6">
        <v>9</v>
      </c>
      <c r="AR2" s="6" t="s">
        <v>69</v>
      </c>
    </row>
    <row r="3" spans="1:44" ht="18" x14ac:dyDescent="0.45">
      <c r="A3" s="6" t="s">
        <v>106</v>
      </c>
      <c r="B3" s="6" t="s">
        <v>32</v>
      </c>
      <c r="C3" s="6" t="s">
        <v>33</v>
      </c>
      <c r="D3" s="6" t="s">
        <v>35</v>
      </c>
      <c r="E3" s="6" t="s">
        <v>32</v>
      </c>
      <c r="F3" s="6" t="s">
        <v>33</v>
      </c>
      <c r="G3" s="6" t="s">
        <v>35</v>
      </c>
      <c r="H3" s="6" t="s">
        <v>32</v>
      </c>
      <c r="I3" s="6" t="s">
        <v>33</v>
      </c>
      <c r="J3" s="6" t="s">
        <v>35</v>
      </c>
      <c r="M3" s="6">
        <v>0</v>
      </c>
      <c r="N3" s="6">
        <v>1</v>
      </c>
      <c r="O3" s="6">
        <v>2</v>
      </c>
      <c r="P3" s="6">
        <v>3</v>
      </c>
      <c r="Q3" s="6">
        <v>4</v>
      </c>
      <c r="R3" s="6">
        <v>5</v>
      </c>
      <c r="S3" s="6">
        <v>6</v>
      </c>
      <c r="T3" s="6">
        <v>7</v>
      </c>
      <c r="U3" s="6">
        <v>8</v>
      </c>
      <c r="V3" s="6">
        <v>9</v>
      </c>
      <c r="W3" s="6">
        <v>0</v>
      </c>
      <c r="X3" s="6">
        <v>1</v>
      </c>
      <c r="Y3" s="6">
        <v>2</v>
      </c>
      <c r="Z3" s="6">
        <v>3</v>
      </c>
      <c r="AA3" s="6">
        <v>4</v>
      </c>
      <c r="AB3" s="6">
        <v>5</v>
      </c>
      <c r="AC3" s="6">
        <v>6</v>
      </c>
      <c r="AD3" s="6">
        <v>7</v>
      </c>
      <c r="AE3" s="6">
        <v>8</v>
      </c>
      <c r="AF3" s="6">
        <v>9</v>
      </c>
      <c r="AG3" s="6">
        <v>0</v>
      </c>
      <c r="AH3" s="6">
        <v>1</v>
      </c>
      <c r="AI3" s="6">
        <v>2</v>
      </c>
      <c r="AJ3" s="6">
        <v>3</v>
      </c>
      <c r="AK3" s="6">
        <v>4</v>
      </c>
      <c r="AL3" s="6">
        <v>5</v>
      </c>
      <c r="AM3" s="6">
        <v>6</v>
      </c>
      <c r="AN3" s="6">
        <v>7</v>
      </c>
      <c r="AO3" s="6">
        <v>8</v>
      </c>
      <c r="AP3" s="6">
        <v>9</v>
      </c>
    </row>
    <row r="4" spans="1:44" ht="18" x14ac:dyDescent="0.45">
      <c r="B4" s="6">
        <f>_psnr!AB9</f>
        <v>42.548999999999999</v>
      </c>
      <c r="C4" s="6">
        <f>_psnr!P9</f>
        <v>42.563800000000001</v>
      </c>
      <c r="D4" s="6">
        <f>_psnr!D9</f>
        <v>42.3215</v>
      </c>
      <c r="E4" s="6">
        <f>_psnr!AF9</f>
        <v>42.611800000000002</v>
      </c>
      <c r="F4" s="6">
        <f>_psnr!T9</f>
        <v>42.721499999999999</v>
      </c>
      <c r="G4" s="6">
        <f>_psnr!H9</f>
        <v>42.045900000000003</v>
      </c>
      <c r="H4" s="6">
        <f>_psnr!AJ9</f>
        <v>42.5336</v>
      </c>
      <c r="I4" s="6">
        <f>_psnr!X9</f>
        <v>42.643500000000003</v>
      </c>
      <c r="J4" s="6">
        <f>_psnr!L9</f>
        <v>42.020400000000002</v>
      </c>
      <c r="L4" s="6">
        <v>1</v>
      </c>
      <c r="M4" s="6" cm="1">
        <f t="array" ref="M4">INDEX($B$4:$J$103,$L4+10*M$3,M$2)</f>
        <v>42.3215</v>
      </c>
      <c r="N4" s="6" cm="1">
        <f t="array" ref="N4">INDEX($B$4:$J$103,$L4+10*N$3,N$2)</f>
        <v>42.393099999999997</v>
      </c>
      <c r="O4" s="6" cm="1">
        <f t="array" ref="O4">INDEX($B$4:$J$103,$L4+10*O$3,O$2)</f>
        <v>42.399099999999997</v>
      </c>
      <c r="P4" s="6" cm="1">
        <f t="array" ref="P4">INDEX($B$4:$J$103,$L4+10*P$3,P$2)</f>
        <v>42.410200000000003</v>
      </c>
      <c r="Q4" s="6" cm="1">
        <f t="array" ref="Q4">INDEX($B$4:$J$103,$L4+10*Q$3,Q$2)</f>
        <v>42.408499999999997</v>
      </c>
      <c r="R4" s="6" cm="1">
        <f t="array" ref="R4">INDEX($B$4:$J$103,$L4+10*R$3,R$2)</f>
        <v>42.397599999999997</v>
      </c>
      <c r="S4" s="6" cm="1">
        <f t="array" ref="S4">INDEX($B$4:$J$103,$L4+10*S$3,S$2)</f>
        <v>42.417000000000002</v>
      </c>
      <c r="T4" s="6" cm="1">
        <f t="array" ref="T4">INDEX($B$4:$J$103,$L4+10*T$3,T$2)</f>
        <v>42.090899999999998</v>
      </c>
      <c r="U4" s="6" cm="1">
        <f t="array" ref="U4">INDEX($B$4:$J$103,$L4+10*U$3,U$2)</f>
        <v>42.093000000000004</v>
      </c>
      <c r="V4" s="6" cm="1">
        <f t="array" ref="V4">INDEX($B$4:$J$103,$L4+10*V$3,V$2)</f>
        <v>42.110999999999997</v>
      </c>
      <c r="W4" s="6" cm="1">
        <f t="array" ref="W4">INDEX($B$4:$J$103,$L4+10*W$3,W$2)</f>
        <v>42.045900000000003</v>
      </c>
      <c r="X4" s="6" cm="1">
        <f t="array" ref="X4">INDEX($B$4:$J$103,$L4+10*X$3,X$2)</f>
        <v>42.106499999999997</v>
      </c>
      <c r="Y4" s="6" cm="1">
        <f t="array" ref="Y4">INDEX($B$4:$J$103,$L4+10*Y$3,Y$2)</f>
        <v>42.121699999999997</v>
      </c>
      <c r="Z4" s="6" cm="1">
        <f t="array" ref="Z4">INDEX($B$4:$J$103,$L4+10*Z$3,Z$2)</f>
        <v>42.132599999999996</v>
      </c>
      <c r="AA4" s="6" cm="1">
        <f t="array" ref="AA4">INDEX($B$4:$J$103,$L4+10*AA$3,AA$2)</f>
        <v>42.122199999999999</v>
      </c>
      <c r="AB4" s="6" cm="1">
        <f t="array" ref="AB4">INDEX($B$4:$J$103,$L4+10*AB$3,AB$2)</f>
        <v>42.1188</v>
      </c>
      <c r="AC4" s="6" cm="1">
        <f t="array" ref="AC4">INDEX($B$4:$J$103,$L4+10*AC$3,AC$2)</f>
        <v>42.104100000000003</v>
      </c>
      <c r="AD4" s="6" cm="1">
        <f t="array" ref="AD4">INDEX($B$4:$J$103,$L4+10*AD$3,AD$2)</f>
        <v>42.182600000000001</v>
      </c>
      <c r="AE4" s="6" cm="1">
        <f t="array" ref="AE4">INDEX($B$4:$J$103,$L4+10*AE$3,AE$2)</f>
        <v>42.352600000000002</v>
      </c>
      <c r="AF4" s="6" cm="1">
        <f t="array" ref="AF4">INDEX($B$4:$J$103,$L4+10*AF$3,AF$2)</f>
        <v>41.651299999999999</v>
      </c>
      <c r="AG4" s="6" cm="1">
        <f t="array" ref="AG4">INDEX($B$4:$J$103,$L4+10*AG$3,AG$2)</f>
        <v>42.020400000000002</v>
      </c>
      <c r="AH4" s="6" cm="1">
        <f t="array" ref="AH4">INDEX($B$4:$J$103,$L4+10*AH$3,AH$2)</f>
        <v>41.9664</v>
      </c>
      <c r="AI4" s="6" cm="1">
        <f t="array" ref="AI4">INDEX($B$4:$J$103,$L4+10*AI$3,AI$2)</f>
        <v>42.015500000000003</v>
      </c>
      <c r="AJ4" s="6" cm="1">
        <f t="array" ref="AJ4">INDEX($B$4:$J$103,$L4+10*AJ$3,AJ$2)</f>
        <v>42.937600000000003</v>
      </c>
      <c r="AK4" s="6" cm="1">
        <f t="array" ref="AK4">INDEX($B$4:$J$103,$L4+10*AK$3,AK$2)</f>
        <v>42.398899999999998</v>
      </c>
      <c r="AL4" s="6" cm="1">
        <f t="array" ref="AL4">INDEX($B$4:$J$103,$L4+10*AL$3,AL$2)</f>
        <v>41.958199999999998</v>
      </c>
      <c r="AM4" s="6" cm="1">
        <f t="array" ref="AM4">INDEX($B$4:$J$103,$L4+10*AM$3,AM$2)</f>
        <v>41.767600000000002</v>
      </c>
      <c r="AN4" s="6" cm="1">
        <f t="array" ref="AN4">INDEX($B$4:$J$103,$L4+10*AN$3,AN$2)</f>
        <v>41.961100000000002</v>
      </c>
      <c r="AO4" s="6" cm="1">
        <f t="array" ref="AO4">INDEX($B$4:$J$103,$L4+10*AO$3,AO$2)</f>
        <v>42.972499999999997</v>
      </c>
      <c r="AP4" s="6" cm="1">
        <f t="array" ref="AP4">INDEX($B$4:$J$103,$L4+10*AP$3,AP$2)</f>
        <v>42.083100000000002</v>
      </c>
    </row>
    <row r="5" spans="1:44" ht="18" x14ac:dyDescent="0.45">
      <c r="B5" s="6">
        <f>_psnr!AB10</f>
        <v>42.800400000000003</v>
      </c>
      <c r="C5" s="6">
        <f>_psnr!P10</f>
        <v>41.9587</v>
      </c>
      <c r="D5" s="6">
        <f>_psnr!D10</f>
        <v>41.429000000000002</v>
      </c>
      <c r="E5" s="6">
        <f>_psnr!AF10</f>
        <v>42.879600000000003</v>
      </c>
      <c r="F5" s="6">
        <f>_psnr!T10</f>
        <v>42.092199999999998</v>
      </c>
      <c r="G5" s="6">
        <f>_psnr!H10</f>
        <v>41.095199999999998</v>
      </c>
      <c r="H5" s="6">
        <f>_psnr!AJ10</f>
        <v>42.794400000000003</v>
      </c>
      <c r="I5" s="6">
        <f>_psnr!X10</f>
        <v>41.997</v>
      </c>
      <c r="J5" s="6">
        <f>_psnr!L10</f>
        <v>41.061</v>
      </c>
      <c r="L5" s="6">
        <v>2</v>
      </c>
      <c r="M5" s="6" cm="1">
        <f t="array" ref="M5">INDEX($B$4:$J$103,$L5+10*M$3,M$2)</f>
        <v>41.429000000000002</v>
      </c>
      <c r="N5" s="6" cm="1">
        <f t="array" ref="N5">INDEX($B$4:$J$103,$L5+10*N$3,N$2)</f>
        <v>41.341900000000003</v>
      </c>
      <c r="O5" s="6" cm="1">
        <f t="array" ref="O5">INDEX($B$4:$J$103,$L5+10*O$3,O$2)</f>
        <v>41.316299999999998</v>
      </c>
      <c r="P5" s="6" cm="1">
        <f t="array" ref="P5">INDEX($B$4:$J$103,$L5+10*P$3,P$2)</f>
        <v>41.312800000000003</v>
      </c>
      <c r="Q5" s="6" cm="1">
        <f t="array" ref="Q5">INDEX($B$4:$J$103,$L5+10*Q$3,Q$2)</f>
        <v>41.310899999999997</v>
      </c>
      <c r="R5" s="6" cm="1">
        <f t="array" ref="R5">INDEX($B$4:$J$103,$L5+10*R$3,R$2)</f>
        <v>41.308199999999999</v>
      </c>
      <c r="S5" s="6" cm="1">
        <f t="array" ref="S5">INDEX($B$4:$J$103,$L5+10*S$3,S$2)</f>
        <v>41.311999999999998</v>
      </c>
      <c r="T5" s="6" cm="1">
        <f t="array" ref="T5">INDEX($B$4:$J$103,$L5+10*T$3,T$2)</f>
        <v>41.0199</v>
      </c>
      <c r="U5" s="6" cm="1">
        <f t="array" ref="U5">INDEX($B$4:$J$103,$L5+10*U$3,U$2)</f>
        <v>41.025500000000001</v>
      </c>
      <c r="V5" s="6" cm="1">
        <f t="array" ref="V5">INDEX($B$4:$J$103,$L5+10*V$3,V$2)</f>
        <v>40.966099999999997</v>
      </c>
      <c r="W5" s="6" cm="1">
        <f t="array" ref="W5">INDEX($B$4:$J$103,$L5+10*W$3,W$2)</f>
        <v>41.095199999999998</v>
      </c>
      <c r="X5" s="6" cm="1">
        <f t="array" ref="X5">INDEX($B$4:$J$103,$L5+10*X$3,X$2)</f>
        <v>41.042999999999999</v>
      </c>
      <c r="Y5" s="6" cm="1">
        <f t="array" ref="Y5">INDEX($B$4:$J$103,$L5+10*Y$3,Y$2)</f>
        <v>41.008499999999998</v>
      </c>
      <c r="Z5" s="6" cm="1">
        <f t="array" ref="Z5">INDEX($B$4:$J$103,$L5+10*Z$3,Z$2)</f>
        <v>40.960299999999997</v>
      </c>
      <c r="AA5" s="6" cm="1">
        <f t="array" ref="AA5">INDEX($B$4:$J$103,$L5+10*AA$3,AA$2)</f>
        <v>40.999899999999997</v>
      </c>
      <c r="AB5" s="6" cm="1">
        <f t="array" ref="AB5">INDEX($B$4:$J$103,$L5+10*AB$3,AB$2)</f>
        <v>41.003999999999998</v>
      </c>
      <c r="AC5" s="6" cm="1">
        <f t="array" ref="AC5">INDEX($B$4:$J$103,$L5+10*AC$3,AC$2)</f>
        <v>41.018099999999997</v>
      </c>
      <c r="AD5" s="6" cm="1">
        <f t="array" ref="AD5">INDEX($B$4:$J$103,$L5+10*AD$3,AD$2)</f>
        <v>41.044699999999999</v>
      </c>
      <c r="AE5" s="6" cm="1">
        <f t="array" ref="AE5">INDEX($B$4:$J$103,$L5+10*AE$3,AE$2)</f>
        <v>41.0306</v>
      </c>
      <c r="AF5" s="6" cm="1">
        <f t="array" ref="AF5">INDEX($B$4:$J$103,$L5+10*AF$3,AF$2)</f>
        <v>41.130499999999998</v>
      </c>
      <c r="AG5" s="6" cm="1">
        <f t="array" ref="AG5">INDEX($B$4:$J$103,$L5+10*AG$3,AG$2)</f>
        <v>41.061</v>
      </c>
      <c r="AH5" s="6" cm="1">
        <f t="array" ref="AH5">INDEX($B$4:$J$103,$L5+10*AH$3,AH$2)</f>
        <v>41.0379</v>
      </c>
      <c r="AI5" s="6" cm="1">
        <f t="array" ref="AI5">INDEX($B$4:$J$103,$L5+10*AI$3,AI$2)</f>
        <v>41.060200000000002</v>
      </c>
      <c r="AJ5" s="6" cm="1">
        <f t="array" ref="AJ5">INDEX($B$4:$J$103,$L5+10*AJ$3,AJ$2)</f>
        <v>41.876899999999999</v>
      </c>
      <c r="AK5" s="6" cm="1">
        <f t="array" ref="AK5">INDEX($B$4:$J$103,$L5+10*AK$3,AK$2)</f>
        <v>41.332500000000003</v>
      </c>
      <c r="AL5" s="6" cm="1">
        <f t="array" ref="AL5">INDEX($B$4:$J$103,$L5+10*AL$3,AL$2)</f>
        <v>40.9895</v>
      </c>
      <c r="AM5" s="6" cm="1">
        <f t="array" ref="AM5">INDEX($B$4:$J$103,$L5+10*AM$3,AM$2)</f>
        <v>41.005000000000003</v>
      </c>
      <c r="AN5" s="6" cm="1">
        <f t="array" ref="AN5">INDEX($B$4:$J$103,$L5+10*AN$3,AN$2)</f>
        <v>40.972099999999998</v>
      </c>
      <c r="AO5" s="6" cm="1">
        <f t="array" ref="AO5">INDEX($B$4:$J$103,$L5+10*AO$3,AO$2)</f>
        <v>42.294400000000003</v>
      </c>
      <c r="AP5" s="6" cm="1">
        <f t="array" ref="AP5">INDEX($B$4:$J$103,$L5+10*AP$3,AP$2)</f>
        <v>41.106299999999997</v>
      </c>
    </row>
    <row r="6" spans="1:44" ht="18" x14ac:dyDescent="0.45">
      <c r="B6" s="6">
        <f>_psnr!AB11</f>
        <v>42.830300000000001</v>
      </c>
      <c r="C6" s="6">
        <f>_psnr!P11</f>
        <v>42.120399999999997</v>
      </c>
      <c r="D6" s="6">
        <f>_psnr!D11</f>
        <v>42.213900000000002</v>
      </c>
      <c r="E6" s="6">
        <f>_psnr!AF11</f>
        <v>42.948999999999998</v>
      </c>
      <c r="F6" s="6">
        <f>_psnr!T11</f>
        <v>42.426200000000001</v>
      </c>
      <c r="G6" s="6">
        <f>_psnr!H11</f>
        <v>42.094200000000001</v>
      </c>
      <c r="H6" s="6">
        <f>_psnr!AJ11</f>
        <v>42.854799999999997</v>
      </c>
      <c r="I6" s="6">
        <f>_psnr!X11</f>
        <v>42.348599999999998</v>
      </c>
      <c r="J6" s="6">
        <f>_psnr!L11</f>
        <v>41.927799999999998</v>
      </c>
      <c r="L6" s="6">
        <v>3</v>
      </c>
      <c r="M6" s="6" cm="1">
        <f t="array" ref="M6">INDEX($B$4:$J$103,$L6+10*M$3,M$2)</f>
        <v>42.213900000000002</v>
      </c>
      <c r="N6" s="6" cm="1">
        <f t="array" ref="N6">INDEX($B$4:$J$103,$L6+10*N$3,N$2)</f>
        <v>42.4011</v>
      </c>
      <c r="O6" s="6" cm="1">
        <f t="array" ref="O6">INDEX($B$4:$J$103,$L6+10*O$3,O$2)</f>
        <v>42.396599999999999</v>
      </c>
      <c r="P6" s="6" cm="1">
        <f t="array" ref="P6">INDEX($B$4:$J$103,$L6+10*P$3,P$2)</f>
        <v>42.4039</v>
      </c>
      <c r="Q6" s="6" cm="1">
        <f t="array" ref="Q6">INDEX($B$4:$J$103,$L6+10*Q$3,Q$2)</f>
        <v>42.409100000000002</v>
      </c>
      <c r="R6" s="6" cm="1">
        <f t="array" ref="R6">INDEX($B$4:$J$103,$L6+10*R$3,R$2)</f>
        <v>42.400599999999997</v>
      </c>
      <c r="S6" s="6" cm="1">
        <f t="array" ref="S6">INDEX($B$4:$J$103,$L6+10*S$3,S$2)</f>
        <v>42.415599999999998</v>
      </c>
      <c r="T6" s="6" cm="1">
        <f t="array" ref="T6">INDEX($B$4:$J$103,$L6+10*T$3,T$2)</f>
        <v>42.092799999999997</v>
      </c>
      <c r="U6" s="6" cm="1">
        <f t="array" ref="U6">INDEX($B$4:$J$103,$L6+10*U$3,U$2)</f>
        <v>42.090899999999998</v>
      </c>
      <c r="V6" s="6" cm="1">
        <f t="array" ref="V6">INDEX($B$4:$J$103,$L6+10*V$3,V$2)</f>
        <v>42.100900000000003</v>
      </c>
      <c r="W6" s="6" cm="1">
        <f t="array" ref="W6">INDEX($B$4:$J$103,$L6+10*W$3,W$2)</f>
        <v>42.094200000000001</v>
      </c>
      <c r="X6" s="6" cm="1">
        <f t="array" ref="X6">INDEX($B$4:$J$103,$L6+10*X$3,X$2)</f>
        <v>42.110399999999998</v>
      </c>
      <c r="Y6" s="6" cm="1">
        <f t="array" ref="Y6">INDEX($B$4:$J$103,$L6+10*Y$3,Y$2)</f>
        <v>42.117100000000001</v>
      </c>
      <c r="Z6" s="6" cm="1">
        <f t="array" ref="Z6">INDEX($B$4:$J$103,$L6+10*Z$3,Z$2)</f>
        <v>42.122500000000002</v>
      </c>
      <c r="AA6" s="6" cm="1">
        <f t="array" ref="AA6">INDEX($B$4:$J$103,$L6+10*AA$3,AA$2)</f>
        <v>42.12</v>
      </c>
      <c r="AB6" s="6" cm="1">
        <f t="array" ref="AB6">INDEX($B$4:$J$103,$L6+10*AB$3,AB$2)</f>
        <v>42.115200000000002</v>
      </c>
      <c r="AC6" s="6" cm="1">
        <f t="array" ref="AC6">INDEX($B$4:$J$103,$L6+10*AC$3,AC$2)</f>
        <v>42.114800000000002</v>
      </c>
      <c r="AD6" s="6" cm="1">
        <f t="array" ref="AD6">INDEX($B$4:$J$103,$L6+10*AD$3,AD$2)</f>
        <v>42.179499999999997</v>
      </c>
      <c r="AE6" s="6" cm="1">
        <f t="array" ref="AE6">INDEX($B$4:$J$103,$L6+10*AE$3,AE$2)</f>
        <v>42.158900000000003</v>
      </c>
      <c r="AF6" s="6" cm="1">
        <f t="array" ref="AF6">INDEX($B$4:$J$103,$L6+10*AF$3,AF$2)</f>
        <v>42.068300000000001</v>
      </c>
      <c r="AG6" s="6" cm="1">
        <f t="array" ref="AG6">INDEX($B$4:$J$103,$L6+10*AG$3,AG$2)</f>
        <v>41.927799999999998</v>
      </c>
      <c r="AH6" s="6" cm="1">
        <f t="array" ref="AH6">INDEX($B$4:$J$103,$L6+10*AH$3,AH$2)</f>
        <v>41.953600000000002</v>
      </c>
      <c r="AI6" s="6" cm="1">
        <f t="array" ref="AI6">INDEX($B$4:$J$103,$L6+10*AI$3,AI$2)</f>
        <v>42.014499999999998</v>
      </c>
      <c r="AJ6" s="6" cm="1">
        <f t="array" ref="AJ6">INDEX($B$4:$J$103,$L6+10*AJ$3,AJ$2)</f>
        <v>42.926400000000001</v>
      </c>
      <c r="AK6" s="6" cm="1">
        <f t="array" ref="AK6">INDEX($B$4:$J$103,$L6+10*AK$3,AK$2)</f>
        <v>42.378900000000002</v>
      </c>
      <c r="AL6" s="6" cm="1">
        <f t="array" ref="AL6">INDEX($B$4:$J$103,$L6+10*AL$3,AL$2)</f>
        <v>41.946100000000001</v>
      </c>
      <c r="AM6" s="6" cm="1">
        <f t="array" ref="AM6">INDEX($B$4:$J$103,$L6+10*AM$3,AM$2)</f>
        <v>41.944400000000002</v>
      </c>
      <c r="AN6" s="6" cm="1">
        <f t="array" ref="AN6">INDEX($B$4:$J$103,$L6+10*AN$3,AN$2)</f>
        <v>41.949199999999998</v>
      </c>
      <c r="AO6" s="6" cm="1">
        <f t="array" ref="AO6">INDEX($B$4:$J$103,$L6+10*AO$3,AO$2)</f>
        <v>43.218600000000002</v>
      </c>
      <c r="AP6" s="6" cm="1">
        <f t="array" ref="AP6">INDEX($B$4:$J$103,$L6+10*AP$3,AP$2)</f>
        <v>42.074199999999998</v>
      </c>
    </row>
    <row r="7" spans="1:44" ht="18" x14ac:dyDescent="0.45">
      <c r="B7" s="6">
        <f>_psnr!AB12</f>
        <v>42.804900000000004</v>
      </c>
      <c r="C7" s="6">
        <f>_psnr!P12</f>
        <v>42.150700000000001</v>
      </c>
      <c r="D7" s="6">
        <f>_psnr!D12</f>
        <v>41.378599999999999</v>
      </c>
      <c r="E7" s="6">
        <f>_psnr!AF12</f>
        <v>42.944899999999997</v>
      </c>
      <c r="F7" s="6">
        <f>_psnr!T12</f>
        <v>42.097200000000001</v>
      </c>
      <c r="G7" s="6">
        <f>_psnr!H12</f>
        <v>41.056899999999999</v>
      </c>
      <c r="H7" s="6">
        <f>_psnr!AJ12</f>
        <v>42.834899999999998</v>
      </c>
      <c r="I7" s="6">
        <f>_psnr!X12</f>
        <v>42.042400000000001</v>
      </c>
      <c r="J7" s="6">
        <f>_psnr!L12</f>
        <v>40.9998</v>
      </c>
      <c r="L7" s="6">
        <v>4</v>
      </c>
      <c r="M7" s="6" cm="1">
        <f t="array" ref="M7">INDEX($B$4:$J$103,$L7+10*M$3,M$2)</f>
        <v>41.378599999999999</v>
      </c>
      <c r="N7" s="6" cm="1">
        <f t="array" ref="N7">INDEX($B$4:$J$103,$L7+10*N$3,N$2)</f>
        <v>41.345999999999997</v>
      </c>
      <c r="O7" s="6" cm="1">
        <f t="array" ref="O7">INDEX($B$4:$J$103,$L7+10*O$3,O$2)</f>
        <v>41.299700000000001</v>
      </c>
      <c r="P7" s="6" cm="1">
        <f t="array" ref="P7">INDEX($B$4:$J$103,$L7+10*P$3,P$2)</f>
        <v>41.316899999999997</v>
      </c>
      <c r="Q7" s="6" cm="1">
        <f t="array" ref="Q7">INDEX($B$4:$J$103,$L7+10*Q$3,Q$2)</f>
        <v>41.309800000000003</v>
      </c>
      <c r="R7" s="6" cm="1">
        <f t="array" ref="R7">INDEX($B$4:$J$103,$L7+10*R$3,R$2)</f>
        <v>41.296199999999999</v>
      </c>
      <c r="S7" s="6" cm="1">
        <f t="array" ref="S7">INDEX($B$4:$J$103,$L7+10*S$3,S$2)</f>
        <v>41.3125</v>
      </c>
      <c r="T7" s="6" cm="1">
        <f t="array" ref="T7">INDEX($B$4:$J$103,$L7+10*T$3,T$2)</f>
        <v>41.018599999999999</v>
      </c>
      <c r="U7" s="6" cm="1">
        <f t="array" ref="U7">INDEX($B$4:$J$103,$L7+10*U$3,U$2)</f>
        <v>41.026499999999999</v>
      </c>
      <c r="V7" s="6" cm="1">
        <f t="array" ref="V7">INDEX($B$4:$J$103,$L7+10*V$3,V$2)</f>
        <v>40.955399999999997</v>
      </c>
      <c r="W7" s="6" cm="1">
        <f t="array" ref="W7">INDEX($B$4:$J$103,$L7+10*W$3,W$2)</f>
        <v>41.056899999999999</v>
      </c>
      <c r="X7" s="6" cm="1">
        <f t="array" ref="X7">INDEX($B$4:$J$103,$L7+10*X$3,X$2)</f>
        <v>41.04</v>
      </c>
      <c r="Y7" s="6" cm="1">
        <f t="array" ref="Y7">INDEX($B$4:$J$103,$L7+10*Y$3,Y$2)</f>
        <v>41.003300000000003</v>
      </c>
      <c r="Z7" s="6" cm="1">
        <f t="array" ref="Z7">INDEX($B$4:$J$103,$L7+10*Z$3,Z$2)</f>
        <v>40.955800000000004</v>
      </c>
      <c r="AA7" s="6" cm="1">
        <f t="array" ref="AA7">INDEX($B$4:$J$103,$L7+10*AA$3,AA$2)</f>
        <v>40.995100000000001</v>
      </c>
      <c r="AB7" s="6" cm="1">
        <f t="array" ref="AB7">INDEX($B$4:$J$103,$L7+10*AB$3,AB$2)</f>
        <v>40.991999999999997</v>
      </c>
      <c r="AC7" s="6" cm="1">
        <f t="array" ref="AC7">INDEX($B$4:$J$103,$L7+10*AC$3,AC$2)</f>
        <v>41.027500000000003</v>
      </c>
      <c r="AD7" s="6" cm="1">
        <f t="array" ref="AD7">INDEX($B$4:$J$103,$L7+10*AD$3,AD$2)</f>
        <v>41.027500000000003</v>
      </c>
      <c r="AE7" s="6" cm="1">
        <f t="array" ref="AE7">INDEX($B$4:$J$103,$L7+10*AE$3,AE$2)</f>
        <v>41.0503</v>
      </c>
      <c r="AF7" s="6" cm="1">
        <f t="array" ref="AF7">INDEX($B$4:$J$103,$L7+10*AF$3,AF$2)</f>
        <v>41.015000000000001</v>
      </c>
      <c r="AG7" s="6" cm="1">
        <f t="array" ref="AG7">INDEX($B$4:$J$103,$L7+10*AG$3,AG$2)</f>
        <v>40.9998</v>
      </c>
      <c r="AH7" s="6" cm="1">
        <f t="array" ref="AH7">INDEX($B$4:$J$103,$L7+10*AH$3,AH$2)</f>
        <v>41.008000000000003</v>
      </c>
      <c r="AI7" s="6" cm="1">
        <f t="array" ref="AI7">INDEX($B$4:$J$103,$L7+10*AI$3,AI$2)</f>
        <v>41.039900000000003</v>
      </c>
      <c r="AJ7" s="6" cm="1">
        <f t="array" ref="AJ7">INDEX($B$4:$J$103,$L7+10*AJ$3,AJ$2)</f>
        <v>41.832900000000002</v>
      </c>
      <c r="AK7" s="6" cm="1">
        <f t="array" ref="AK7">INDEX($B$4:$J$103,$L7+10*AK$3,AK$2)</f>
        <v>41.280900000000003</v>
      </c>
      <c r="AL7" s="6" cm="1">
        <f t="array" ref="AL7">INDEX($B$4:$J$103,$L7+10*AL$3,AL$2)</f>
        <v>40.971400000000003</v>
      </c>
      <c r="AM7" s="6" cm="1">
        <f t="array" ref="AM7">INDEX($B$4:$J$103,$L7+10*AM$3,AM$2)</f>
        <v>40.975099999999998</v>
      </c>
      <c r="AN7" s="6" cm="1">
        <f t="array" ref="AN7">INDEX($B$4:$J$103,$L7+10*AN$3,AN$2)</f>
        <v>40.919199999999996</v>
      </c>
      <c r="AO7" s="6" cm="1">
        <f t="array" ref="AO7">INDEX($B$4:$J$103,$L7+10*AO$3,AO$2)</f>
        <v>42.192</v>
      </c>
      <c r="AP7" s="6" cm="1">
        <f t="array" ref="AP7">INDEX($B$4:$J$103,$L7+10*AP$3,AP$2)</f>
        <v>41.081099999999999</v>
      </c>
    </row>
    <row r="8" spans="1:44" ht="18" x14ac:dyDescent="0.45">
      <c r="B8" s="6">
        <f>_psnr!AB13</f>
        <v>42.810299999999998</v>
      </c>
      <c r="C8" s="6">
        <f>_psnr!P13</f>
        <v>42.014400000000002</v>
      </c>
      <c r="D8" s="6">
        <f>_psnr!D13</f>
        <v>42.214599999999997</v>
      </c>
      <c r="E8" s="6">
        <f>_psnr!AF13</f>
        <v>42.941099999999999</v>
      </c>
      <c r="F8" s="6">
        <f>_psnr!T13</f>
        <v>42.209400000000002</v>
      </c>
      <c r="G8" s="6">
        <f>_psnr!H13</f>
        <v>42.094499999999996</v>
      </c>
      <c r="H8" s="6">
        <f>_psnr!AJ13</f>
        <v>42.823099999999997</v>
      </c>
      <c r="I8" s="6">
        <f>_psnr!X13</f>
        <v>42.145400000000002</v>
      </c>
      <c r="J8" s="6">
        <f>_psnr!L13</f>
        <v>41.921999999999997</v>
      </c>
      <c r="L8" s="6">
        <v>5</v>
      </c>
      <c r="M8" s="6" cm="1">
        <f t="array" ref="M8">INDEX($B$4:$J$103,$L8+10*M$3,M$2)</f>
        <v>42.214599999999997</v>
      </c>
      <c r="N8" s="6" cm="1">
        <f t="array" ref="N8">INDEX($B$4:$J$103,$L8+10*N$3,N$2)</f>
        <v>42.398099999999999</v>
      </c>
      <c r="O8" s="6" cm="1">
        <f t="array" ref="O8">INDEX($B$4:$J$103,$L8+10*O$3,O$2)</f>
        <v>42.400300000000001</v>
      </c>
      <c r="P8" s="6" cm="1">
        <f t="array" ref="P8">INDEX($B$4:$J$103,$L8+10*P$3,P$2)</f>
        <v>42.4131</v>
      </c>
      <c r="Q8" s="6" cm="1">
        <f t="array" ref="Q8">INDEX($B$4:$J$103,$L8+10*Q$3,Q$2)</f>
        <v>42.408000000000001</v>
      </c>
      <c r="R8" s="6" cm="1">
        <f t="array" ref="R8">INDEX($B$4:$J$103,$L8+10*R$3,R$2)</f>
        <v>42.395499999999998</v>
      </c>
      <c r="S8" s="6" cm="1">
        <f t="array" ref="S8">INDEX($B$4:$J$103,$L8+10*S$3,S$2)</f>
        <v>42.413699999999999</v>
      </c>
      <c r="T8" s="6" cm="1">
        <f t="array" ref="T8">INDEX($B$4:$J$103,$L8+10*T$3,T$2)</f>
        <v>42.0914</v>
      </c>
      <c r="U8" s="6" cm="1">
        <f t="array" ref="U8">INDEX($B$4:$J$103,$L8+10*U$3,U$2)</f>
        <v>42.091200000000001</v>
      </c>
      <c r="V8" s="6" cm="1">
        <f t="array" ref="V8">INDEX($B$4:$J$103,$L8+10*V$3,V$2)</f>
        <v>42.092300000000002</v>
      </c>
      <c r="W8" s="6" cm="1">
        <f t="array" ref="W8">INDEX($B$4:$J$103,$L8+10*W$3,W$2)</f>
        <v>42.094499999999996</v>
      </c>
      <c r="X8" s="6" cm="1">
        <f t="array" ref="X8">INDEX($B$4:$J$103,$L8+10*X$3,X$2)</f>
        <v>42.095399999999998</v>
      </c>
      <c r="Y8" s="6" cm="1">
        <f t="array" ref="Y8">INDEX($B$4:$J$103,$L8+10*Y$3,Y$2)</f>
        <v>42.117100000000001</v>
      </c>
      <c r="Z8" s="6" cm="1">
        <f t="array" ref="Z8">INDEX($B$4:$J$103,$L8+10*Z$3,Z$2)</f>
        <v>42.128700000000002</v>
      </c>
      <c r="AA8" s="6" cm="1">
        <f t="array" ref="AA8">INDEX($B$4:$J$103,$L8+10*AA$3,AA$2)</f>
        <v>42.117199999999997</v>
      </c>
      <c r="AB8" s="6" cm="1">
        <f t="array" ref="AB8">INDEX($B$4:$J$103,$L8+10*AB$3,AB$2)</f>
        <v>42.106099999999998</v>
      </c>
      <c r="AC8" s="6" cm="1">
        <f t="array" ref="AC8">INDEX($B$4:$J$103,$L8+10*AC$3,AC$2)</f>
        <v>42.118699999999997</v>
      </c>
      <c r="AD8" s="6" cm="1">
        <f t="array" ref="AD8">INDEX($B$4:$J$103,$L8+10*AD$3,AD$2)</f>
        <v>42.17</v>
      </c>
      <c r="AE8" s="6" cm="1">
        <f t="array" ref="AE8">INDEX($B$4:$J$103,$L8+10*AE$3,AE$2)</f>
        <v>41.955199999999998</v>
      </c>
      <c r="AF8" s="6" cm="1">
        <f t="array" ref="AF8">INDEX($B$4:$J$103,$L8+10*AF$3,AF$2)</f>
        <v>42.067900000000002</v>
      </c>
      <c r="AG8" s="6" cm="1">
        <f t="array" ref="AG8">INDEX($B$4:$J$103,$L8+10*AG$3,AG$2)</f>
        <v>41.921999999999997</v>
      </c>
      <c r="AH8" s="6" cm="1">
        <f t="array" ref="AH8">INDEX($B$4:$J$103,$L8+10*AH$3,AH$2)</f>
        <v>41.939799999999998</v>
      </c>
      <c r="AI8" s="6" cm="1">
        <f t="array" ref="AI8">INDEX($B$4:$J$103,$L8+10*AI$3,AI$2)</f>
        <v>42.011099999999999</v>
      </c>
      <c r="AJ8" s="6" cm="1">
        <f t="array" ref="AJ8">INDEX($B$4:$J$103,$L8+10*AJ$3,AJ$2)</f>
        <v>42.916600000000003</v>
      </c>
      <c r="AK8" s="6" cm="1">
        <f t="array" ref="AK8">INDEX($B$4:$J$103,$L8+10*AK$3,AK$2)</f>
        <v>42.155500000000004</v>
      </c>
      <c r="AL8" s="6" cm="1">
        <f t="array" ref="AL8">INDEX($B$4:$J$103,$L8+10*AL$3,AL$2)</f>
        <v>41.941299999999998</v>
      </c>
      <c r="AM8" s="6" cm="1">
        <f t="array" ref="AM8">INDEX($B$4:$J$103,$L8+10*AM$3,AM$2)</f>
        <v>41.936300000000003</v>
      </c>
      <c r="AN8" s="6" cm="1">
        <f t="array" ref="AN8">INDEX($B$4:$J$103,$L8+10*AN$3,AN$2)</f>
        <v>41.9255</v>
      </c>
      <c r="AO8" s="6" cm="1">
        <f t="array" ref="AO8">INDEX($B$4:$J$103,$L8+10*AO$3,AO$2)</f>
        <v>43.206499999999998</v>
      </c>
      <c r="AP8" s="6" cm="1">
        <f t="array" ref="AP8">INDEX($B$4:$J$103,$L8+10*AP$3,AP$2)</f>
        <v>42.063800000000001</v>
      </c>
    </row>
    <row r="9" spans="1:44" ht="18" x14ac:dyDescent="0.45">
      <c r="B9" s="6">
        <f>_psnr!AB14</f>
        <v>42.825000000000003</v>
      </c>
      <c r="C9" s="6">
        <f>_psnr!P14</f>
        <v>42.149900000000002</v>
      </c>
      <c r="D9" s="6">
        <f>_psnr!D14</f>
        <v>41.386000000000003</v>
      </c>
      <c r="E9" s="6">
        <f>_psnr!AF14</f>
        <v>42.932400000000001</v>
      </c>
      <c r="F9" s="6">
        <f>_psnr!T14</f>
        <v>42.212800000000001</v>
      </c>
      <c r="G9" s="6">
        <f>_psnr!H14</f>
        <v>41.061799999999998</v>
      </c>
      <c r="H9" s="6">
        <f>_psnr!AJ14</f>
        <v>42.829000000000001</v>
      </c>
      <c r="I9" s="6">
        <f>_psnr!X14</f>
        <v>42.154400000000003</v>
      </c>
      <c r="J9" s="6">
        <f>_psnr!L14</f>
        <v>40.997100000000003</v>
      </c>
      <c r="L9" s="6">
        <v>6</v>
      </c>
      <c r="M9" s="6" cm="1">
        <f t="array" ref="M9">INDEX($B$4:$J$103,$L9+10*M$3,M$2)</f>
        <v>41.386000000000003</v>
      </c>
      <c r="N9" s="6" cm="1">
        <f t="array" ref="N9">INDEX($B$4:$J$103,$L9+10*N$3,N$2)</f>
        <v>41.314399999999999</v>
      </c>
      <c r="O9" s="6" cm="1">
        <f t="array" ref="O9">INDEX($B$4:$J$103,$L9+10*O$3,O$2)</f>
        <v>41.3048</v>
      </c>
      <c r="P9" s="6" cm="1">
        <f t="array" ref="P9">INDEX($B$4:$J$103,$L9+10*P$3,P$2)</f>
        <v>41.316000000000003</v>
      </c>
      <c r="Q9" s="6" cm="1">
        <f t="array" ref="Q9">INDEX($B$4:$J$103,$L9+10*Q$3,Q$2)</f>
        <v>41.306899999999999</v>
      </c>
      <c r="R9" s="6" cm="1">
        <f t="array" ref="R9">INDEX($B$4:$J$103,$L9+10*R$3,R$2)</f>
        <v>41.295299999999997</v>
      </c>
      <c r="S9" s="6" cm="1">
        <f t="array" ref="S9">INDEX($B$4:$J$103,$L9+10*S$3,S$2)</f>
        <v>41.311999999999998</v>
      </c>
      <c r="T9" s="6" cm="1">
        <f t="array" ref="T9">INDEX($B$4:$J$103,$L9+10*T$3,T$2)</f>
        <v>41.019399999999997</v>
      </c>
      <c r="U9" s="6" cm="1">
        <f t="array" ref="U9">INDEX($B$4:$J$103,$L9+10*U$3,U$2)</f>
        <v>41.017200000000003</v>
      </c>
      <c r="V9" s="6" cm="1">
        <f t="array" ref="V9">INDEX($B$4:$J$103,$L9+10*V$3,V$2)</f>
        <v>40.921900000000001</v>
      </c>
      <c r="W9" s="6" cm="1">
        <f t="array" ref="W9">INDEX($B$4:$J$103,$L9+10*W$3,W$2)</f>
        <v>41.061799999999998</v>
      </c>
      <c r="X9" s="6" cm="1">
        <f t="array" ref="X9">INDEX($B$4:$J$103,$L9+10*X$3,X$2)</f>
        <v>41.015099999999997</v>
      </c>
      <c r="Y9" s="6" cm="1">
        <f t="array" ref="Y9">INDEX($B$4:$J$103,$L9+10*Y$3,Y$2)</f>
        <v>41.006900000000002</v>
      </c>
      <c r="Z9" s="6" cm="1">
        <f t="array" ref="Z9">INDEX($B$4:$J$103,$L9+10*Z$3,Z$2)</f>
        <v>40.967399999999998</v>
      </c>
      <c r="AA9" s="6" cm="1">
        <f t="array" ref="AA9">INDEX($B$4:$J$103,$L9+10*AA$3,AA$2)</f>
        <v>40.991900000000001</v>
      </c>
      <c r="AB9" s="6" cm="1">
        <f t="array" ref="AB9">INDEX($B$4:$J$103,$L9+10*AB$3,AB$2)</f>
        <v>40.981900000000003</v>
      </c>
      <c r="AC9" s="6" cm="1">
        <f t="array" ref="AC9">INDEX($B$4:$J$103,$L9+10*AC$3,AC$2)</f>
        <v>41.024500000000003</v>
      </c>
      <c r="AD9" s="6" cm="1">
        <f t="array" ref="AD9">INDEX($B$4:$J$103,$L9+10*AD$3,AD$2)</f>
        <v>41.003900000000002</v>
      </c>
      <c r="AE9" s="6" cm="1">
        <f t="array" ref="AE9">INDEX($B$4:$J$103,$L9+10*AE$3,AE$2)</f>
        <v>40.984699999999997</v>
      </c>
      <c r="AF9" s="6" cm="1">
        <f t="array" ref="AF9">INDEX($B$4:$J$103,$L9+10*AF$3,AF$2)</f>
        <v>40.974400000000003</v>
      </c>
      <c r="AG9" s="6" cm="1">
        <f t="array" ref="AG9">INDEX($B$4:$J$103,$L9+10*AG$3,AG$2)</f>
        <v>40.997100000000003</v>
      </c>
      <c r="AH9" s="6" cm="1">
        <f t="array" ref="AH9">INDEX($B$4:$J$103,$L9+10*AH$3,AH$2)</f>
        <v>40.938699999999997</v>
      </c>
      <c r="AI9" s="6" cm="1">
        <f t="array" ref="AI9">INDEX($B$4:$J$103,$L9+10*AI$3,AI$2)</f>
        <v>41.011299999999999</v>
      </c>
      <c r="AJ9" s="6" cm="1">
        <f t="array" ref="AJ9">INDEX($B$4:$J$103,$L9+10*AJ$3,AJ$2)</f>
        <v>41.817399999999999</v>
      </c>
      <c r="AK9" s="6" cm="1">
        <f t="array" ref="AK9">INDEX($B$4:$J$103,$L9+10*AK$3,AK$2)</f>
        <v>41.268900000000002</v>
      </c>
      <c r="AL9" s="6" cm="1">
        <f t="array" ref="AL9">INDEX($B$4:$J$103,$L9+10*AL$3,AL$2)</f>
        <v>40.913200000000003</v>
      </c>
      <c r="AM9" s="6" cm="1">
        <f t="array" ref="AM9">INDEX($B$4:$J$103,$L9+10*AM$3,AM$2)</f>
        <v>40.958199999999998</v>
      </c>
      <c r="AN9" s="6" cm="1">
        <f t="array" ref="AN9">INDEX($B$4:$J$103,$L9+10*AN$3,AN$2)</f>
        <v>40.870699999999999</v>
      </c>
      <c r="AO9" s="6" cm="1">
        <f t="array" ref="AO9">INDEX($B$4:$J$103,$L9+10*AO$3,AO$2)</f>
        <v>42.157400000000003</v>
      </c>
      <c r="AP9" s="6" cm="1">
        <f t="array" ref="AP9">INDEX($B$4:$J$103,$L9+10*AP$3,AP$2)</f>
        <v>41.035800000000002</v>
      </c>
    </row>
    <row r="10" spans="1:44" ht="18" x14ac:dyDescent="0.45">
      <c r="B10" s="6">
        <f>_psnr!AB15</f>
        <v>42.8371</v>
      </c>
      <c r="C10" s="6">
        <f>_psnr!P15</f>
        <v>42.156100000000002</v>
      </c>
      <c r="D10" s="6">
        <f>_psnr!D15</f>
        <v>42.215899999999998</v>
      </c>
      <c r="E10" s="6">
        <f>_psnr!AF15</f>
        <v>42.940199999999997</v>
      </c>
      <c r="F10" s="6">
        <f>_psnr!T15</f>
        <v>42.221800000000002</v>
      </c>
      <c r="G10" s="6">
        <f>_psnr!H15</f>
        <v>42.1</v>
      </c>
      <c r="H10" s="6">
        <f>_psnr!AJ15</f>
        <v>42.8367</v>
      </c>
      <c r="I10" s="6">
        <f>_psnr!X15</f>
        <v>42.163200000000003</v>
      </c>
      <c r="J10" s="6">
        <f>_psnr!L15</f>
        <v>41.920299999999997</v>
      </c>
      <c r="L10" s="6">
        <v>7</v>
      </c>
      <c r="M10" s="6" cm="1">
        <f t="array" ref="M10">INDEX($B$4:$J$103,$L10+10*M$3,M$2)</f>
        <v>42.215899999999998</v>
      </c>
      <c r="N10" s="6" cm="1">
        <f t="array" ref="N10">INDEX($B$4:$J$103,$L10+10*N$3,N$2)</f>
        <v>42.3887</v>
      </c>
      <c r="O10" s="6" cm="1">
        <f t="array" ref="O10">INDEX($B$4:$J$103,$L10+10*O$3,O$2)</f>
        <v>42.398299999999999</v>
      </c>
      <c r="P10" s="6" cm="1">
        <f t="array" ref="P10">INDEX($B$4:$J$103,$L10+10*P$3,P$2)</f>
        <v>42.4129</v>
      </c>
      <c r="Q10" s="6" cm="1">
        <f t="array" ref="Q10">INDEX($B$4:$J$103,$L10+10*Q$3,Q$2)</f>
        <v>42.412100000000002</v>
      </c>
      <c r="R10" s="6" cm="1">
        <f t="array" ref="R10">INDEX($B$4:$J$103,$L10+10*R$3,R$2)</f>
        <v>42.4</v>
      </c>
      <c r="S10" s="6" cm="1">
        <f t="array" ref="S10">INDEX($B$4:$J$103,$L10+10*S$3,S$2)</f>
        <v>42.416200000000003</v>
      </c>
      <c r="T10" s="6" cm="1">
        <f t="array" ref="T10">INDEX($B$4:$J$103,$L10+10*T$3,T$2)</f>
        <v>42.089100000000002</v>
      </c>
      <c r="U10" s="6" cm="1">
        <f t="array" ref="U10">INDEX($B$4:$J$103,$L10+10*U$3,U$2)</f>
        <v>42.095799999999997</v>
      </c>
      <c r="V10" s="6" cm="1">
        <f t="array" ref="V10">INDEX($B$4:$J$103,$L10+10*V$3,V$2)</f>
        <v>42.077800000000003</v>
      </c>
      <c r="W10" s="6" cm="1">
        <f t="array" ref="W10">INDEX($B$4:$J$103,$L10+10*W$3,W$2)</f>
        <v>42.1</v>
      </c>
      <c r="X10" s="6" cm="1">
        <f t="array" ref="X10">INDEX($B$4:$J$103,$L10+10*X$3,X$2)</f>
        <v>42.090299999999999</v>
      </c>
      <c r="Y10" s="6" cm="1">
        <f t="array" ref="Y10">INDEX($B$4:$J$103,$L10+10*Y$3,Y$2)</f>
        <v>42.114699999999999</v>
      </c>
      <c r="Z10" s="6" cm="1">
        <f t="array" ref="Z10">INDEX($B$4:$J$103,$L10+10*Z$3,Z$2)</f>
        <v>42.1402</v>
      </c>
      <c r="AA10" s="6" cm="1">
        <f t="array" ref="AA10">INDEX($B$4:$J$103,$L10+10*AA$3,AA$2)</f>
        <v>42.120800000000003</v>
      </c>
      <c r="AB10" s="6" cm="1">
        <f t="array" ref="AB10">INDEX($B$4:$J$103,$L10+10*AB$3,AB$2)</f>
        <v>42.099899999999998</v>
      </c>
      <c r="AC10" s="6" cm="1">
        <f t="array" ref="AC10">INDEX($B$4:$J$103,$L10+10*AC$3,AC$2)</f>
        <v>42.116300000000003</v>
      </c>
      <c r="AD10" s="6" cm="1">
        <f t="array" ref="AD10">INDEX($B$4:$J$103,$L10+10*AD$3,AD$2)</f>
        <v>42.1693</v>
      </c>
      <c r="AE10" s="6" cm="1">
        <f t="array" ref="AE10">INDEX($B$4:$J$103,$L10+10*AE$3,AE$2)</f>
        <v>41.695700000000002</v>
      </c>
      <c r="AF10" s="6" cm="1">
        <f t="array" ref="AF10">INDEX($B$4:$J$103,$L10+10*AF$3,AF$2)</f>
        <v>41.882899999999999</v>
      </c>
      <c r="AG10" s="6" cm="1">
        <f t="array" ref="AG10">INDEX($B$4:$J$103,$L10+10*AG$3,AG$2)</f>
        <v>41.920299999999997</v>
      </c>
      <c r="AH10" s="6" cm="1">
        <f t="array" ref="AH10">INDEX($B$4:$J$103,$L10+10*AH$3,AH$2)</f>
        <v>41.935299999999998</v>
      </c>
      <c r="AI10" s="6" cm="1">
        <f t="array" ref="AI10">INDEX($B$4:$J$103,$L10+10*AI$3,AI$2)</f>
        <v>42.008600000000001</v>
      </c>
      <c r="AJ10" s="6" cm="1">
        <f t="array" ref="AJ10">INDEX($B$4:$J$103,$L10+10*AJ$3,AJ$2)</f>
        <v>42.917200000000001</v>
      </c>
      <c r="AK10" s="6" cm="1">
        <f t="array" ref="AK10">INDEX($B$4:$J$103,$L10+10*AK$3,AK$2)</f>
        <v>42.145600000000002</v>
      </c>
      <c r="AL10" s="6" cm="1">
        <f t="array" ref="AL10">INDEX($B$4:$J$103,$L10+10*AL$3,AL$2)</f>
        <v>41.907299999999999</v>
      </c>
      <c r="AM10" s="6" cm="1">
        <f t="array" ref="AM10">INDEX($B$4:$J$103,$L10+10*AM$3,AM$2)</f>
        <v>41.921999999999997</v>
      </c>
      <c r="AN10" s="6" cm="1">
        <f t="array" ref="AN10">INDEX($B$4:$J$103,$L10+10*AN$3,AN$2)</f>
        <v>41.901699999999998</v>
      </c>
      <c r="AO10" s="6" cm="1">
        <f t="array" ref="AO10">INDEX($B$4:$J$103,$L10+10*AO$3,AO$2)</f>
        <v>43.201599999999999</v>
      </c>
      <c r="AP10" s="6" cm="1">
        <f t="array" ref="AP10">INDEX($B$4:$J$103,$L10+10*AP$3,AP$2)</f>
        <v>42.045299999999997</v>
      </c>
    </row>
    <row r="11" spans="1:44" ht="18" x14ac:dyDescent="0.45">
      <c r="B11" s="6">
        <f>_psnr!AB16</f>
        <v>42.862699999999997</v>
      </c>
      <c r="C11" s="6">
        <f>_psnr!P16</f>
        <v>42.147799999999997</v>
      </c>
      <c r="D11" s="6">
        <f>_psnr!D16</f>
        <v>41.352499999999999</v>
      </c>
      <c r="E11" s="6">
        <f>_psnr!AF16</f>
        <v>42.949100000000001</v>
      </c>
      <c r="F11" s="6">
        <f>_psnr!T16</f>
        <v>42.225499999999997</v>
      </c>
      <c r="G11" s="6">
        <f>_psnr!H16</f>
        <v>41.063000000000002</v>
      </c>
      <c r="H11" s="6">
        <f>_psnr!AJ16</f>
        <v>42.839500000000001</v>
      </c>
      <c r="I11" s="6">
        <f>_psnr!X16</f>
        <v>42.172699999999999</v>
      </c>
      <c r="J11" s="6">
        <f>_psnr!L16</f>
        <v>40.976799999999997</v>
      </c>
      <c r="L11" s="6">
        <v>8</v>
      </c>
      <c r="M11" s="6" cm="1">
        <f t="array" ref="M11">INDEX($B$4:$J$103,$L11+10*M$3,M$2)</f>
        <v>41.352499999999999</v>
      </c>
      <c r="N11" s="6" cm="1">
        <f t="array" ref="N11">INDEX($B$4:$J$103,$L11+10*N$3,N$2)</f>
        <v>41.307099999999998</v>
      </c>
      <c r="O11" s="6" cm="1">
        <f t="array" ref="O11">INDEX($B$4:$J$103,$L11+10*O$3,O$2)</f>
        <v>41.299599999999998</v>
      </c>
      <c r="P11" s="6" cm="1">
        <f t="array" ref="P11">INDEX($B$4:$J$103,$L11+10*P$3,P$2)</f>
        <v>41.312199999999997</v>
      </c>
      <c r="Q11" s="6" cm="1">
        <f t="array" ref="Q11">INDEX($B$4:$J$103,$L11+10*Q$3,Q$2)</f>
        <v>41.314</v>
      </c>
      <c r="R11" s="6" cm="1">
        <f t="array" ref="R11">INDEX($B$4:$J$103,$L11+10*R$3,R$2)</f>
        <v>41.307200000000002</v>
      </c>
      <c r="S11" s="6" cm="1">
        <f t="array" ref="S11">INDEX($B$4:$J$103,$L11+10*S$3,S$2)</f>
        <v>41.315300000000001</v>
      </c>
      <c r="T11" s="6" cm="1">
        <f t="array" ref="T11">INDEX($B$4:$J$103,$L11+10*T$3,T$2)</f>
        <v>41.019399999999997</v>
      </c>
      <c r="U11" s="6" cm="1">
        <f t="array" ref="U11">INDEX($B$4:$J$103,$L11+10*U$3,U$2)</f>
        <v>41.030200000000001</v>
      </c>
      <c r="V11" s="6" cm="1">
        <f t="array" ref="V11">INDEX($B$4:$J$103,$L11+10*V$3,V$2)</f>
        <v>40.8949</v>
      </c>
      <c r="W11" s="6" cm="1">
        <f t="array" ref="W11">INDEX($B$4:$J$103,$L11+10*W$3,W$2)</f>
        <v>41.063000000000002</v>
      </c>
      <c r="X11" s="6" cm="1">
        <f t="array" ref="X11">INDEX($B$4:$J$103,$L11+10*X$3,X$2)</f>
        <v>41.013199999999998</v>
      </c>
      <c r="Y11" s="6" cm="1">
        <f t="array" ref="Y11">INDEX($B$4:$J$103,$L11+10*Y$3,Y$2)</f>
        <v>41.014899999999997</v>
      </c>
      <c r="Z11" s="6" cm="1">
        <f t="array" ref="Z11">INDEX($B$4:$J$103,$L11+10*Z$3,Z$2)</f>
        <v>41.032400000000003</v>
      </c>
      <c r="AA11" s="6" cm="1">
        <f t="array" ref="AA11">INDEX($B$4:$J$103,$L11+10*AA$3,AA$2)</f>
        <v>40.990499999999997</v>
      </c>
      <c r="AB11" s="6" cm="1">
        <f t="array" ref="AB11">INDEX($B$4:$J$103,$L11+10*AB$3,AB$2)</f>
        <v>40.9711</v>
      </c>
      <c r="AC11" s="6" cm="1">
        <f t="array" ref="AC11">INDEX($B$4:$J$103,$L11+10*AC$3,AC$2)</f>
        <v>41.023000000000003</v>
      </c>
      <c r="AD11" s="6" cm="1">
        <f t="array" ref="AD11">INDEX($B$4:$J$103,$L11+10*AD$3,AD$2)</f>
        <v>40.982399999999998</v>
      </c>
      <c r="AE11" s="6" cm="1">
        <f t="array" ref="AE11">INDEX($B$4:$J$103,$L11+10*AE$3,AE$2)</f>
        <v>41.012300000000003</v>
      </c>
      <c r="AF11" s="6" cm="1">
        <f t="array" ref="AF11">INDEX($B$4:$J$103,$L11+10*AF$3,AF$2)</f>
        <v>40.951300000000003</v>
      </c>
      <c r="AG11" s="6" cm="1">
        <f t="array" ref="AG11">INDEX($B$4:$J$103,$L11+10*AG$3,AG$2)</f>
        <v>40.976799999999997</v>
      </c>
      <c r="AH11" s="6" cm="1">
        <f t="array" ref="AH11">INDEX($B$4:$J$103,$L11+10*AH$3,AH$2)</f>
        <v>40.9161</v>
      </c>
      <c r="AI11" s="6" cm="1">
        <f t="array" ref="AI11">INDEX($B$4:$J$103,$L11+10*AI$3,AI$2)</f>
        <v>41.000500000000002</v>
      </c>
      <c r="AJ11" s="6" cm="1">
        <f t="array" ref="AJ11">INDEX($B$4:$J$103,$L11+10*AJ$3,AJ$2)</f>
        <v>41.838500000000003</v>
      </c>
      <c r="AK11" s="6" cm="1">
        <f t="array" ref="AK11">INDEX($B$4:$J$103,$L11+10*AK$3,AK$2)</f>
        <v>41.2607</v>
      </c>
      <c r="AL11" s="6" cm="1">
        <f t="array" ref="AL11">INDEX($B$4:$J$103,$L11+10*AL$3,AL$2)</f>
        <v>40.828699999999998</v>
      </c>
      <c r="AM11" s="6" cm="1">
        <f t="array" ref="AM11">INDEX($B$4:$J$103,$L11+10*AM$3,AM$2)</f>
        <v>40.906500000000001</v>
      </c>
      <c r="AN11" s="6" cm="1">
        <f t="array" ref="AN11">INDEX($B$4:$J$103,$L11+10*AN$3,AN$2)</f>
        <v>40.830100000000002</v>
      </c>
      <c r="AO11" s="6" cm="1">
        <f t="array" ref="AO11">INDEX($B$4:$J$103,$L11+10*AO$3,AO$2)</f>
        <v>42.191000000000003</v>
      </c>
      <c r="AP11" s="6" cm="1">
        <f t="array" ref="AP11">INDEX($B$4:$J$103,$L11+10*AP$3,AP$2)</f>
        <v>41.014699999999998</v>
      </c>
    </row>
    <row r="12" spans="1:44" ht="18" x14ac:dyDescent="0.45">
      <c r="B12" s="6">
        <f>_psnr!AB17</f>
        <v>42.881599999999999</v>
      </c>
      <c r="C12" s="6">
        <f>_psnr!P17</f>
        <v>42.155500000000004</v>
      </c>
      <c r="D12" s="6">
        <f>_psnr!D17</f>
        <v>42.3964</v>
      </c>
      <c r="E12" s="6">
        <f>_psnr!AF17</f>
        <v>42.967700000000001</v>
      </c>
      <c r="F12" s="6">
        <f>_psnr!T17</f>
        <v>42.237499999999997</v>
      </c>
      <c r="G12" s="6">
        <f>_psnr!H17</f>
        <v>42.093499999999999</v>
      </c>
      <c r="H12" s="6">
        <f>_psnr!AJ17</f>
        <v>42.837299999999999</v>
      </c>
      <c r="I12" s="6">
        <f>_psnr!X17</f>
        <v>42.176699999999997</v>
      </c>
      <c r="J12" s="6">
        <f>_psnr!L17</f>
        <v>41.9208</v>
      </c>
      <c r="L12" s="6">
        <v>9</v>
      </c>
      <c r="M12" s="6" cm="1">
        <f t="array" ref="M12">INDEX($B$4:$J$103,$L12+10*M$3,M$2)</f>
        <v>42.3964</v>
      </c>
      <c r="N12" s="6" cm="1">
        <f t="array" ref="N12">INDEX($B$4:$J$103,$L12+10*N$3,N$2)</f>
        <v>42.383699999999997</v>
      </c>
      <c r="O12" s="6" cm="1">
        <f t="array" ref="O12">INDEX($B$4:$J$103,$L12+10*O$3,O$2)</f>
        <v>42.397300000000001</v>
      </c>
      <c r="P12" s="6" cm="1">
        <f t="array" ref="P12">INDEX($B$4:$J$103,$L12+10*P$3,P$2)</f>
        <v>42.408799999999999</v>
      </c>
      <c r="Q12" s="6" cm="1">
        <f t="array" ref="Q12">INDEX($B$4:$J$103,$L12+10*Q$3,Q$2)</f>
        <v>42.415700000000001</v>
      </c>
      <c r="R12" s="6" cm="1">
        <f t="array" ref="R12">INDEX($B$4:$J$103,$L12+10*R$3,R$2)</f>
        <v>42.407699999999998</v>
      </c>
      <c r="S12" s="6" cm="1">
        <f t="array" ref="S12">INDEX($B$4:$J$103,$L12+10*S$3,S$2)</f>
        <v>42.4131</v>
      </c>
      <c r="T12" s="6" cm="1">
        <f t="array" ref="T12">INDEX($B$4:$J$103,$L12+10*T$3,T$2)</f>
        <v>42.084899999999998</v>
      </c>
      <c r="U12" s="6" cm="1">
        <f t="array" ref="U12">INDEX($B$4:$J$103,$L12+10*U$3,U$2)</f>
        <v>42.099200000000003</v>
      </c>
      <c r="V12" s="6" cm="1">
        <f t="array" ref="V12">INDEX($B$4:$J$103,$L12+10*V$3,V$2)</f>
        <v>42.063200000000002</v>
      </c>
      <c r="W12" s="6" cm="1">
        <f t="array" ref="W12">INDEX($B$4:$J$103,$L12+10*W$3,W$2)</f>
        <v>42.093499999999999</v>
      </c>
      <c r="X12" s="6" cm="1">
        <f t="array" ref="X12">INDEX($B$4:$J$103,$L12+10*X$3,X$2)</f>
        <v>42.093000000000004</v>
      </c>
      <c r="Y12" s="6" cm="1">
        <f t="array" ref="Y12">INDEX($B$4:$J$103,$L12+10*Y$3,Y$2)</f>
        <v>42.129199999999997</v>
      </c>
      <c r="Z12" s="6" cm="1">
        <f t="array" ref="Z12">INDEX($B$4:$J$103,$L12+10*Z$3,Z$2)</f>
        <v>42.144799999999996</v>
      </c>
      <c r="AA12" s="6" cm="1">
        <f t="array" ref="AA12">INDEX($B$4:$J$103,$L12+10*AA$3,AA$2)</f>
        <v>42.124200000000002</v>
      </c>
      <c r="AB12" s="6" cm="1">
        <f t="array" ref="AB12">INDEX($B$4:$J$103,$L12+10*AB$3,AB$2)</f>
        <v>42.096699999999998</v>
      </c>
      <c r="AC12" s="6" cm="1">
        <f t="array" ref="AC12">INDEX($B$4:$J$103,$L12+10*AC$3,AC$2)</f>
        <v>42.116700000000002</v>
      </c>
      <c r="AD12" s="6" cm="1">
        <f t="array" ref="AD12">INDEX($B$4:$J$103,$L12+10*AD$3,AD$2)</f>
        <v>42.147599999999997</v>
      </c>
      <c r="AE12" s="6" cm="1">
        <f t="array" ref="AE12">INDEX($B$4:$J$103,$L12+10*AE$3,AE$2)</f>
        <v>41.686</v>
      </c>
      <c r="AF12" s="6" cm="1">
        <f t="array" ref="AF12">INDEX($B$4:$J$103,$L12+10*AF$3,AF$2)</f>
        <v>41.8718</v>
      </c>
      <c r="AG12" s="6" cm="1">
        <f t="array" ref="AG12">INDEX($B$4:$J$103,$L12+10*AG$3,AG$2)</f>
        <v>41.9208</v>
      </c>
      <c r="AH12" s="6" cm="1">
        <f t="array" ref="AH12">INDEX($B$4:$J$103,$L12+10*AH$3,AH$2)</f>
        <v>41.924999999999997</v>
      </c>
      <c r="AI12" s="6" cm="1">
        <f t="array" ref="AI12">INDEX($B$4:$J$103,$L12+10*AI$3,AI$2)</f>
        <v>42.001899999999999</v>
      </c>
      <c r="AJ12" s="6" cm="1">
        <f t="array" ref="AJ12">INDEX($B$4:$J$103,$L12+10*AJ$3,AJ$2)</f>
        <v>42.914400000000001</v>
      </c>
      <c r="AK12" s="6" cm="1">
        <f t="array" ref="AK12">INDEX($B$4:$J$103,$L12+10*AK$3,AK$2)</f>
        <v>42.147399999999998</v>
      </c>
      <c r="AL12" s="6" cm="1">
        <f t="array" ref="AL12">INDEX($B$4:$J$103,$L12+10*AL$3,AL$2)</f>
        <v>41.734699999999997</v>
      </c>
      <c r="AM12" s="6" cm="1">
        <f t="array" ref="AM12">INDEX($B$4:$J$103,$L12+10*AM$3,AM$2)</f>
        <v>41.8992</v>
      </c>
      <c r="AN12" s="6" cm="1">
        <f t="array" ref="AN12">INDEX($B$4:$J$103,$L12+10*AN$3,AN$2)</f>
        <v>41.74</v>
      </c>
      <c r="AO12" s="6" cm="1">
        <f t="array" ref="AO12">INDEX($B$4:$J$103,$L12+10*AO$3,AO$2)</f>
        <v>43.206600000000002</v>
      </c>
      <c r="AP12" s="6" cm="1">
        <f t="array" ref="AP12">INDEX($B$4:$J$103,$L12+10*AP$3,AP$2)</f>
        <v>42.045099999999998</v>
      </c>
    </row>
    <row r="13" spans="1:44" ht="18" x14ac:dyDescent="0.45">
      <c r="B13" s="6">
        <f>_psnr!AB18</f>
        <v>42.888100000000001</v>
      </c>
      <c r="C13" s="6">
        <f>_psnr!P18</f>
        <v>42.168999999999997</v>
      </c>
      <c r="D13" s="6">
        <f>_psnr!D18</f>
        <v>41.352699999999999</v>
      </c>
      <c r="E13" s="6">
        <f>_psnr!AF18</f>
        <v>42.972799999999999</v>
      </c>
      <c r="F13" s="6">
        <f>_psnr!T18</f>
        <v>42.240900000000003</v>
      </c>
      <c r="G13" s="6">
        <f>_psnr!H18</f>
        <v>41.026299999999999</v>
      </c>
      <c r="H13" s="6">
        <f>_psnr!AJ18</f>
        <v>42.832599999999999</v>
      </c>
      <c r="I13" s="6">
        <f>_psnr!X18</f>
        <v>42.182899999999997</v>
      </c>
      <c r="J13" s="6">
        <f>_psnr!L18</f>
        <v>40.991999999999997</v>
      </c>
      <c r="L13" s="6">
        <v>10</v>
      </c>
      <c r="M13" s="6" cm="1">
        <f t="array" ref="M13">INDEX($B$4:$J$103,$L13+10*M$3,M$2)</f>
        <v>41.352699999999999</v>
      </c>
      <c r="N13" s="6" cm="1">
        <f t="array" ref="N13">INDEX($B$4:$J$103,$L13+10*N$3,N$2)</f>
        <v>41.297400000000003</v>
      </c>
      <c r="O13" s="6" cm="1">
        <f t="array" ref="O13">INDEX($B$4:$J$103,$L13+10*O$3,O$2)</f>
        <v>41.300199999999997</v>
      </c>
      <c r="P13" s="6" cm="1">
        <f t="array" ref="P13">INDEX($B$4:$J$103,$L13+10*P$3,P$2)</f>
        <v>41.308100000000003</v>
      </c>
      <c r="Q13" s="6" cm="1">
        <f t="array" ref="Q13">INDEX($B$4:$J$103,$L13+10*Q$3,Q$2)</f>
        <v>41.324100000000001</v>
      </c>
      <c r="R13" s="6" cm="1">
        <f t="array" ref="R13">INDEX($B$4:$J$103,$L13+10*R$3,R$2)</f>
        <v>41.305500000000002</v>
      </c>
      <c r="S13" s="6" cm="1">
        <f t="array" ref="S13">INDEX($B$4:$J$103,$L13+10*S$3,S$2)</f>
        <v>41.311700000000002</v>
      </c>
      <c r="T13" s="6" cm="1">
        <f t="array" ref="T13">INDEX($B$4:$J$103,$L13+10*T$3,T$2)</f>
        <v>41.025799999999997</v>
      </c>
      <c r="U13" s="6" cm="1">
        <f t="array" ref="U13">INDEX($B$4:$J$103,$L13+10*U$3,U$2)</f>
        <v>41.028199999999998</v>
      </c>
      <c r="V13" s="6" cm="1">
        <f t="array" ref="V13">INDEX($B$4:$J$103,$L13+10*V$3,V$2)</f>
        <v>40.874499999999998</v>
      </c>
      <c r="W13" s="6" cm="1">
        <f t="array" ref="W13">INDEX($B$4:$J$103,$L13+10*W$3,W$2)</f>
        <v>41.026299999999999</v>
      </c>
      <c r="X13" s="6" cm="1">
        <f t="array" ref="X13">INDEX($B$4:$J$103,$L13+10*X$3,X$2)</f>
        <v>41.022500000000001</v>
      </c>
      <c r="Y13" s="6" cm="1">
        <f t="array" ref="Y13">INDEX($B$4:$J$103,$L13+10*Y$3,Y$2)</f>
        <v>41.045099999999998</v>
      </c>
      <c r="Z13" s="6" cm="1">
        <f t="array" ref="Z13">INDEX($B$4:$J$103,$L13+10*Z$3,Z$2)</f>
        <v>41.037799999999997</v>
      </c>
      <c r="AA13" s="6" cm="1">
        <f t="array" ref="AA13">INDEX($B$4:$J$103,$L13+10*AA$3,AA$2)</f>
        <v>40.986400000000003</v>
      </c>
      <c r="AB13" s="6" cm="1">
        <f t="array" ref="AB13">INDEX($B$4:$J$103,$L13+10*AB$3,AB$2)</f>
        <v>40.9771</v>
      </c>
      <c r="AC13" s="6" cm="1">
        <f t="array" ref="AC13">INDEX($B$4:$J$103,$L13+10*AC$3,AC$2)</f>
        <v>41.020899999999997</v>
      </c>
      <c r="AD13" s="6" cm="1">
        <f t="array" ref="AD13">INDEX($B$4:$J$103,$L13+10*AD$3,AD$2)</f>
        <v>40.941200000000002</v>
      </c>
      <c r="AE13" s="6" cm="1">
        <f t="array" ref="AE13">INDEX($B$4:$J$103,$L13+10*AE$3,AE$2)</f>
        <v>41.009599999999999</v>
      </c>
      <c r="AF13" s="6" cm="1">
        <f t="array" ref="AF13">INDEX($B$4:$J$103,$L13+10*AF$3,AF$2)</f>
        <v>40.9512</v>
      </c>
      <c r="AG13" s="6" cm="1">
        <f t="array" ref="AG13">INDEX($B$4:$J$103,$L13+10*AG$3,AG$2)</f>
        <v>40.991999999999997</v>
      </c>
      <c r="AH13" s="6" cm="1">
        <f t="array" ref="AH13">INDEX($B$4:$J$103,$L13+10*AH$3,AH$2)</f>
        <v>40.922199999999997</v>
      </c>
      <c r="AI13" s="6" cm="1">
        <f t="array" ref="AI13">INDEX($B$4:$J$103,$L13+10*AI$3,AI$2)</f>
        <v>41.0062</v>
      </c>
      <c r="AJ13" s="6" cm="1">
        <f t="array" ref="AJ13">INDEX($B$4:$J$103,$L13+10*AJ$3,AJ$2)</f>
        <v>41.860399999999998</v>
      </c>
      <c r="AK13" s="6" cm="1">
        <f t="array" ref="AK13">INDEX($B$4:$J$103,$L13+10*AK$3,AK$2)</f>
        <v>41.29</v>
      </c>
      <c r="AL13" s="6" cm="1">
        <f t="array" ref="AL13">INDEX($B$4:$J$103,$L13+10*AL$3,AL$2)</f>
        <v>40.835000000000001</v>
      </c>
      <c r="AM13" s="6" cm="1">
        <f t="array" ref="AM13">INDEX($B$4:$J$103,$L13+10*AM$3,AM$2)</f>
        <v>40.849200000000003</v>
      </c>
      <c r="AN13" s="6" cm="1">
        <f t="array" ref="AN13">INDEX($B$4:$J$103,$L13+10*AN$3,AN$2)</f>
        <v>40.823500000000003</v>
      </c>
      <c r="AO13" s="6" cm="1">
        <f t="array" ref="AO13">INDEX($B$4:$J$103,$L13+10*AO$3,AO$2)</f>
        <v>42.222000000000001</v>
      </c>
      <c r="AP13" s="6" cm="1">
        <f t="array" ref="AP13">INDEX($B$4:$J$103,$L13+10*AP$3,AP$2)</f>
        <v>41.0242</v>
      </c>
    </row>
    <row r="14" spans="1:44" ht="18" x14ac:dyDescent="0.45">
      <c r="B14" s="6">
        <f>_psnr!AB19</f>
        <v>42.899500000000003</v>
      </c>
      <c r="C14" s="6">
        <f>_psnr!P19</f>
        <v>42.156799999999997</v>
      </c>
      <c r="D14" s="6">
        <f>_psnr!D19</f>
        <v>42.393099999999997</v>
      </c>
      <c r="E14" s="6">
        <f>_psnr!AF19</f>
        <v>42.960700000000003</v>
      </c>
      <c r="F14" s="6">
        <f>_psnr!T19</f>
        <v>42.2149</v>
      </c>
      <c r="G14" s="6">
        <f>_psnr!H19</f>
        <v>42.106499999999997</v>
      </c>
      <c r="H14" s="6">
        <f>_psnr!AJ19</f>
        <v>42.872399999999999</v>
      </c>
      <c r="I14" s="6">
        <f>_psnr!X19</f>
        <v>42.217300000000002</v>
      </c>
      <c r="J14" s="6">
        <f>_psnr!L19</f>
        <v>41.9664</v>
      </c>
    </row>
    <row r="15" spans="1:44" ht="18" x14ac:dyDescent="0.45">
      <c r="B15" s="6">
        <f>_psnr!AB20</f>
        <v>42.892800000000001</v>
      </c>
      <c r="C15" s="6">
        <f>_psnr!P20</f>
        <v>42.154600000000002</v>
      </c>
      <c r="D15" s="6">
        <f>_psnr!D20</f>
        <v>41.341900000000003</v>
      </c>
      <c r="E15" s="6">
        <f>_psnr!AF20</f>
        <v>42.959200000000003</v>
      </c>
      <c r="F15" s="6">
        <f>_psnr!T20</f>
        <v>42.210299999999997</v>
      </c>
      <c r="G15" s="6">
        <f>_psnr!H20</f>
        <v>41.042999999999999</v>
      </c>
      <c r="H15" s="6">
        <f>_psnr!AJ20</f>
        <v>42.869399999999999</v>
      </c>
      <c r="I15" s="6">
        <f>_psnr!X20</f>
        <v>42.220100000000002</v>
      </c>
      <c r="J15" s="6">
        <f>_psnr!L20</f>
        <v>41.0379</v>
      </c>
    </row>
    <row r="16" spans="1:44" ht="18" x14ac:dyDescent="0.45">
      <c r="B16" s="6">
        <f>_psnr!AB21</f>
        <v>42.892099999999999</v>
      </c>
      <c r="C16" s="6">
        <f>_psnr!P21</f>
        <v>42.144300000000001</v>
      </c>
      <c r="D16" s="6">
        <f>_psnr!D21</f>
        <v>42.4011</v>
      </c>
      <c r="E16" s="6">
        <f>_psnr!AF21</f>
        <v>42.9377</v>
      </c>
      <c r="F16" s="6">
        <f>_psnr!T21</f>
        <v>42.204900000000002</v>
      </c>
      <c r="G16" s="6">
        <f>_psnr!H21</f>
        <v>42.110399999999998</v>
      </c>
      <c r="H16" s="6">
        <f>_psnr!AJ21</f>
        <v>42.864899999999999</v>
      </c>
      <c r="I16" s="6">
        <f>_psnr!X21</f>
        <v>42.213500000000003</v>
      </c>
      <c r="J16" s="6">
        <f>_psnr!L21</f>
        <v>41.953600000000002</v>
      </c>
      <c r="M16" s="6">
        <f t="shared" ref="M16:AP16" si="0">M2-1</f>
        <v>2</v>
      </c>
      <c r="N16" s="6">
        <f t="shared" si="0"/>
        <v>2</v>
      </c>
      <c r="O16" s="6">
        <f t="shared" si="0"/>
        <v>2</v>
      </c>
      <c r="P16" s="6">
        <f t="shared" si="0"/>
        <v>2</v>
      </c>
      <c r="Q16" s="6">
        <f t="shared" si="0"/>
        <v>2</v>
      </c>
      <c r="R16" s="6">
        <f t="shared" si="0"/>
        <v>2</v>
      </c>
      <c r="S16" s="6">
        <f t="shared" si="0"/>
        <v>2</v>
      </c>
      <c r="T16" s="6">
        <f t="shared" si="0"/>
        <v>2</v>
      </c>
      <c r="U16" s="6">
        <f t="shared" si="0"/>
        <v>2</v>
      </c>
      <c r="V16" s="6">
        <f t="shared" si="0"/>
        <v>2</v>
      </c>
      <c r="W16" s="6">
        <f t="shared" si="0"/>
        <v>5</v>
      </c>
      <c r="X16" s="6">
        <f t="shared" si="0"/>
        <v>5</v>
      </c>
      <c r="Y16" s="6">
        <f t="shared" si="0"/>
        <v>5</v>
      </c>
      <c r="Z16" s="6">
        <f t="shared" si="0"/>
        <v>5</v>
      </c>
      <c r="AA16" s="6">
        <f t="shared" si="0"/>
        <v>5</v>
      </c>
      <c r="AB16" s="6">
        <f t="shared" si="0"/>
        <v>5</v>
      </c>
      <c r="AC16" s="6">
        <f t="shared" si="0"/>
        <v>5</v>
      </c>
      <c r="AD16" s="6">
        <f t="shared" si="0"/>
        <v>5</v>
      </c>
      <c r="AE16" s="6">
        <f t="shared" si="0"/>
        <v>5</v>
      </c>
      <c r="AF16" s="6">
        <f t="shared" si="0"/>
        <v>5</v>
      </c>
      <c r="AG16" s="6">
        <f t="shared" si="0"/>
        <v>8</v>
      </c>
      <c r="AH16" s="6">
        <f t="shared" si="0"/>
        <v>8</v>
      </c>
      <c r="AI16" s="6">
        <f t="shared" si="0"/>
        <v>8</v>
      </c>
      <c r="AJ16" s="6">
        <f t="shared" si="0"/>
        <v>8</v>
      </c>
      <c r="AK16" s="6">
        <f t="shared" si="0"/>
        <v>8</v>
      </c>
      <c r="AL16" s="6">
        <f t="shared" si="0"/>
        <v>8</v>
      </c>
      <c r="AM16" s="6">
        <f t="shared" si="0"/>
        <v>8</v>
      </c>
      <c r="AN16" s="6">
        <f t="shared" si="0"/>
        <v>8</v>
      </c>
      <c r="AO16" s="6">
        <f t="shared" si="0"/>
        <v>8</v>
      </c>
      <c r="AP16" s="6">
        <f t="shared" si="0"/>
        <v>8</v>
      </c>
      <c r="AR16" s="6" t="s">
        <v>67</v>
      </c>
    </row>
    <row r="17" spans="2:44" ht="18" x14ac:dyDescent="0.45">
      <c r="B17" s="6">
        <f>_psnr!AB22</f>
        <v>42.892499999999998</v>
      </c>
      <c r="C17" s="6">
        <f>_psnr!P22</f>
        <v>42.1372</v>
      </c>
      <c r="D17" s="6">
        <f>_psnr!D22</f>
        <v>41.345999999999997</v>
      </c>
      <c r="E17" s="6">
        <f>_psnr!AF22</f>
        <v>42.944699999999997</v>
      </c>
      <c r="F17" s="6">
        <f>_psnr!T22</f>
        <v>42.206600000000002</v>
      </c>
      <c r="G17" s="6">
        <f>_psnr!H22</f>
        <v>41.04</v>
      </c>
      <c r="H17" s="6">
        <f>_psnr!AJ22</f>
        <v>42.847999999999999</v>
      </c>
      <c r="I17" s="6">
        <f>_psnr!X22</f>
        <v>42.203400000000002</v>
      </c>
      <c r="J17" s="6">
        <f>_psnr!L22</f>
        <v>41.008000000000003</v>
      </c>
      <c r="M17" s="6">
        <v>0</v>
      </c>
      <c r="N17" s="6">
        <v>1</v>
      </c>
      <c r="O17" s="6">
        <v>2</v>
      </c>
      <c r="P17" s="6">
        <v>3</v>
      </c>
      <c r="Q17" s="6">
        <v>4</v>
      </c>
      <c r="R17" s="6">
        <v>5</v>
      </c>
      <c r="S17" s="6">
        <v>6</v>
      </c>
      <c r="T17" s="6">
        <v>7</v>
      </c>
      <c r="U17" s="6">
        <v>8</v>
      </c>
      <c r="V17" s="6">
        <v>9</v>
      </c>
      <c r="W17" s="6">
        <v>0</v>
      </c>
      <c r="X17" s="6">
        <v>1</v>
      </c>
      <c r="Y17" s="6">
        <v>2</v>
      </c>
      <c r="Z17" s="6">
        <v>3</v>
      </c>
      <c r="AA17" s="6">
        <v>4</v>
      </c>
      <c r="AB17" s="6">
        <v>5</v>
      </c>
      <c r="AC17" s="6">
        <v>6</v>
      </c>
      <c r="AD17" s="6">
        <v>7</v>
      </c>
      <c r="AE17" s="6">
        <v>8</v>
      </c>
      <c r="AF17" s="6">
        <v>9</v>
      </c>
      <c r="AG17" s="6">
        <v>0</v>
      </c>
      <c r="AH17" s="6">
        <v>1</v>
      </c>
      <c r="AI17" s="6">
        <v>2</v>
      </c>
      <c r="AJ17" s="6">
        <v>3</v>
      </c>
      <c r="AK17" s="6">
        <v>4</v>
      </c>
      <c r="AL17" s="6">
        <v>5</v>
      </c>
      <c r="AM17" s="6">
        <v>6</v>
      </c>
      <c r="AN17" s="6">
        <v>7</v>
      </c>
      <c r="AO17" s="6">
        <v>8</v>
      </c>
      <c r="AP17" s="6">
        <v>9</v>
      </c>
    </row>
    <row r="18" spans="2:44" ht="18" x14ac:dyDescent="0.45">
      <c r="B18" s="6">
        <f>_psnr!AB23</f>
        <v>42.889499999999998</v>
      </c>
      <c r="C18" s="6">
        <f>_psnr!P23</f>
        <v>42.129600000000003</v>
      </c>
      <c r="D18" s="6">
        <f>_psnr!D23</f>
        <v>42.398099999999999</v>
      </c>
      <c r="E18" s="6">
        <f>_psnr!AF23</f>
        <v>42.942</v>
      </c>
      <c r="F18" s="6">
        <f>_psnr!T23</f>
        <v>42.207900000000002</v>
      </c>
      <c r="G18" s="6">
        <f>_psnr!H23</f>
        <v>42.095399999999998</v>
      </c>
      <c r="H18" s="6">
        <f>_psnr!AJ23</f>
        <v>42.8504</v>
      </c>
      <c r="I18" s="6">
        <f>_psnr!X23</f>
        <v>42.1877</v>
      </c>
      <c r="J18" s="6">
        <f>_psnr!L23</f>
        <v>41.939799999999998</v>
      </c>
      <c r="L18" s="6">
        <v>1</v>
      </c>
      <c r="M18" s="6" cm="1">
        <f t="array" ref="M18">INDEX($B$4:$J$103,$L18+10*M$17,M$16)</f>
        <v>42.563800000000001</v>
      </c>
      <c r="N18" s="6" cm="1">
        <f t="array" ref="N18">INDEX($B$4:$J$103,$L18+10*N$17,N$16)</f>
        <v>42.156799999999997</v>
      </c>
      <c r="O18" s="6" cm="1">
        <f t="array" ref="O18">INDEX($B$4:$J$103,$L18+10*O$17,O$16)</f>
        <v>42.174900000000001</v>
      </c>
      <c r="P18" s="6" cm="1">
        <f t="array" ref="P18">INDEX($B$4:$J$103,$L18+10*P$17,P$16)</f>
        <v>42.205199999999998</v>
      </c>
      <c r="Q18" s="6" cm="1">
        <f t="array" ref="Q18">INDEX($B$4:$J$103,$L18+10*Q$17,Q$16)</f>
        <v>42.063299999999998</v>
      </c>
      <c r="R18" s="6" cm="1">
        <f t="array" ref="R18">INDEX($B$4:$J$103,$L18+10*R$17,R$16)</f>
        <v>42.199800000000003</v>
      </c>
      <c r="S18" s="6" cm="1">
        <f t="array" ref="S18">INDEX($B$4:$J$103,$L18+10*S$17,S$16)</f>
        <v>42.169600000000003</v>
      </c>
      <c r="T18" s="6" cm="1">
        <f t="array" ref="T18">INDEX($B$4:$J$103,$L18+10*T$17,T$16)</f>
        <v>42.093699999999998</v>
      </c>
      <c r="U18" s="6" cm="1">
        <f t="array" ref="U18">INDEX($B$4:$J$103,$L18+10*U$17,U$16)</f>
        <v>42.244199999999999</v>
      </c>
      <c r="V18" s="6" cm="1">
        <f t="array" ref="V18">INDEX($B$4:$J$103,$L18+10*V$17,V$16)</f>
        <v>42.1845</v>
      </c>
      <c r="W18" s="6" cm="1">
        <f t="array" ref="W18">INDEX($B$4:$J$103,$L18+10*W$17,W$16)</f>
        <v>42.721499999999999</v>
      </c>
      <c r="X18" s="6" cm="1">
        <f t="array" ref="X18">INDEX($B$4:$J$103,$L18+10*X$17,X$16)</f>
        <v>42.2149</v>
      </c>
      <c r="Y18" s="6" cm="1">
        <f t="array" ref="Y18">INDEX($B$4:$J$103,$L18+10*Y$17,Y$16)</f>
        <v>42.251199999999997</v>
      </c>
      <c r="Z18" s="6" cm="1">
        <f t="array" ref="Z18">INDEX($B$4:$J$103,$L18+10*Z$17,Z$16)</f>
        <v>42.272399999999998</v>
      </c>
      <c r="AA18" s="6" cm="1">
        <f t="array" ref="AA18">INDEX($B$4:$J$103,$L18+10*AA$17,AA$16)</f>
        <v>42.3187</v>
      </c>
      <c r="AB18" s="6" cm="1">
        <f t="array" ref="AB18">INDEX($B$4:$J$103,$L18+10*AB$17,AB$16)</f>
        <v>42.3429</v>
      </c>
      <c r="AC18" s="6" cm="1">
        <f t="array" ref="AC18">INDEX($B$4:$J$103,$L18+10*AC$17,AC$16)</f>
        <v>42.328899999999997</v>
      </c>
      <c r="AD18" s="6" cm="1">
        <f t="array" ref="AD18">INDEX($B$4:$J$103,$L18+10*AD$17,AD$16)</f>
        <v>42.170499999999997</v>
      </c>
      <c r="AE18" s="6" cm="1">
        <f t="array" ref="AE18">INDEX($B$4:$J$103,$L18+10*AE$17,AE$16)</f>
        <v>42.284700000000001</v>
      </c>
      <c r="AF18" s="6" cm="1">
        <f t="array" ref="AF18">INDEX($B$4:$J$103,$L18+10*AF$17,AF$16)</f>
        <v>42.275799999999997</v>
      </c>
      <c r="AG18" s="6" cm="1">
        <f t="array" ref="AG18">INDEX($B$4:$J$103,$L18+10*AG$17,AG$16)</f>
        <v>42.643500000000003</v>
      </c>
      <c r="AH18" s="6" cm="1">
        <f t="array" ref="AH18">INDEX($B$4:$J$103,$L18+10*AH$17,AH$16)</f>
        <v>42.217300000000002</v>
      </c>
      <c r="AI18" s="6" cm="1">
        <f t="array" ref="AI18">INDEX($B$4:$J$103,$L18+10*AI$17,AI$16)</f>
        <v>42.198300000000003</v>
      </c>
      <c r="AJ18" s="6" cm="1">
        <f t="array" ref="AJ18">INDEX($B$4:$J$103,$L18+10*AJ$17,AJ$16)</f>
        <v>43.266500000000001</v>
      </c>
      <c r="AK18" s="6" cm="1">
        <f t="array" ref="AK18">INDEX($B$4:$J$103,$L18+10*AK$17,AK$16)</f>
        <v>42.5488</v>
      </c>
      <c r="AL18" s="6" cm="1">
        <f t="array" ref="AL18">INDEX($B$4:$J$103,$L18+10*AL$17,AL$16)</f>
        <v>42.1845</v>
      </c>
      <c r="AM18" s="6" cm="1">
        <f t="array" ref="AM18">INDEX($B$4:$J$103,$L18+10*AM$17,AM$16)</f>
        <v>42.181199999999997</v>
      </c>
      <c r="AN18" s="6" cm="1">
        <f t="array" ref="AN18">INDEX($B$4:$J$103,$L18+10*AN$17,AN$16)</f>
        <v>42.1785</v>
      </c>
      <c r="AO18" s="6" cm="1">
        <f t="array" ref="AO18">INDEX($B$4:$J$103,$L18+10*AO$17,AO$16)</f>
        <v>43.4754</v>
      </c>
      <c r="AP18" s="6" cm="1">
        <f t="array" ref="AP18">INDEX($B$4:$J$103,$L18+10*AP$17,AP$16)</f>
        <v>42.448599999999999</v>
      </c>
    </row>
    <row r="19" spans="2:44" ht="18" x14ac:dyDescent="0.45">
      <c r="B19" s="6">
        <f>_psnr!AB24</f>
        <v>42.8767</v>
      </c>
      <c r="C19" s="6">
        <f>_psnr!P24</f>
        <v>42.123800000000003</v>
      </c>
      <c r="D19" s="6">
        <f>_psnr!D24</f>
        <v>41.314399999999999</v>
      </c>
      <c r="E19" s="6">
        <f>_psnr!AF24</f>
        <v>42.940100000000001</v>
      </c>
      <c r="F19" s="6">
        <f>_psnr!T24</f>
        <v>42.2059</v>
      </c>
      <c r="G19" s="6">
        <f>_psnr!H24</f>
        <v>41.015099999999997</v>
      </c>
      <c r="H19" s="6">
        <f>_psnr!AJ24</f>
        <v>42.834800000000001</v>
      </c>
      <c r="I19" s="6">
        <f>_psnr!X24</f>
        <v>42.182000000000002</v>
      </c>
      <c r="J19" s="6">
        <f>_psnr!L24</f>
        <v>40.938699999999997</v>
      </c>
      <c r="L19" s="6">
        <v>2</v>
      </c>
      <c r="M19" s="6" cm="1">
        <f t="array" ref="M19">INDEX($B$4:$J$103,$L19+10*M$17,M$16)</f>
        <v>41.9587</v>
      </c>
      <c r="N19" s="6" cm="1">
        <f t="array" ref="N19">INDEX($B$4:$J$103,$L19+10*N$17,N$16)</f>
        <v>42.154600000000002</v>
      </c>
      <c r="O19" s="6" cm="1">
        <f t="array" ref="O19">INDEX($B$4:$J$103,$L19+10*O$17,O$16)</f>
        <v>42.167200000000001</v>
      </c>
      <c r="P19" s="6" cm="1">
        <f t="array" ref="P19">INDEX($B$4:$J$103,$L19+10*P$17,P$16)</f>
        <v>42.184800000000003</v>
      </c>
      <c r="Q19" s="6" cm="1">
        <f t="array" ref="Q19">INDEX($B$4:$J$103,$L19+10*Q$17,Q$16)</f>
        <v>42.174500000000002</v>
      </c>
      <c r="R19" s="6" cm="1">
        <f t="array" ref="R19">INDEX($B$4:$J$103,$L19+10*R$17,R$16)</f>
        <v>42.185499999999998</v>
      </c>
      <c r="S19" s="6" cm="1">
        <f t="array" ref="S19">INDEX($B$4:$J$103,$L19+10*S$17,S$16)</f>
        <v>42.157200000000003</v>
      </c>
      <c r="T19" s="6" cm="1">
        <f t="array" ref="T19">INDEX($B$4:$J$103,$L19+10*T$17,T$16)</f>
        <v>42.189900000000002</v>
      </c>
      <c r="U19" s="6" cm="1">
        <f t="array" ref="U19">INDEX($B$4:$J$103,$L19+10*U$17,U$16)</f>
        <v>42.233499999999999</v>
      </c>
      <c r="V19" s="6" cm="1">
        <f t="array" ref="V19">INDEX($B$4:$J$103,$L19+10*V$17,V$16)</f>
        <v>42.182899999999997</v>
      </c>
      <c r="W19" s="6" cm="1">
        <f t="array" ref="W19">INDEX($B$4:$J$103,$L19+10*W$17,W$16)</f>
        <v>42.092199999999998</v>
      </c>
      <c r="X19" s="6" cm="1">
        <f t="array" ref="X19">INDEX($B$4:$J$103,$L19+10*X$17,X$16)</f>
        <v>42.210299999999997</v>
      </c>
      <c r="Y19" s="6" cm="1">
        <f t="array" ref="Y19">INDEX($B$4:$J$103,$L19+10*Y$17,Y$16)</f>
        <v>42.2423</v>
      </c>
      <c r="Z19" s="6" cm="1">
        <f t="array" ref="Z19">INDEX($B$4:$J$103,$L19+10*Z$17,Z$16)</f>
        <v>42.262099999999997</v>
      </c>
      <c r="AA19" s="6" cm="1">
        <f t="array" ref="AA19">INDEX($B$4:$J$103,$L19+10*AA$17,AA$16)</f>
        <v>42.308</v>
      </c>
      <c r="AB19" s="6" cm="1">
        <f t="array" ref="AB19">INDEX($B$4:$J$103,$L19+10*AB$17,AB$16)</f>
        <v>42.156799999999997</v>
      </c>
      <c r="AC19" s="6" cm="1">
        <f t="array" ref="AC19">INDEX($B$4:$J$103,$L19+10*AC$17,AC$16)</f>
        <v>42.315800000000003</v>
      </c>
      <c r="AD19" s="6" cm="1">
        <f t="array" ref="AD19">INDEX($B$4:$J$103,$L19+10*AD$17,AD$16)</f>
        <v>42.257899999999999</v>
      </c>
      <c r="AE19" s="6" cm="1">
        <f t="array" ref="AE19">INDEX($B$4:$J$103,$L19+10*AE$17,AE$16)</f>
        <v>42.267099999999999</v>
      </c>
      <c r="AF19" s="6" cm="1">
        <f t="array" ref="AF19">INDEX($B$4:$J$103,$L19+10*AF$17,AF$16)</f>
        <v>42.269199999999998</v>
      </c>
      <c r="AG19" s="6" cm="1">
        <f t="array" ref="AG19">INDEX($B$4:$J$103,$L19+10*AG$17,AG$16)</f>
        <v>41.997</v>
      </c>
      <c r="AH19" s="6" cm="1">
        <f t="array" ref="AH19">INDEX($B$4:$J$103,$L19+10*AH$17,AH$16)</f>
        <v>42.220100000000002</v>
      </c>
      <c r="AI19" s="6" cm="1">
        <f t="array" ref="AI19">INDEX($B$4:$J$103,$L19+10*AI$17,AI$16)</f>
        <v>42.199300000000001</v>
      </c>
      <c r="AJ19" s="6" cm="1">
        <f t="array" ref="AJ19">INDEX($B$4:$J$103,$L19+10*AJ$17,AJ$16)</f>
        <v>43.455199999999998</v>
      </c>
      <c r="AK19" s="6" cm="1">
        <f t="array" ref="AK19">INDEX($B$4:$J$103,$L19+10*AK$17,AK$16)</f>
        <v>42.542200000000001</v>
      </c>
      <c r="AL19" s="6" cm="1">
        <f t="array" ref="AL19">INDEX($B$4:$J$103,$L19+10*AL$17,AL$16)</f>
        <v>42.173499999999997</v>
      </c>
      <c r="AM19" s="6" cm="1">
        <f t="array" ref="AM19">INDEX($B$4:$J$103,$L19+10*AM$17,AM$16)</f>
        <v>42.174300000000002</v>
      </c>
      <c r="AN19" s="6" cm="1">
        <f t="array" ref="AN19">INDEX($B$4:$J$103,$L19+10*AN$17,AN$16)</f>
        <v>42.168100000000003</v>
      </c>
      <c r="AO19" s="6" cm="1">
        <f t="array" ref="AO19">INDEX($B$4:$J$103,$L19+10*AO$17,AO$16)</f>
        <v>43.864199999999997</v>
      </c>
      <c r="AP19" s="6" cm="1">
        <f t="array" ref="AP19">INDEX($B$4:$J$103,$L19+10*AP$17,AP$16)</f>
        <v>42.1355</v>
      </c>
    </row>
    <row r="20" spans="2:44" ht="18" x14ac:dyDescent="0.45">
      <c r="B20" s="6">
        <f>_psnr!AB25</f>
        <v>42.863900000000001</v>
      </c>
      <c r="C20" s="6">
        <f>_psnr!P25</f>
        <v>42.122500000000002</v>
      </c>
      <c r="D20" s="6">
        <f>_psnr!D25</f>
        <v>42.3887</v>
      </c>
      <c r="E20" s="6">
        <f>_psnr!AF25</f>
        <v>42.937399999999997</v>
      </c>
      <c r="F20" s="6">
        <f>_psnr!T25</f>
        <v>42.205100000000002</v>
      </c>
      <c r="G20" s="6">
        <f>_psnr!H25</f>
        <v>42.090299999999999</v>
      </c>
      <c r="H20" s="6">
        <f>_psnr!AJ25</f>
        <v>42.823500000000003</v>
      </c>
      <c r="I20" s="6">
        <f>_psnr!X25</f>
        <v>42.182200000000002</v>
      </c>
      <c r="J20" s="6">
        <f>_psnr!L25</f>
        <v>41.935299999999998</v>
      </c>
      <c r="L20" s="6">
        <v>3</v>
      </c>
      <c r="M20" s="6" cm="1">
        <f t="array" ref="M20">INDEX($B$4:$J$103,$L20+10*M$17,M$16)</f>
        <v>42.120399999999997</v>
      </c>
      <c r="N20" s="6" cm="1">
        <f t="array" ref="N20">INDEX($B$4:$J$103,$L20+10*N$17,N$16)</f>
        <v>42.144300000000001</v>
      </c>
      <c r="O20" s="6" cm="1">
        <f t="array" ref="O20">INDEX($B$4:$J$103,$L20+10*O$17,O$16)</f>
        <v>42.165900000000001</v>
      </c>
      <c r="P20" s="6" cm="1">
        <f t="array" ref="P20">INDEX($B$4:$J$103,$L20+10*P$17,P$16)</f>
        <v>42.177500000000002</v>
      </c>
      <c r="Q20" s="6" cm="1">
        <f t="array" ref="Q20">INDEX($B$4:$J$103,$L20+10*Q$17,Q$16)</f>
        <v>42.175899999999999</v>
      </c>
      <c r="R20" s="6" cm="1">
        <f t="array" ref="R20">INDEX($B$4:$J$103,$L20+10*R$17,R$16)</f>
        <v>42.172699999999999</v>
      </c>
      <c r="S20" s="6" cm="1">
        <f t="array" ref="S20">INDEX($B$4:$J$103,$L20+10*S$17,S$16)</f>
        <v>42.149000000000001</v>
      </c>
      <c r="T20" s="6" cm="1">
        <f t="array" ref="T20">INDEX($B$4:$J$103,$L20+10*T$17,T$16)</f>
        <v>42.198399999999999</v>
      </c>
      <c r="U20" s="6" cm="1">
        <f t="array" ref="U20">INDEX($B$4:$J$103,$L20+10*U$17,U$16)</f>
        <v>42.2226</v>
      </c>
      <c r="V20" s="6" cm="1">
        <f t="array" ref="V20">INDEX($B$4:$J$103,$L20+10*V$17,V$16)</f>
        <v>42.040999999999997</v>
      </c>
      <c r="W20" s="6" cm="1">
        <f t="array" ref="W20">INDEX($B$4:$J$103,$L20+10*W$17,W$16)</f>
        <v>42.426200000000001</v>
      </c>
      <c r="X20" s="6" cm="1">
        <f t="array" ref="X20">INDEX($B$4:$J$103,$L20+10*X$17,X$16)</f>
        <v>42.204900000000002</v>
      </c>
      <c r="Y20" s="6" cm="1">
        <f t="array" ref="Y20">INDEX($B$4:$J$103,$L20+10*Y$17,Y$16)</f>
        <v>42.238900000000001</v>
      </c>
      <c r="Z20" s="6" cm="1">
        <f t="array" ref="Z20">INDEX($B$4:$J$103,$L20+10*Z$17,Z$16)</f>
        <v>42.2498</v>
      </c>
      <c r="AA20" s="6" cm="1">
        <f t="array" ref="AA20">INDEX($B$4:$J$103,$L20+10*AA$17,AA$16)</f>
        <v>42.161099999999998</v>
      </c>
      <c r="AB20" s="6" cm="1">
        <f t="array" ref="AB20">INDEX($B$4:$J$103,$L20+10*AB$17,AB$16)</f>
        <v>42.288600000000002</v>
      </c>
      <c r="AC20" s="6" cm="1">
        <f t="array" ref="AC20">INDEX($B$4:$J$103,$L20+10*AC$17,AC$16)</f>
        <v>42.302799999999998</v>
      </c>
      <c r="AD20" s="6" cm="1">
        <f t="array" ref="AD20">INDEX($B$4:$J$103,$L20+10*AD$17,AD$16)</f>
        <v>42.260899999999999</v>
      </c>
      <c r="AE20" s="6" cm="1">
        <f t="array" ref="AE20">INDEX($B$4:$J$103,$L20+10*AE$17,AE$16)</f>
        <v>42.256599999999999</v>
      </c>
      <c r="AF20" s="6" cm="1">
        <f t="array" ref="AF20">INDEX($B$4:$J$103,$L20+10*AF$17,AF$16)</f>
        <v>42.2699</v>
      </c>
      <c r="AG20" s="6" cm="1">
        <f t="array" ref="AG20">INDEX($B$4:$J$103,$L20+10*AG$17,AG$16)</f>
        <v>42.348599999999998</v>
      </c>
      <c r="AH20" s="6" cm="1">
        <f t="array" ref="AH20">INDEX($B$4:$J$103,$L20+10*AH$17,AH$16)</f>
        <v>42.213500000000003</v>
      </c>
      <c r="AI20" s="6" cm="1">
        <f t="array" ref="AI20">INDEX($B$4:$J$103,$L20+10*AI$17,AI$16)</f>
        <v>42.209800000000001</v>
      </c>
      <c r="AJ20" s="6" cm="1">
        <f t="array" ref="AJ20">INDEX($B$4:$J$103,$L20+10*AJ$17,AJ$16)</f>
        <v>43.2498</v>
      </c>
      <c r="AK20" s="6" cm="1">
        <f t="array" ref="AK20">INDEX($B$4:$J$103,$L20+10*AK$17,AK$16)</f>
        <v>42.526899999999998</v>
      </c>
      <c r="AL20" s="6" cm="1">
        <f t="array" ref="AL20">INDEX($B$4:$J$103,$L20+10*AL$17,AL$16)</f>
        <v>42.165799999999997</v>
      </c>
      <c r="AM20" s="6" cm="1">
        <f t="array" ref="AM20">INDEX($B$4:$J$103,$L20+10*AM$17,AM$16)</f>
        <v>42.157499999999999</v>
      </c>
      <c r="AN20" s="6" cm="1">
        <f t="array" ref="AN20">INDEX($B$4:$J$103,$L20+10*AN$17,AN$16)</f>
        <v>42.155799999999999</v>
      </c>
      <c r="AO20" s="6" cm="1">
        <f t="array" ref="AO20">INDEX($B$4:$J$103,$L20+10*AO$17,AO$16)</f>
        <v>43.4512</v>
      </c>
      <c r="AP20" s="6" cm="1">
        <f t="array" ref="AP20">INDEX($B$4:$J$103,$L20+10*AP$17,AP$16)</f>
        <v>42.433799999999998</v>
      </c>
    </row>
    <row r="21" spans="2:44" ht="18" x14ac:dyDescent="0.45">
      <c r="B21" s="6">
        <f>_psnr!AB26</f>
        <v>42.863599999999998</v>
      </c>
      <c r="C21" s="6">
        <f>_psnr!P26</f>
        <v>42.117800000000003</v>
      </c>
      <c r="D21" s="6">
        <f>_psnr!D26</f>
        <v>41.307099999999998</v>
      </c>
      <c r="E21" s="6">
        <f>_psnr!AF26</f>
        <v>42.944000000000003</v>
      </c>
      <c r="F21" s="6">
        <f>_psnr!T26</f>
        <v>42.216700000000003</v>
      </c>
      <c r="G21" s="6">
        <f>_psnr!H26</f>
        <v>41.013199999999998</v>
      </c>
      <c r="H21" s="6">
        <f>_psnr!AJ26</f>
        <v>42.832599999999999</v>
      </c>
      <c r="I21" s="6">
        <f>_psnr!X26</f>
        <v>42.19</v>
      </c>
      <c r="J21" s="6">
        <f>_psnr!L26</f>
        <v>40.9161</v>
      </c>
      <c r="L21" s="6">
        <v>4</v>
      </c>
      <c r="M21" s="6" cm="1">
        <f t="array" ref="M21">INDEX($B$4:$J$103,$L21+10*M$17,M$16)</f>
        <v>42.150700000000001</v>
      </c>
      <c r="N21" s="6" cm="1">
        <f t="array" ref="N21">INDEX($B$4:$J$103,$L21+10*N$17,N$16)</f>
        <v>42.1372</v>
      </c>
      <c r="O21" s="6" cm="1">
        <f t="array" ref="O21">INDEX($B$4:$J$103,$L21+10*O$17,O$16)</f>
        <v>42.154400000000003</v>
      </c>
      <c r="P21" s="6" cm="1">
        <f t="array" ref="P21">INDEX($B$4:$J$103,$L21+10*P$17,P$16)</f>
        <v>42.1616</v>
      </c>
      <c r="Q21" s="6" cm="1">
        <f t="array" ref="Q21">INDEX($B$4:$J$103,$L21+10*Q$17,Q$16)</f>
        <v>42.172199999999997</v>
      </c>
      <c r="R21" s="6" cm="1">
        <f t="array" ref="R21">INDEX($B$4:$J$103,$L21+10*R$17,R$16)</f>
        <v>42.011099999999999</v>
      </c>
      <c r="S21" s="6" cm="1">
        <f t="array" ref="S21">INDEX($B$4:$J$103,$L21+10*S$17,S$16)</f>
        <v>42.143999999999998</v>
      </c>
      <c r="T21" s="6" cm="1">
        <f t="array" ref="T21">INDEX($B$4:$J$103,$L21+10*T$17,T$16)</f>
        <v>42.038899999999998</v>
      </c>
      <c r="U21" s="6" cm="1">
        <f t="array" ref="U21">INDEX($B$4:$J$103,$L21+10*U$17,U$16)</f>
        <v>42.0745</v>
      </c>
      <c r="V21" s="6" cm="1">
        <f t="array" ref="V21">INDEX($B$4:$J$103,$L21+10*V$17,V$16)</f>
        <v>42.149799999999999</v>
      </c>
      <c r="W21" s="6" cm="1">
        <f t="array" ref="W21">INDEX($B$4:$J$103,$L21+10*W$17,W$16)</f>
        <v>42.097200000000001</v>
      </c>
      <c r="X21" s="6" cm="1">
        <f t="array" ref="X21">INDEX($B$4:$J$103,$L21+10*X$17,X$16)</f>
        <v>42.206600000000002</v>
      </c>
      <c r="Y21" s="6" cm="1">
        <f t="array" ref="Y21">INDEX($B$4:$J$103,$L21+10*Y$17,Y$16)</f>
        <v>42.245800000000003</v>
      </c>
      <c r="Z21" s="6" cm="1">
        <f t="array" ref="Z21">INDEX($B$4:$J$103,$L21+10*Z$17,Z$16)</f>
        <v>42.244599999999998</v>
      </c>
      <c r="AA21" s="6" cm="1">
        <f t="array" ref="AA21">INDEX($B$4:$J$103,$L21+10*AA$17,AA$16)</f>
        <v>42.284199999999998</v>
      </c>
      <c r="AB21" s="6" cm="1">
        <f t="array" ref="AB21">INDEX($B$4:$J$103,$L21+10*AB$17,AB$16)</f>
        <v>42.087800000000001</v>
      </c>
      <c r="AC21" s="6" cm="1">
        <f t="array" ref="AC21">INDEX($B$4:$J$103,$L21+10*AC$17,AC$16)</f>
        <v>42.288600000000002</v>
      </c>
      <c r="AD21" s="6" cm="1">
        <f t="array" ref="AD21">INDEX($B$4:$J$103,$L21+10*AD$17,AD$16)</f>
        <v>42.256799999999998</v>
      </c>
      <c r="AE21" s="6" cm="1">
        <f t="array" ref="AE21">INDEX($B$4:$J$103,$L21+10*AE$17,AE$16)</f>
        <v>42.251600000000003</v>
      </c>
      <c r="AF21" s="6" cm="1">
        <f t="array" ref="AF21">INDEX($B$4:$J$103,$L21+10*AF$17,AF$16)</f>
        <v>42.259799999999998</v>
      </c>
      <c r="AG21" s="6" cm="1">
        <f t="array" ref="AG21">INDEX($B$4:$J$103,$L21+10*AG$17,AG$16)</f>
        <v>42.042400000000001</v>
      </c>
      <c r="AH21" s="6" cm="1">
        <f t="array" ref="AH21">INDEX($B$4:$J$103,$L21+10*AH$17,AH$16)</f>
        <v>42.203400000000002</v>
      </c>
      <c r="AI21" s="6" cm="1">
        <f t="array" ref="AI21">INDEX($B$4:$J$103,$L21+10*AI$17,AI$16)</f>
        <v>42.211100000000002</v>
      </c>
      <c r="AJ21" s="6" cm="1">
        <f t="array" ref="AJ21">INDEX($B$4:$J$103,$L21+10*AJ$17,AJ$16)</f>
        <v>43.441600000000001</v>
      </c>
      <c r="AK21" s="6" cm="1">
        <f t="array" ref="AK21">INDEX($B$4:$J$103,$L21+10*AK$17,AK$16)</f>
        <v>42.530200000000001</v>
      </c>
      <c r="AL21" s="6" cm="1">
        <f t="array" ref="AL21">INDEX($B$4:$J$103,$L21+10*AL$17,AL$16)</f>
        <v>42.148499999999999</v>
      </c>
      <c r="AM21" s="6" cm="1">
        <f t="array" ref="AM21">INDEX($B$4:$J$103,$L21+10*AM$17,AM$16)</f>
        <v>42.141500000000001</v>
      </c>
      <c r="AN21" s="6" cm="1">
        <f t="array" ref="AN21">INDEX($B$4:$J$103,$L21+10*AN$17,AN$16)</f>
        <v>42.148200000000003</v>
      </c>
      <c r="AO21" s="6" cm="1">
        <f t="array" ref="AO21">INDEX($B$4:$J$103,$L21+10*AO$17,AO$16)</f>
        <v>43.628700000000002</v>
      </c>
      <c r="AP21" s="6" cm="1">
        <f t="array" ref="AP21">INDEX($B$4:$J$103,$L21+10*AP$17,AP$16)</f>
        <v>42.119100000000003</v>
      </c>
    </row>
    <row r="22" spans="2:44" ht="18" x14ac:dyDescent="0.45">
      <c r="B22" s="6">
        <f>_psnr!AB27</f>
        <v>42.864400000000003</v>
      </c>
      <c r="C22" s="6">
        <f>_psnr!P27</f>
        <v>42.118400000000001</v>
      </c>
      <c r="D22" s="6">
        <f>_psnr!D27</f>
        <v>42.383699999999997</v>
      </c>
      <c r="E22" s="6">
        <f>_psnr!AF27</f>
        <v>42.951799999999999</v>
      </c>
      <c r="F22" s="6">
        <f>_psnr!T27</f>
        <v>42.225700000000003</v>
      </c>
      <c r="G22" s="6">
        <f>_psnr!H27</f>
        <v>42.093000000000004</v>
      </c>
      <c r="H22" s="6">
        <f>_psnr!AJ27</f>
        <v>42.835599999999999</v>
      </c>
      <c r="I22" s="6">
        <f>_psnr!X27</f>
        <v>42.204000000000001</v>
      </c>
      <c r="J22" s="6">
        <f>_psnr!L27</f>
        <v>41.924999999999997</v>
      </c>
      <c r="L22" s="6">
        <v>5</v>
      </c>
      <c r="M22" s="6" cm="1">
        <f t="array" ref="M22">INDEX($B$4:$J$103,$L22+10*M$17,M$16)</f>
        <v>42.014400000000002</v>
      </c>
      <c r="N22" s="6" cm="1">
        <f t="array" ref="N22">INDEX($B$4:$J$103,$L22+10*N$17,N$16)</f>
        <v>42.129600000000003</v>
      </c>
      <c r="O22" s="6" cm="1">
        <f t="array" ref="O22">INDEX($B$4:$J$103,$L22+10*O$17,O$16)</f>
        <v>42.154000000000003</v>
      </c>
      <c r="P22" s="6" cm="1">
        <f t="array" ref="P22">INDEX($B$4:$J$103,$L22+10*P$17,P$16)</f>
        <v>42.009099999999997</v>
      </c>
      <c r="Q22" s="6" cm="1">
        <f t="array" ref="Q22">INDEX($B$4:$J$103,$L22+10*Q$17,Q$16)</f>
        <v>42.167700000000004</v>
      </c>
      <c r="R22" s="6" cm="1">
        <f t="array" ref="R22">INDEX($B$4:$J$103,$L22+10*R$17,R$16)</f>
        <v>42.139800000000001</v>
      </c>
      <c r="S22" s="6" cm="1">
        <f t="array" ref="S22">INDEX($B$4:$J$103,$L22+10*S$17,S$16)</f>
        <v>41.986899999999999</v>
      </c>
      <c r="T22" s="6" cm="1">
        <f t="array" ref="T22">INDEX($B$4:$J$103,$L22+10*T$17,T$16)</f>
        <v>42.1646</v>
      </c>
      <c r="U22" s="6" cm="1">
        <f t="array" ref="U22">INDEX($B$4:$J$103,$L22+10*U$17,U$16)</f>
        <v>42.1952</v>
      </c>
      <c r="V22" s="6" cm="1">
        <f t="array" ref="V22">INDEX($B$4:$J$103,$L22+10*V$17,V$16)</f>
        <v>42.015099999999997</v>
      </c>
      <c r="W22" s="6" cm="1">
        <f t="array" ref="W22">INDEX($B$4:$J$103,$L22+10*W$17,W$16)</f>
        <v>42.209400000000002</v>
      </c>
      <c r="X22" s="6" cm="1">
        <f t="array" ref="X22">INDEX($B$4:$J$103,$L22+10*X$17,X$16)</f>
        <v>42.207900000000002</v>
      </c>
      <c r="Y22" s="6" cm="1">
        <f t="array" ref="Y22">INDEX($B$4:$J$103,$L22+10*Y$17,Y$16)</f>
        <v>42.240699999999997</v>
      </c>
      <c r="Z22" s="6" cm="1">
        <f t="array" ref="Z22">INDEX($B$4:$J$103,$L22+10*Z$17,Z$16)</f>
        <v>42.239100000000001</v>
      </c>
      <c r="AA22" s="6" cm="1">
        <f t="array" ref="AA22">INDEX($B$4:$J$103,$L22+10*AA$17,AA$16)</f>
        <v>42.293999999999997</v>
      </c>
      <c r="AB22" s="6" cm="1">
        <f t="array" ref="AB22">INDEX($B$4:$J$103,$L22+10*AB$17,AB$16)</f>
        <v>42.264499999999998</v>
      </c>
      <c r="AC22" s="6" cm="1">
        <f t="array" ref="AC22">INDEX($B$4:$J$103,$L22+10*AC$17,AC$16)</f>
        <v>42.0884</v>
      </c>
      <c r="AD22" s="6" cm="1">
        <f t="array" ref="AD22">INDEX($B$4:$J$103,$L22+10*AD$17,AD$16)</f>
        <v>42.2453</v>
      </c>
      <c r="AE22" s="6" cm="1">
        <f t="array" ref="AE22">INDEX($B$4:$J$103,$L22+10*AE$17,AE$16)</f>
        <v>42.238199999999999</v>
      </c>
      <c r="AF22" s="6" cm="1">
        <f t="array" ref="AF22">INDEX($B$4:$J$103,$L22+10*AF$17,AF$16)</f>
        <v>42.261699999999998</v>
      </c>
      <c r="AG22" s="6" cm="1">
        <f t="array" ref="AG22">INDEX($B$4:$J$103,$L22+10*AG$17,AG$16)</f>
        <v>42.145400000000002</v>
      </c>
      <c r="AH22" s="6" cm="1">
        <f t="array" ref="AH22">INDEX($B$4:$J$103,$L22+10*AH$17,AH$16)</f>
        <v>42.1877</v>
      </c>
      <c r="AI22" s="6" cm="1">
        <f t="array" ref="AI22">INDEX($B$4:$J$103,$L22+10*AI$17,AI$16)</f>
        <v>42.209000000000003</v>
      </c>
      <c r="AJ22" s="6" cm="1">
        <f t="array" ref="AJ22">INDEX($B$4:$J$103,$L22+10*AJ$17,AJ$16)</f>
        <v>43.250599999999999</v>
      </c>
      <c r="AK22" s="6" cm="1">
        <f t="array" ref="AK22">INDEX($B$4:$J$103,$L22+10*AK$17,AK$16)</f>
        <v>42.5351</v>
      </c>
      <c r="AL22" s="6" cm="1">
        <f t="array" ref="AL22">INDEX($B$4:$J$103,$L22+10*AL$17,AL$16)</f>
        <v>42.137599999999999</v>
      </c>
      <c r="AM22" s="6" cm="1">
        <f t="array" ref="AM22">INDEX($B$4:$J$103,$L22+10*AM$17,AM$16)</f>
        <v>42.133000000000003</v>
      </c>
      <c r="AN22" s="6" cm="1">
        <f t="array" ref="AN22">INDEX($B$4:$J$103,$L22+10*AN$17,AN$16)</f>
        <v>42.140999999999998</v>
      </c>
      <c r="AO22" s="6" cm="1">
        <f t="array" ref="AO22">INDEX($B$4:$J$103,$L22+10*AO$17,AO$16)</f>
        <v>43.4572</v>
      </c>
      <c r="AP22" s="6" cm="1">
        <f t="array" ref="AP22">INDEX($B$4:$J$103,$L22+10*AP$17,AP$16)</f>
        <v>42.419800000000002</v>
      </c>
    </row>
    <row r="23" spans="2:44" ht="18" x14ac:dyDescent="0.45">
      <c r="B23" s="6">
        <f>_psnr!AB28</f>
        <v>42.863199999999999</v>
      </c>
      <c r="C23" s="6">
        <f>_psnr!P28</f>
        <v>42.1297</v>
      </c>
      <c r="D23" s="6">
        <f>_psnr!D28</f>
        <v>41.297400000000003</v>
      </c>
      <c r="E23" s="6">
        <f>_psnr!AF28</f>
        <v>42.959699999999998</v>
      </c>
      <c r="F23" s="6">
        <f>_psnr!T28</f>
        <v>42.238599999999998</v>
      </c>
      <c r="G23" s="6">
        <f>_psnr!H28</f>
        <v>41.022500000000001</v>
      </c>
      <c r="H23" s="6">
        <f>_psnr!AJ28</f>
        <v>42.842399999999998</v>
      </c>
      <c r="I23" s="6">
        <f>_psnr!X28</f>
        <v>42.208500000000001</v>
      </c>
      <c r="J23" s="6">
        <f>_psnr!L28</f>
        <v>40.922199999999997</v>
      </c>
      <c r="L23" s="6">
        <v>6</v>
      </c>
      <c r="M23" s="6" cm="1">
        <f t="array" ref="M23">INDEX($B$4:$J$103,$L23+10*M$17,M$16)</f>
        <v>42.149900000000002</v>
      </c>
      <c r="N23" s="6" cm="1">
        <f t="array" ref="N23">INDEX($B$4:$J$103,$L23+10*N$17,N$16)</f>
        <v>42.123800000000003</v>
      </c>
      <c r="O23" s="6" cm="1">
        <f t="array" ref="O23">INDEX($B$4:$J$103,$L23+10*O$17,O$16)</f>
        <v>42.149299999999997</v>
      </c>
      <c r="P23" s="6" cm="1">
        <f t="array" ref="P23">INDEX($B$4:$J$103,$L23+10*P$17,P$16)</f>
        <v>42.118200000000002</v>
      </c>
      <c r="Q23" s="6" cm="1">
        <f t="array" ref="Q23">INDEX($B$4:$J$103,$L23+10*Q$17,Q$16)</f>
        <v>42.162100000000002</v>
      </c>
      <c r="R23" s="6" cm="1">
        <f t="array" ref="R23">INDEX($B$4:$J$103,$L23+10*R$17,R$16)</f>
        <v>41.999600000000001</v>
      </c>
      <c r="S23" s="6" cm="1">
        <f t="array" ref="S23">INDEX($B$4:$J$103,$L23+10*S$17,S$16)</f>
        <v>42.104500000000002</v>
      </c>
      <c r="T23" s="6" cm="1">
        <f t="array" ref="T23">INDEX($B$4:$J$103,$L23+10*T$17,T$16)</f>
        <v>42.024700000000003</v>
      </c>
      <c r="U23" s="6" cm="1">
        <f t="array" ref="U23">INDEX($B$4:$J$103,$L23+10*U$17,U$16)</f>
        <v>42.051299999999998</v>
      </c>
      <c r="V23" s="6" cm="1">
        <f t="array" ref="V23">INDEX($B$4:$J$103,$L23+10*V$17,V$16)</f>
        <v>42.145299999999999</v>
      </c>
      <c r="W23" s="6" cm="1">
        <f t="array" ref="W23">INDEX($B$4:$J$103,$L23+10*W$17,W$16)</f>
        <v>42.212800000000001</v>
      </c>
      <c r="X23" s="6" cm="1">
        <f t="array" ref="X23">INDEX($B$4:$J$103,$L23+10*X$17,X$16)</f>
        <v>42.2059</v>
      </c>
      <c r="Y23" s="6" cm="1">
        <f t="array" ref="Y23">INDEX($B$4:$J$103,$L23+10*Y$17,Y$16)</f>
        <v>42.241999999999997</v>
      </c>
      <c r="Z23" s="6" cm="1">
        <f t="array" ref="Z23">INDEX($B$4:$J$103,$L23+10*Z$17,Z$16)</f>
        <v>42.101799999999997</v>
      </c>
      <c r="AA23" s="6" cm="1">
        <f t="array" ref="AA23">INDEX($B$4:$J$103,$L23+10*AA$17,AA$16)</f>
        <v>42.285699999999999</v>
      </c>
      <c r="AB23" s="6" cm="1">
        <f t="array" ref="AB23">INDEX($B$4:$J$103,$L23+10*AB$17,AB$16)</f>
        <v>42.095999999999997</v>
      </c>
      <c r="AC23" s="6" cm="1">
        <f t="array" ref="AC23">INDEX($B$4:$J$103,$L23+10*AC$17,AC$16)</f>
        <v>42.207700000000003</v>
      </c>
      <c r="AD23" s="6" cm="1">
        <f t="array" ref="AD23">INDEX($B$4:$J$103,$L23+10*AD$17,AD$16)</f>
        <v>42.24</v>
      </c>
      <c r="AE23" s="6" cm="1">
        <f t="array" ref="AE23">INDEX($B$4:$J$103,$L23+10*AE$17,AE$16)</f>
        <v>42.223199999999999</v>
      </c>
      <c r="AF23" s="6" cm="1">
        <f t="array" ref="AF23">INDEX($B$4:$J$103,$L23+10*AF$17,AF$16)</f>
        <v>42.258800000000001</v>
      </c>
      <c r="AG23" s="6" cm="1">
        <f t="array" ref="AG23">INDEX($B$4:$J$103,$L23+10*AG$17,AG$16)</f>
        <v>42.154400000000003</v>
      </c>
      <c r="AH23" s="6" cm="1">
        <f t="array" ref="AH23">INDEX($B$4:$J$103,$L23+10*AH$17,AH$16)</f>
        <v>42.182000000000002</v>
      </c>
      <c r="AI23" s="6" cm="1">
        <f t="array" ref="AI23">INDEX($B$4:$J$103,$L23+10*AI$17,AI$16)</f>
        <v>42.205399999999997</v>
      </c>
      <c r="AJ23" s="6" cm="1">
        <f t="array" ref="AJ23">INDEX($B$4:$J$103,$L23+10*AJ$17,AJ$16)</f>
        <v>43.442100000000003</v>
      </c>
      <c r="AK23" s="6" cm="1">
        <f t="array" ref="AK23">INDEX($B$4:$J$103,$L23+10*AK$17,AK$16)</f>
        <v>42.531999999999996</v>
      </c>
      <c r="AL23" s="6" cm="1">
        <f t="array" ref="AL23">INDEX($B$4:$J$103,$L23+10*AL$17,AL$16)</f>
        <v>42.122900000000001</v>
      </c>
      <c r="AM23" s="6" cm="1">
        <f t="array" ref="AM23">INDEX($B$4:$J$103,$L23+10*AM$17,AM$16)</f>
        <v>42.1143</v>
      </c>
      <c r="AN23" s="6" cm="1">
        <f t="array" ref="AN23">INDEX($B$4:$J$103,$L23+10*AN$17,AN$16)</f>
        <v>42.131799999999998</v>
      </c>
      <c r="AO23" s="6" cm="1">
        <f t="array" ref="AO23">INDEX($B$4:$J$103,$L23+10*AO$17,AO$16)</f>
        <v>43.629600000000003</v>
      </c>
      <c r="AP23" s="6" cm="1">
        <f t="array" ref="AP23">INDEX($B$4:$J$103,$L23+10*AP$17,AP$16)</f>
        <v>42.095100000000002</v>
      </c>
    </row>
    <row r="24" spans="2:44" ht="18" x14ac:dyDescent="0.45">
      <c r="B24" s="6">
        <f>_psnr!AB29</f>
        <v>42.876899999999999</v>
      </c>
      <c r="C24" s="6">
        <f>_psnr!P29</f>
        <v>42.174900000000001</v>
      </c>
      <c r="D24" s="6">
        <f>_psnr!D29</f>
        <v>42.399099999999997</v>
      </c>
      <c r="E24" s="6">
        <f>_psnr!AF29</f>
        <v>42.9925</v>
      </c>
      <c r="F24" s="6">
        <f>_psnr!T29</f>
        <v>42.251199999999997</v>
      </c>
      <c r="G24" s="6">
        <f>_psnr!H29</f>
        <v>42.121699999999997</v>
      </c>
      <c r="H24" s="6">
        <f>_psnr!AJ29</f>
        <v>42.984999999999999</v>
      </c>
      <c r="I24" s="6">
        <f>_psnr!X29</f>
        <v>42.198300000000003</v>
      </c>
      <c r="J24" s="6">
        <f>_psnr!L29</f>
        <v>42.015500000000003</v>
      </c>
      <c r="L24" s="6">
        <v>7</v>
      </c>
      <c r="M24" s="6" cm="1">
        <f t="array" ref="M24">INDEX($B$4:$J$103,$L24+10*M$17,M$16)</f>
        <v>42.156100000000002</v>
      </c>
      <c r="N24" s="6" cm="1">
        <f t="array" ref="N24">INDEX($B$4:$J$103,$L24+10*N$17,N$16)</f>
        <v>42.122500000000002</v>
      </c>
      <c r="O24" s="6" cm="1">
        <f t="array" ref="O24">INDEX($B$4:$J$103,$L24+10*O$17,O$16)</f>
        <v>42.145200000000003</v>
      </c>
      <c r="P24" s="6" cm="1">
        <f t="array" ref="P24">INDEX($B$4:$J$103,$L24+10*P$17,P$16)</f>
        <v>41.971699999999998</v>
      </c>
      <c r="Q24" s="6" cm="1">
        <f t="array" ref="Q24">INDEX($B$4:$J$103,$L24+10*Q$17,Q$16)</f>
        <v>42.154499999999999</v>
      </c>
      <c r="R24" s="6" cm="1">
        <f t="array" ref="R24">INDEX($B$4:$J$103,$L24+10*R$17,R$16)</f>
        <v>42.136499999999998</v>
      </c>
      <c r="S24" s="6" cm="1">
        <f t="array" ref="S24">INDEX($B$4:$J$103,$L24+10*S$17,S$16)</f>
        <v>41.964700000000001</v>
      </c>
      <c r="T24" s="6" cm="1">
        <f t="array" ref="T24">INDEX($B$4:$J$103,$L24+10*T$17,T$16)</f>
        <v>42.162700000000001</v>
      </c>
      <c r="U24" s="6" cm="1">
        <f t="array" ref="U24">INDEX($B$4:$J$103,$L24+10*U$17,U$16)</f>
        <v>42.174799999999998</v>
      </c>
      <c r="V24" s="6" cm="1">
        <f t="array" ref="V24">INDEX($B$4:$J$103,$L24+10*V$17,V$16)</f>
        <v>42.008099999999999</v>
      </c>
      <c r="W24" s="6" cm="1">
        <f t="array" ref="W24">INDEX($B$4:$J$103,$L24+10*W$17,W$16)</f>
        <v>42.221800000000002</v>
      </c>
      <c r="X24" s="6" cm="1">
        <f t="array" ref="X24">INDEX($B$4:$J$103,$L24+10*X$17,X$16)</f>
        <v>42.205100000000002</v>
      </c>
      <c r="Y24" s="6" cm="1">
        <f t="array" ref="Y24">INDEX($B$4:$J$103,$L24+10*Y$17,Y$16)</f>
        <v>42.2378</v>
      </c>
      <c r="Z24" s="6" cm="1">
        <f t="array" ref="Z24">INDEX($B$4:$J$103,$L24+10*Z$17,Z$16)</f>
        <v>42.223599999999998</v>
      </c>
      <c r="AA24" s="6" cm="1">
        <f t="array" ref="AA24">INDEX($B$4:$J$103,$L24+10*AA$17,AA$16)</f>
        <v>42.284700000000001</v>
      </c>
      <c r="AB24" s="6" cm="1">
        <f t="array" ref="AB24">INDEX($B$4:$J$103,$L24+10*AB$17,AB$16)</f>
        <v>42.299799999999998</v>
      </c>
      <c r="AC24" s="6" cm="1">
        <f t="array" ref="AC24">INDEX($B$4:$J$103,$L24+10*AC$17,AC$16)</f>
        <v>42.030799999999999</v>
      </c>
      <c r="AD24" s="6" cm="1">
        <f t="array" ref="AD24">INDEX($B$4:$J$103,$L24+10*AD$17,AD$16)</f>
        <v>42.241700000000002</v>
      </c>
      <c r="AE24" s="6" cm="1">
        <f t="array" ref="AE24">INDEX($B$4:$J$103,$L24+10*AE$17,AE$16)</f>
        <v>42.217700000000001</v>
      </c>
      <c r="AF24" s="6" cm="1">
        <f t="array" ref="AF24">INDEX($B$4:$J$103,$L24+10*AF$17,AF$16)</f>
        <v>42.258899999999997</v>
      </c>
      <c r="AG24" s="6" cm="1">
        <f t="array" ref="AG24">INDEX($B$4:$J$103,$L24+10*AG$17,AG$16)</f>
        <v>42.163200000000003</v>
      </c>
      <c r="AH24" s="6" cm="1">
        <f t="array" ref="AH24">INDEX($B$4:$J$103,$L24+10*AH$17,AH$16)</f>
        <v>42.182200000000002</v>
      </c>
      <c r="AI24" s="6" cm="1">
        <f t="array" ref="AI24">INDEX($B$4:$J$103,$L24+10*AI$17,AI$16)</f>
        <v>42.201599999999999</v>
      </c>
      <c r="AJ24" s="6" cm="1">
        <f t="array" ref="AJ24">INDEX($B$4:$J$103,$L24+10*AJ$17,AJ$16)</f>
        <v>43.268500000000003</v>
      </c>
      <c r="AK24" s="6" cm="1">
        <f t="array" ref="AK24">INDEX($B$4:$J$103,$L24+10*AK$17,AK$16)</f>
        <v>42.534300000000002</v>
      </c>
      <c r="AL24" s="6" cm="1">
        <f t="array" ref="AL24">INDEX($B$4:$J$103,$L24+10*AL$17,AL$16)</f>
        <v>42.123399999999997</v>
      </c>
      <c r="AM24" s="6" cm="1">
        <f t="array" ref="AM24">INDEX($B$4:$J$103,$L24+10*AM$17,AM$16)</f>
        <v>42.109699999999997</v>
      </c>
      <c r="AN24" s="6" cm="1">
        <f t="array" ref="AN24">INDEX($B$4:$J$103,$L24+10*AN$17,AN$16)</f>
        <v>42.118299999999998</v>
      </c>
      <c r="AO24" s="6" cm="1">
        <f t="array" ref="AO24">INDEX($B$4:$J$103,$L24+10*AO$17,AO$16)</f>
        <v>43.657600000000002</v>
      </c>
      <c r="AP24" s="6" cm="1">
        <f t="array" ref="AP24">INDEX($B$4:$J$103,$L24+10*AP$17,AP$16)</f>
        <v>42.179699999999997</v>
      </c>
    </row>
    <row r="25" spans="2:44" ht="18" x14ac:dyDescent="0.45">
      <c r="B25" s="6">
        <f>_psnr!AB30</f>
        <v>42.8675</v>
      </c>
      <c r="C25" s="6">
        <f>_psnr!P30</f>
        <v>42.167200000000001</v>
      </c>
      <c r="D25" s="6">
        <f>_psnr!D30</f>
        <v>41.316299999999998</v>
      </c>
      <c r="E25" s="6">
        <f>_psnr!AF30</f>
        <v>42.980200000000004</v>
      </c>
      <c r="F25" s="6">
        <f>_psnr!T30</f>
        <v>42.2423</v>
      </c>
      <c r="G25" s="6">
        <f>_psnr!H30</f>
        <v>41.008499999999998</v>
      </c>
      <c r="H25" s="6">
        <f>_psnr!AJ30</f>
        <v>42.969499999999996</v>
      </c>
      <c r="I25" s="6">
        <f>_psnr!X30</f>
        <v>42.199300000000001</v>
      </c>
      <c r="J25" s="6">
        <f>_psnr!L30</f>
        <v>41.060200000000002</v>
      </c>
      <c r="L25" s="6">
        <v>8</v>
      </c>
      <c r="M25" s="6" cm="1">
        <f t="array" ref="M25">INDEX($B$4:$J$103,$L25+10*M$17,M$16)</f>
        <v>42.147799999999997</v>
      </c>
      <c r="N25" s="6" cm="1">
        <f t="array" ref="N25">INDEX($B$4:$J$103,$L25+10*N$17,N$16)</f>
        <v>42.117800000000003</v>
      </c>
      <c r="O25" s="6" cm="1">
        <f t="array" ref="O25">INDEX($B$4:$J$103,$L25+10*O$17,O$16)</f>
        <v>42.140999999999998</v>
      </c>
      <c r="P25" s="6" cm="1">
        <f t="array" ref="P25">INDEX($B$4:$J$103,$L25+10*P$17,P$16)</f>
        <v>42.099499999999999</v>
      </c>
      <c r="Q25" s="6" cm="1">
        <f t="array" ref="Q25">INDEX($B$4:$J$103,$L25+10*Q$17,Q$16)</f>
        <v>42.151800000000001</v>
      </c>
      <c r="R25" s="6" cm="1">
        <f t="array" ref="R25">INDEX($B$4:$J$103,$L25+10*R$17,R$16)</f>
        <v>41.982799999999997</v>
      </c>
      <c r="S25" s="6" cm="1">
        <f t="array" ref="S25">INDEX($B$4:$J$103,$L25+10*S$17,S$16)</f>
        <v>42.0931</v>
      </c>
      <c r="T25" s="6" cm="1">
        <f t="array" ref="T25">INDEX($B$4:$J$103,$L25+10*T$17,T$16)</f>
        <v>42.026899999999998</v>
      </c>
      <c r="U25" s="6" cm="1">
        <f t="array" ref="U25">INDEX($B$4:$J$103,$L25+10*U$17,U$16)</f>
        <v>42.017200000000003</v>
      </c>
      <c r="V25" s="6" cm="1">
        <f t="array" ref="V25">INDEX($B$4:$J$103,$L25+10*V$17,V$16)</f>
        <v>42.143999999999998</v>
      </c>
      <c r="W25" s="6" cm="1">
        <f t="array" ref="W25">INDEX($B$4:$J$103,$L25+10*W$17,W$16)</f>
        <v>42.225499999999997</v>
      </c>
      <c r="X25" s="6" cm="1">
        <f t="array" ref="X25">INDEX($B$4:$J$103,$L25+10*X$17,X$16)</f>
        <v>42.216700000000003</v>
      </c>
      <c r="Y25" s="6" cm="1">
        <f t="array" ref="Y25">INDEX($B$4:$J$103,$L25+10*Y$17,Y$16)</f>
        <v>42.236699999999999</v>
      </c>
      <c r="Z25" s="6" cm="1">
        <f t="array" ref="Z25">INDEX($B$4:$J$103,$L25+10*Z$17,Z$16)</f>
        <v>42.221400000000003</v>
      </c>
      <c r="AA25" s="6" cm="1">
        <f t="array" ref="AA25">INDEX($B$4:$J$103,$L25+10*AA$17,AA$16)</f>
        <v>42.285200000000003</v>
      </c>
      <c r="AB25" s="6" cm="1">
        <f t="array" ref="AB25">INDEX($B$4:$J$103,$L25+10*AB$17,AB$16)</f>
        <v>42.186700000000002</v>
      </c>
      <c r="AC25" s="6" cm="1">
        <f t="array" ref="AC25">INDEX($B$4:$J$103,$L25+10*AC$17,AC$16)</f>
        <v>42.206299999999999</v>
      </c>
      <c r="AD25" s="6" cm="1">
        <f t="array" ref="AD25">INDEX($B$4:$J$103,$L25+10*AD$17,AD$16)</f>
        <v>42.233600000000003</v>
      </c>
      <c r="AE25" s="6" cm="1">
        <f t="array" ref="AE25">INDEX($B$4:$J$103,$L25+10*AE$17,AE$16)</f>
        <v>42.211199999999998</v>
      </c>
      <c r="AF25" s="6" cm="1">
        <f t="array" ref="AF25">INDEX($B$4:$J$103,$L25+10*AF$17,AF$16)</f>
        <v>42.258600000000001</v>
      </c>
      <c r="AG25" s="6" cm="1">
        <f t="array" ref="AG25">INDEX($B$4:$J$103,$L25+10*AG$17,AG$16)</f>
        <v>42.172699999999999</v>
      </c>
      <c r="AH25" s="6" cm="1">
        <f t="array" ref="AH25">INDEX($B$4:$J$103,$L25+10*AH$17,AH$16)</f>
        <v>42.19</v>
      </c>
      <c r="AI25" s="6" cm="1">
        <f t="array" ref="AI25">INDEX($B$4:$J$103,$L25+10*AI$17,AI$16)</f>
        <v>42.200699999999998</v>
      </c>
      <c r="AJ25" s="6" cm="1">
        <f t="array" ref="AJ25">INDEX($B$4:$J$103,$L25+10*AJ$17,AJ$16)</f>
        <v>43.459099999999999</v>
      </c>
      <c r="AK25" s="6" cm="1">
        <f t="array" ref="AK25">INDEX($B$4:$J$103,$L25+10*AK$17,AK$16)</f>
        <v>42.548200000000001</v>
      </c>
      <c r="AL25" s="6" cm="1">
        <f t="array" ref="AL25">INDEX($B$4:$J$103,$L25+10*AL$17,AL$16)</f>
        <v>42.137999999999998</v>
      </c>
      <c r="AM25" s="6" cm="1">
        <f t="array" ref="AM25">INDEX($B$4:$J$103,$L25+10*AM$17,AM$16)</f>
        <v>42.123699999999999</v>
      </c>
      <c r="AN25" s="6" cm="1">
        <f t="array" ref="AN25">INDEX($B$4:$J$103,$L25+10*AN$17,AN$16)</f>
        <v>42.119399999999999</v>
      </c>
      <c r="AO25" s="6" cm="1">
        <f t="array" ref="AO25">INDEX($B$4:$J$103,$L25+10*AO$17,AO$16)</f>
        <v>43.6509</v>
      </c>
      <c r="AP25" s="6" cm="1">
        <f t="array" ref="AP25">INDEX($B$4:$J$103,$L25+10*AP$17,AP$16)</f>
        <v>42.183700000000002</v>
      </c>
    </row>
    <row r="26" spans="2:44" ht="18" x14ac:dyDescent="0.45">
      <c r="B26" s="6">
        <f>_psnr!AB31</f>
        <v>42.853999999999999</v>
      </c>
      <c r="C26" s="6">
        <f>_psnr!P31</f>
        <v>42.165900000000001</v>
      </c>
      <c r="D26" s="6">
        <f>_psnr!D31</f>
        <v>42.396599999999999</v>
      </c>
      <c r="E26" s="6">
        <f>_psnr!AF31</f>
        <v>42.959600000000002</v>
      </c>
      <c r="F26" s="6">
        <f>_psnr!T31</f>
        <v>42.238900000000001</v>
      </c>
      <c r="G26" s="6">
        <f>_psnr!H31</f>
        <v>42.117100000000001</v>
      </c>
      <c r="H26" s="6">
        <f>_psnr!AJ31</f>
        <v>42.970599999999997</v>
      </c>
      <c r="I26" s="6">
        <f>_psnr!X31</f>
        <v>42.209800000000001</v>
      </c>
      <c r="J26" s="6">
        <f>_psnr!L31</f>
        <v>42.014499999999998</v>
      </c>
      <c r="L26" s="6">
        <v>9</v>
      </c>
      <c r="M26" s="6" cm="1">
        <f t="array" ref="M26">INDEX($B$4:$J$103,$L26+10*M$17,M$16)</f>
        <v>42.155500000000004</v>
      </c>
      <c r="N26" s="6" cm="1">
        <f t="array" ref="N26">INDEX($B$4:$J$103,$L26+10*N$17,N$16)</f>
        <v>42.118400000000001</v>
      </c>
      <c r="O26" s="6" cm="1">
        <f t="array" ref="O26">INDEX($B$4:$J$103,$L26+10*O$17,O$16)</f>
        <v>42.138399999999997</v>
      </c>
      <c r="P26" s="6" cm="1">
        <f t="array" ref="P26">INDEX($B$4:$J$103,$L26+10*P$17,P$16)</f>
        <v>41.966999999999999</v>
      </c>
      <c r="Q26" s="6" cm="1">
        <f t="array" ref="Q26">INDEX($B$4:$J$103,$L26+10*Q$17,Q$16)</f>
        <v>42.144199999999998</v>
      </c>
      <c r="R26" s="6" cm="1">
        <f t="array" ref="R26">INDEX($B$4:$J$103,$L26+10*R$17,R$16)</f>
        <v>42.127000000000002</v>
      </c>
      <c r="S26" s="6" cm="1">
        <f t="array" ref="S26">INDEX($B$4:$J$103,$L26+10*S$17,S$16)</f>
        <v>41.96</v>
      </c>
      <c r="T26" s="6" cm="1">
        <f t="array" ref="T26">INDEX($B$4:$J$103,$L26+10*T$17,T$16)</f>
        <v>42.163499999999999</v>
      </c>
      <c r="U26" s="6" cm="1">
        <f t="array" ref="U26">INDEX($B$4:$J$103,$L26+10*U$17,U$16)</f>
        <v>42.135599999999997</v>
      </c>
      <c r="V26" s="6" cm="1">
        <f t="array" ref="V26">INDEX($B$4:$J$103,$L26+10*V$17,V$16)</f>
        <v>42.146000000000001</v>
      </c>
      <c r="W26" s="6" cm="1">
        <f t="array" ref="W26">INDEX($B$4:$J$103,$L26+10*W$17,W$16)</f>
        <v>42.237499999999997</v>
      </c>
      <c r="X26" s="6" cm="1">
        <f t="array" ref="X26">INDEX($B$4:$J$103,$L26+10*X$17,X$16)</f>
        <v>42.225700000000003</v>
      </c>
      <c r="Y26" s="6" cm="1">
        <f t="array" ref="Y26">INDEX($B$4:$J$103,$L26+10*Y$17,Y$16)</f>
        <v>42.251399999999997</v>
      </c>
      <c r="Z26" s="6" cm="1">
        <f t="array" ref="Z26">INDEX($B$4:$J$103,$L26+10*Z$17,Z$16)</f>
        <v>42.229100000000003</v>
      </c>
      <c r="AA26" s="6" cm="1">
        <f t="array" ref="AA26">INDEX($B$4:$J$103,$L26+10*AA$17,AA$16)</f>
        <v>42.304400000000001</v>
      </c>
      <c r="AB26" s="6" cm="1">
        <f t="array" ref="AB26">INDEX($B$4:$J$103,$L26+10*AB$17,AB$16)</f>
        <v>42.355200000000004</v>
      </c>
      <c r="AC26" s="6" cm="1">
        <f t="array" ref="AC26">INDEX($B$4:$J$103,$L26+10*AC$17,AC$16)</f>
        <v>42.068199999999997</v>
      </c>
      <c r="AD26" s="6" cm="1">
        <f t="array" ref="AD26">INDEX($B$4:$J$103,$L26+10*AD$17,AD$16)</f>
        <v>42.228400000000001</v>
      </c>
      <c r="AE26" s="6" cm="1">
        <f t="array" ref="AE26">INDEX($B$4:$J$103,$L26+10*AE$17,AE$16)</f>
        <v>42.202800000000003</v>
      </c>
      <c r="AF26" s="6" cm="1">
        <f t="array" ref="AF26">INDEX($B$4:$J$103,$L26+10*AF$17,AF$16)</f>
        <v>42.261699999999998</v>
      </c>
      <c r="AG26" s="6" cm="1">
        <f t="array" ref="AG26">INDEX($B$4:$J$103,$L26+10*AG$17,AG$16)</f>
        <v>42.176699999999997</v>
      </c>
      <c r="AH26" s="6" cm="1">
        <f t="array" ref="AH26">INDEX($B$4:$J$103,$L26+10*AH$17,AH$16)</f>
        <v>42.204000000000001</v>
      </c>
      <c r="AI26" s="6" cm="1">
        <f t="array" ref="AI26">INDEX($B$4:$J$103,$L26+10*AI$17,AI$16)</f>
        <v>42.202300000000001</v>
      </c>
      <c r="AJ26" s="6" cm="1">
        <f t="array" ref="AJ26">INDEX($B$4:$J$103,$L26+10*AJ$17,AJ$16)</f>
        <v>43.2819</v>
      </c>
      <c r="AK26" s="6" cm="1">
        <f t="array" ref="AK26">INDEX($B$4:$J$103,$L26+10*AK$17,AK$16)</f>
        <v>42.563099999999999</v>
      </c>
      <c r="AL26" s="6" cm="1">
        <f t="array" ref="AL26">INDEX($B$4:$J$103,$L26+10*AL$17,AL$16)</f>
        <v>42.158900000000003</v>
      </c>
      <c r="AM26" s="6" cm="1">
        <f t="array" ref="AM26">INDEX($B$4:$J$103,$L26+10*AM$17,AM$16)</f>
        <v>42.142800000000001</v>
      </c>
      <c r="AN26" s="6" cm="1">
        <f t="array" ref="AN26">INDEX($B$4:$J$103,$L26+10*AN$17,AN$16)</f>
        <v>42.135199999999998</v>
      </c>
      <c r="AO26" s="6" cm="1">
        <f t="array" ref="AO26">INDEX($B$4:$J$103,$L26+10*AO$17,AO$16)</f>
        <v>43.656700000000001</v>
      </c>
      <c r="AP26" s="6" cm="1">
        <f t="array" ref="AP26">INDEX($B$4:$J$103,$L26+10*AP$17,AP$16)</f>
        <v>42.189</v>
      </c>
    </row>
    <row r="27" spans="2:44" ht="18" x14ac:dyDescent="0.45">
      <c r="B27" s="6">
        <f>_psnr!AB32</f>
        <v>42.845399999999998</v>
      </c>
      <c r="C27" s="6">
        <f>_psnr!P32</f>
        <v>42.154400000000003</v>
      </c>
      <c r="D27" s="6">
        <f>_psnr!D32</f>
        <v>41.299700000000001</v>
      </c>
      <c r="E27" s="6">
        <f>_psnr!AF32</f>
        <v>42.960999999999999</v>
      </c>
      <c r="F27" s="6">
        <f>_psnr!T32</f>
        <v>42.245800000000003</v>
      </c>
      <c r="G27" s="6">
        <f>_psnr!H32</f>
        <v>41.003300000000003</v>
      </c>
      <c r="H27" s="6">
        <f>_psnr!AJ32</f>
        <v>42.9754</v>
      </c>
      <c r="I27" s="6">
        <f>_psnr!X32</f>
        <v>42.211100000000002</v>
      </c>
      <c r="J27" s="6">
        <f>_psnr!L32</f>
        <v>41.039900000000003</v>
      </c>
      <c r="L27" s="6">
        <v>10</v>
      </c>
      <c r="M27" s="6" cm="1">
        <f t="array" ref="M27">INDEX($B$4:$J$103,$L27+10*M$17,M$16)</f>
        <v>42.168999999999997</v>
      </c>
      <c r="N27" s="6" cm="1">
        <f t="array" ref="N27">INDEX($B$4:$J$103,$L27+10*N$17,N$16)</f>
        <v>42.1297</v>
      </c>
      <c r="O27" s="6" cm="1">
        <f t="array" ref="O27">INDEX($B$4:$J$103,$L27+10*O$17,O$16)</f>
        <v>42.137700000000002</v>
      </c>
      <c r="P27" s="6" cm="1">
        <f t="array" ref="P27">INDEX($B$4:$J$103,$L27+10*P$17,P$16)</f>
        <v>42.108699999999999</v>
      </c>
      <c r="Q27" s="6" cm="1">
        <f t="array" ref="Q27">INDEX($B$4:$J$103,$L27+10*Q$17,Q$16)</f>
        <v>42.137999999999998</v>
      </c>
      <c r="R27" s="6" cm="1">
        <f t="array" ref="R27">INDEX($B$4:$J$103,$L27+10*R$17,R$16)</f>
        <v>41.983199999999997</v>
      </c>
      <c r="S27" s="6" cm="1">
        <f t="array" ref="S27">INDEX($B$4:$J$103,$L27+10*S$17,S$16)</f>
        <v>42.104999999999997</v>
      </c>
      <c r="T27" s="6" cm="1">
        <f t="array" ref="T27">INDEX($B$4:$J$103,$L27+10*T$17,T$16)</f>
        <v>42.166200000000003</v>
      </c>
      <c r="U27" s="6" cm="1">
        <f t="array" ref="U27">INDEX($B$4:$J$103,$L27+10*U$17,U$16)</f>
        <v>41.985700000000001</v>
      </c>
      <c r="V27" s="6" cm="1">
        <f t="array" ref="V27">INDEX($B$4:$J$103,$L27+10*V$17,V$16)</f>
        <v>42.143900000000002</v>
      </c>
      <c r="W27" s="6" cm="1">
        <f t="array" ref="W27">INDEX($B$4:$J$103,$L27+10*W$17,W$16)</f>
        <v>42.240900000000003</v>
      </c>
      <c r="X27" s="6" cm="1">
        <f t="array" ref="X27">INDEX($B$4:$J$103,$L27+10*X$17,X$16)</f>
        <v>42.238599999999998</v>
      </c>
      <c r="Y27" s="6" cm="1">
        <f t="array" ref="Y27">INDEX($B$4:$J$103,$L27+10*Y$17,Y$16)</f>
        <v>42.277799999999999</v>
      </c>
      <c r="Z27" s="6" cm="1">
        <f t="array" ref="Z27">INDEX($B$4:$J$103,$L27+10*Z$17,Z$16)</f>
        <v>42.244999999999997</v>
      </c>
      <c r="AA27" s="6" cm="1">
        <f t="array" ref="AA27">INDEX($B$4:$J$103,$L27+10*AA$17,AA$16)</f>
        <v>42.3217</v>
      </c>
      <c r="AB27" s="6" cm="1">
        <f t="array" ref="AB27">INDEX($B$4:$J$103,$L27+10*AB$17,AB$16)</f>
        <v>42.386299999999999</v>
      </c>
      <c r="AC27" s="6" cm="1">
        <f t="array" ref="AC27">INDEX($B$4:$J$103,$L27+10*AC$17,AC$16)</f>
        <v>42.235100000000003</v>
      </c>
      <c r="AD27" s="6" cm="1">
        <f t="array" ref="AD27">INDEX($B$4:$J$103,$L27+10*AD$17,AD$16)</f>
        <v>42.235199999999999</v>
      </c>
      <c r="AE27" s="6" cm="1">
        <f t="array" ref="AE27">INDEX($B$4:$J$103,$L27+10*AE$17,AE$16)</f>
        <v>42.207299999999996</v>
      </c>
      <c r="AF27" s="6" cm="1">
        <f t="array" ref="AF27">INDEX($B$4:$J$103,$L27+10*AF$17,AF$16)</f>
        <v>42.2684</v>
      </c>
      <c r="AG27" s="6" cm="1">
        <f t="array" ref="AG27">INDEX($B$4:$J$103,$L27+10*AG$17,AG$16)</f>
        <v>42.182899999999997</v>
      </c>
      <c r="AH27" s="6" cm="1">
        <f t="array" ref="AH27">INDEX($B$4:$J$103,$L27+10*AH$17,AH$16)</f>
        <v>42.208500000000001</v>
      </c>
      <c r="AI27" s="6" cm="1">
        <f t="array" ref="AI27">INDEX($B$4:$J$103,$L27+10*AI$17,AI$16)</f>
        <v>42.211300000000001</v>
      </c>
      <c r="AJ27" s="6" cm="1">
        <f t="array" ref="AJ27">INDEX($B$4:$J$103,$L27+10*AJ$17,AJ$16)</f>
        <v>43.474299999999999</v>
      </c>
      <c r="AK27" s="6" cm="1">
        <f t="array" ref="AK27">INDEX($B$4:$J$103,$L27+10*AK$17,AK$16)</f>
        <v>42.577199999999998</v>
      </c>
      <c r="AL27" s="6" cm="1">
        <f t="array" ref="AL27">INDEX($B$4:$J$103,$L27+10*AL$17,AL$16)</f>
        <v>42.177500000000002</v>
      </c>
      <c r="AM27" s="6" cm="1">
        <f t="array" ref="AM27">INDEX($B$4:$J$103,$L27+10*AM$17,AM$16)</f>
        <v>42.153599999999997</v>
      </c>
      <c r="AN27" s="6" cm="1">
        <f t="array" ref="AN27">INDEX($B$4:$J$103,$L27+10*AN$17,AN$16)</f>
        <v>42.145000000000003</v>
      </c>
      <c r="AO27" s="6" cm="1">
        <f t="array" ref="AO27">INDEX($B$4:$J$103,$L27+10*AO$17,AO$16)</f>
        <v>43.665799999999997</v>
      </c>
      <c r="AP27" s="6" cm="1">
        <f t="array" ref="AP27">INDEX($B$4:$J$103,$L27+10*AP$17,AP$16)</f>
        <v>42.1937</v>
      </c>
    </row>
    <row r="28" spans="2:44" ht="18" x14ac:dyDescent="0.45">
      <c r="B28" s="6">
        <f>_psnr!AB33</f>
        <v>42.843499999999999</v>
      </c>
      <c r="C28" s="6">
        <f>_psnr!P33</f>
        <v>42.154000000000003</v>
      </c>
      <c r="D28" s="6">
        <f>_psnr!D33</f>
        <v>42.400300000000001</v>
      </c>
      <c r="E28" s="6">
        <f>_psnr!AF33</f>
        <v>42.943800000000003</v>
      </c>
      <c r="F28" s="6">
        <f>_psnr!T33</f>
        <v>42.240699999999997</v>
      </c>
      <c r="G28" s="6">
        <f>_psnr!H33</f>
        <v>42.117100000000001</v>
      </c>
      <c r="H28" s="6">
        <f>_psnr!AJ33</f>
        <v>42.969799999999999</v>
      </c>
      <c r="I28" s="6">
        <f>_psnr!X33</f>
        <v>42.209000000000003</v>
      </c>
      <c r="J28" s="6">
        <f>_psnr!L33</f>
        <v>42.011099999999999</v>
      </c>
    </row>
    <row r="29" spans="2:44" ht="18" x14ac:dyDescent="0.45">
      <c r="B29" s="6">
        <f>_psnr!AB34</f>
        <v>42.850499999999997</v>
      </c>
      <c r="C29" s="6">
        <f>_psnr!P34</f>
        <v>42.149299999999997</v>
      </c>
      <c r="D29" s="6">
        <f>_psnr!D34</f>
        <v>41.3048</v>
      </c>
      <c r="E29" s="6">
        <f>_psnr!AF34</f>
        <v>42.930599999999998</v>
      </c>
      <c r="F29" s="6">
        <f>_psnr!T34</f>
        <v>42.241999999999997</v>
      </c>
      <c r="G29" s="6">
        <f>_psnr!H34</f>
        <v>41.006900000000002</v>
      </c>
      <c r="H29" s="6">
        <f>_psnr!AJ34</f>
        <v>42.9572</v>
      </c>
      <c r="I29" s="6">
        <f>_psnr!X34</f>
        <v>42.205399999999997</v>
      </c>
      <c r="J29" s="6">
        <f>_psnr!L34</f>
        <v>41.011299999999999</v>
      </c>
    </row>
    <row r="30" spans="2:44" ht="18" x14ac:dyDescent="0.45">
      <c r="B30" s="6">
        <f>_psnr!AB35</f>
        <v>42.857199999999999</v>
      </c>
      <c r="C30" s="6">
        <f>_psnr!P35</f>
        <v>42.145200000000003</v>
      </c>
      <c r="D30" s="6">
        <f>_psnr!D35</f>
        <v>42.398299999999999</v>
      </c>
      <c r="E30" s="6">
        <f>_psnr!AF35</f>
        <v>42.933999999999997</v>
      </c>
      <c r="F30" s="6">
        <f>_psnr!T35</f>
        <v>42.2378</v>
      </c>
      <c r="G30" s="6">
        <f>_psnr!H35</f>
        <v>42.114699999999999</v>
      </c>
      <c r="H30" s="6">
        <f>_psnr!AJ35</f>
        <v>42.950099999999999</v>
      </c>
      <c r="I30" s="6">
        <f>_psnr!X35</f>
        <v>42.201599999999999</v>
      </c>
      <c r="J30" s="6">
        <f>_psnr!L35</f>
        <v>42.008600000000001</v>
      </c>
      <c r="M30" s="6">
        <f t="shared" ref="M30:AP30" si="1">M16-1</f>
        <v>1</v>
      </c>
      <c r="N30" s="6">
        <f t="shared" si="1"/>
        <v>1</v>
      </c>
      <c r="O30" s="6">
        <f t="shared" si="1"/>
        <v>1</v>
      </c>
      <c r="P30" s="6">
        <f t="shared" si="1"/>
        <v>1</v>
      </c>
      <c r="Q30" s="6">
        <f t="shared" si="1"/>
        <v>1</v>
      </c>
      <c r="R30" s="6">
        <f t="shared" si="1"/>
        <v>1</v>
      </c>
      <c r="S30" s="6">
        <f t="shared" si="1"/>
        <v>1</v>
      </c>
      <c r="T30" s="6">
        <f t="shared" si="1"/>
        <v>1</v>
      </c>
      <c r="U30" s="6">
        <f t="shared" si="1"/>
        <v>1</v>
      </c>
      <c r="V30" s="6">
        <f t="shared" si="1"/>
        <v>1</v>
      </c>
      <c r="W30" s="6">
        <f t="shared" si="1"/>
        <v>4</v>
      </c>
      <c r="X30" s="6">
        <f t="shared" si="1"/>
        <v>4</v>
      </c>
      <c r="Y30" s="6">
        <f t="shared" si="1"/>
        <v>4</v>
      </c>
      <c r="Z30" s="6">
        <f t="shared" si="1"/>
        <v>4</v>
      </c>
      <c r="AA30" s="6">
        <f t="shared" si="1"/>
        <v>4</v>
      </c>
      <c r="AB30" s="6">
        <f t="shared" si="1"/>
        <v>4</v>
      </c>
      <c r="AC30" s="6">
        <f t="shared" si="1"/>
        <v>4</v>
      </c>
      <c r="AD30" s="6">
        <f t="shared" si="1"/>
        <v>4</v>
      </c>
      <c r="AE30" s="6">
        <f t="shared" si="1"/>
        <v>4</v>
      </c>
      <c r="AF30" s="6">
        <f t="shared" si="1"/>
        <v>4</v>
      </c>
      <c r="AG30" s="6">
        <f t="shared" si="1"/>
        <v>7</v>
      </c>
      <c r="AH30" s="6">
        <f t="shared" si="1"/>
        <v>7</v>
      </c>
      <c r="AI30" s="6">
        <f t="shared" si="1"/>
        <v>7</v>
      </c>
      <c r="AJ30" s="6">
        <f t="shared" si="1"/>
        <v>7</v>
      </c>
      <c r="AK30" s="6">
        <f t="shared" si="1"/>
        <v>7</v>
      </c>
      <c r="AL30" s="6">
        <f t="shared" si="1"/>
        <v>7</v>
      </c>
      <c r="AM30" s="6">
        <f t="shared" si="1"/>
        <v>7</v>
      </c>
      <c r="AN30" s="6">
        <f t="shared" si="1"/>
        <v>7</v>
      </c>
      <c r="AO30" s="6">
        <f t="shared" si="1"/>
        <v>7</v>
      </c>
      <c r="AP30" s="6">
        <f t="shared" si="1"/>
        <v>7</v>
      </c>
      <c r="AR30" s="6" t="s">
        <v>64</v>
      </c>
    </row>
    <row r="31" spans="2:44" ht="18" x14ac:dyDescent="0.45">
      <c r="B31" s="6">
        <f>_psnr!AB36</f>
        <v>42.8506</v>
      </c>
      <c r="C31" s="6">
        <f>_psnr!P36</f>
        <v>42.140999999999998</v>
      </c>
      <c r="D31" s="6">
        <f>_psnr!D36</f>
        <v>41.299599999999998</v>
      </c>
      <c r="E31" s="6">
        <f>_psnr!AF36</f>
        <v>42.9407</v>
      </c>
      <c r="F31" s="6">
        <f>_psnr!T36</f>
        <v>42.236699999999999</v>
      </c>
      <c r="G31" s="6">
        <f>_psnr!H36</f>
        <v>41.014899999999997</v>
      </c>
      <c r="H31" s="6">
        <f>_psnr!AJ36</f>
        <v>42.942599999999999</v>
      </c>
      <c r="I31" s="6">
        <f>_psnr!X36</f>
        <v>42.200699999999998</v>
      </c>
      <c r="J31" s="6">
        <f>_psnr!L36</f>
        <v>41.000500000000002</v>
      </c>
      <c r="M31" s="6">
        <v>0</v>
      </c>
      <c r="N31" s="6">
        <v>1</v>
      </c>
      <c r="O31" s="6">
        <v>2</v>
      </c>
      <c r="P31" s="6">
        <v>3</v>
      </c>
      <c r="Q31" s="6">
        <v>4</v>
      </c>
      <c r="R31" s="6">
        <v>5</v>
      </c>
      <c r="S31" s="6">
        <v>6</v>
      </c>
      <c r="T31" s="6">
        <v>7</v>
      </c>
      <c r="U31" s="6">
        <v>8</v>
      </c>
      <c r="V31" s="6">
        <v>9</v>
      </c>
      <c r="W31" s="6">
        <v>0</v>
      </c>
      <c r="X31" s="6">
        <v>1</v>
      </c>
      <c r="Y31" s="6">
        <v>2</v>
      </c>
      <c r="Z31" s="6">
        <v>3</v>
      </c>
      <c r="AA31" s="6">
        <v>4</v>
      </c>
      <c r="AB31" s="6">
        <v>5</v>
      </c>
      <c r="AC31" s="6">
        <v>6</v>
      </c>
      <c r="AD31" s="6">
        <v>7</v>
      </c>
      <c r="AE31" s="6">
        <v>8</v>
      </c>
      <c r="AF31" s="6">
        <v>9</v>
      </c>
      <c r="AG31" s="6">
        <v>0</v>
      </c>
      <c r="AH31" s="6">
        <v>1</v>
      </c>
      <c r="AI31" s="6">
        <v>2</v>
      </c>
      <c r="AJ31" s="6">
        <v>3</v>
      </c>
      <c r="AK31" s="6">
        <v>4</v>
      </c>
      <c r="AL31" s="6">
        <v>5</v>
      </c>
      <c r="AM31" s="6">
        <v>6</v>
      </c>
      <c r="AN31" s="6">
        <v>7</v>
      </c>
      <c r="AO31" s="6">
        <v>8</v>
      </c>
      <c r="AP31" s="6">
        <v>9</v>
      </c>
    </row>
    <row r="32" spans="2:44" ht="18" x14ac:dyDescent="0.45">
      <c r="B32" s="6">
        <f>_psnr!AB37</f>
        <v>42.8491</v>
      </c>
      <c r="C32" s="6">
        <f>_psnr!P37</f>
        <v>42.138399999999997</v>
      </c>
      <c r="D32" s="6">
        <f>_psnr!D37</f>
        <v>42.397300000000001</v>
      </c>
      <c r="E32" s="6">
        <f>_psnr!AF37</f>
        <v>42.946100000000001</v>
      </c>
      <c r="F32" s="6">
        <f>_psnr!T37</f>
        <v>42.251399999999997</v>
      </c>
      <c r="G32" s="6">
        <f>_psnr!H37</f>
        <v>42.129199999999997</v>
      </c>
      <c r="H32" s="6">
        <f>_psnr!AJ37</f>
        <v>42.944099999999999</v>
      </c>
      <c r="I32" s="6">
        <f>_psnr!X37</f>
        <v>42.202300000000001</v>
      </c>
      <c r="J32" s="6">
        <f>_psnr!L37</f>
        <v>42.001899999999999</v>
      </c>
      <c r="L32" s="6">
        <v>1</v>
      </c>
      <c r="M32" s="6" cm="1">
        <f t="array" ref="M32">INDEX($B$4:$J$103,$L32+10*M$31,M$30)</f>
        <v>42.548999999999999</v>
      </c>
      <c r="N32" s="6" cm="1">
        <f t="array" ref="N32">INDEX($B$4:$J$103,$L32+10*N$31,N$30)</f>
        <v>42.899500000000003</v>
      </c>
      <c r="O32" s="6" cm="1">
        <f t="array" ref="O32">INDEX($B$4:$J$103,$L32+10*O$31,O$30)</f>
        <v>42.876899999999999</v>
      </c>
      <c r="P32" s="6" cm="1">
        <f t="array" ref="P32">INDEX($B$4:$J$103,$L32+10*P$31,P$30)</f>
        <v>42.9268</v>
      </c>
      <c r="Q32" s="6" cm="1">
        <f t="array" ref="Q32">INDEX($B$4:$J$103,$L32+10*Q$31,Q$30)</f>
        <v>42.917700000000004</v>
      </c>
      <c r="R32" s="6" cm="1">
        <f t="array" ref="R32">INDEX($B$4:$J$103,$L32+10*R$31,R$30)</f>
        <v>42.946100000000001</v>
      </c>
      <c r="S32" s="6" cm="1">
        <f t="array" ref="S32">INDEX($B$4:$J$103,$L32+10*S$31,S$30)</f>
        <v>42.923900000000003</v>
      </c>
      <c r="T32" s="6" cm="1">
        <f t="array" ref="T32">INDEX($B$4:$J$103,$L32+10*T$31,T$30)</f>
        <v>42.9512</v>
      </c>
      <c r="U32" s="6" cm="1">
        <f t="array" ref="U32">INDEX($B$4:$J$103,$L32+10*U$31,U$30)</f>
        <v>42.998899999999999</v>
      </c>
      <c r="V32" s="6" cm="1">
        <f t="array" ref="V32">INDEX($B$4:$J$103,$L32+10*V$31,V$30)</f>
        <v>42.934600000000003</v>
      </c>
      <c r="W32" s="6" cm="1">
        <f t="array" ref="W32">INDEX($B$4:$J$103,$L32+10*W$31,W$30)</f>
        <v>42.611800000000002</v>
      </c>
      <c r="X32" s="6" cm="1">
        <f t="array" ref="X32">INDEX($B$4:$J$103,$L32+10*X$31,X$30)</f>
        <v>42.960700000000003</v>
      </c>
      <c r="Y32" s="6" cm="1">
        <f t="array" ref="Y32">INDEX($B$4:$J$103,$L32+10*Y$31,Y$30)</f>
        <v>42.9925</v>
      </c>
      <c r="Z32" s="6" cm="1">
        <f t="array" ref="Z32">INDEX($B$4:$J$103,$L32+10*Z$31,Z$30)</f>
        <v>42.9709</v>
      </c>
      <c r="AA32" s="6" cm="1">
        <f t="array" ref="AA32">INDEX($B$4:$J$103,$L32+10*AA$31,AA$30)</f>
        <v>42.965200000000003</v>
      </c>
      <c r="AB32" s="6" cm="1">
        <f t="array" ref="AB32">INDEX($B$4:$J$103,$L32+10*AB$31,AB$30)</f>
        <v>43.066800000000001</v>
      </c>
      <c r="AC32" s="6" cm="1">
        <f t="array" ref="AC32">INDEX($B$4:$J$103,$L32+10*AC$31,AC$30)</f>
        <v>43.061300000000003</v>
      </c>
      <c r="AD32" s="6" cm="1">
        <f t="array" ref="AD32">INDEX($B$4:$J$103,$L32+10*AD$31,AD$30)</f>
        <v>43.0379</v>
      </c>
      <c r="AE32" s="6" cm="1">
        <f t="array" ref="AE32">INDEX($B$4:$J$103,$L32+10*AE$31,AE$30)</f>
        <v>42.988100000000003</v>
      </c>
      <c r="AF32" s="6" cm="1">
        <f t="array" ref="AF32">INDEX($B$4:$J$103,$L32+10*AF$31,AF$30)</f>
        <v>43.028399999999998</v>
      </c>
      <c r="AG32" s="6" cm="1">
        <f t="array" ref="AG32">INDEX($B$4:$J$103,$L32+10*AG$31,AG$30)</f>
        <v>42.5336</v>
      </c>
      <c r="AH32" s="6" cm="1">
        <f t="array" ref="AH32">INDEX($B$4:$J$103,$L32+10*AH$31,AH$30)</f>
        <v>42.872399999999999</v>
      </c>
      <c r="AI32" s="6" cm="1">
        <f t="array" ref="AI32">INDEX($B$4:$J$103,$L32+10*AI$31,AI$30)</f>
        <v>42.984999999999999</v>
      </c>
      <c r="AJ32" s="6" cm="1">
        <f t="array" ref="AJ32">INDEX($B$4:$J$103,$L32+10*AJ$31,AJ$30)</f>
        <v>43.741500000000002</v>
      </c>
      <c r="AK32" s="6" cm="1">
        <f t="array" ref="AK32">INDEX($B$4:$J$103,$L32+10*AK$31,AK$30)</f>
        <v>43.313699999999997</v>
      </c>
      <c r="AL32" s="6" cm="1">
        <f t="array" ref="AL32">INDEX($B$4:$J$103,$L32+10*AL$31,AL$30)</f>
        <v>42.866900000000001</v>
      </c>
      <c r="AM32" s="6" cm="1">
        <f t="array" ref="AM32">INDEX($B$4:$J$103,$L32+10*AM$31,AM$30)</f>
        <v>42.851500000000001</v>
      </c>
      <c r="AN32" s="6" cm="1">
        <f t="array" ref="AN32">INDEX($B$4:$J$103,$L32+10*AN$31,AN$30)</f>
        <v>42.860399999999998</v>
      </c>
      <c r="AO32" s="6" cm="1">
        <f t="array" ref="AO32">INDEX($B$4:$J$103,$L32+10*AO$31,AO$30)</f>
        <v>43.992400000000004</v>
      </c>
      <c r="AP32" s="6" cm="1">
        <f t="array" ref="AP32">INDEX($B$4:$J$103,$L32+10*AP$31,AP$30)</f>
        <v>42.9619</v>
      </c>
    </row>
    <row r="33" spans="2:42" ht="18" x14ac:dyDescent="0.45">
      <c r="B33" s="6">
        <f>_psnr!AB38</f>
        <v>42.8645</v>
      </c>
      <c r="C33" s="6">
        <f>_psnr!P38</f>
        <v>42.137700000000002</v>
      </c>
      <c r="D33" s="6">
        <f>_psnr!D38</f>
        <v>41.300199999999997</v>
      </c>
      <c r="E33" s="6">
        <f>_psnr!AF38</f>
        <v>42.963900000000002</v>
      </c>
      <c r="F33" s="6">
        <f>_psnr!T38</f>
        <v>42.277799999999999</v>
      </c>
      <c r="G33" s="6">
        <f>_psnr!H38</f>
        <v>41.045099999999998</v>
      </c>
      <c r="H33" s="6">
        <f>_psnr!AJ38</f>
        <v>42.962499999999999</v>
      </c>
      <c r="I33" s="6">
        <f>_psnr!X38</f>
        <v>42.211300000000001</v>
      </c>
      <c r="J33" s="6">
        <f>_psnr!L38</f>
        <v>41.0062</v>
      </c>
      <c r="L33" s="6">
        <v>2</v>
      </c>
      <c r="M33" s="6" cm="1">
        <f t="array" ref="M33">INDEX($B$4:$J$103,$L33+10*M$31,M$30)</f>
        <v>42.800400000000003</v>
      </c>
      <c r="N33" s="6" cm="1">
        <f t="array" ref="N33">INDEX($B$4:$J$103,$L33+10*N$31,N$30)</f>
        <v>42.892800000000001</v>
      </c>
      <c r="O33" s="6" cm="1">
        <f t="array" ref="O33">INDEX($B$4:$J$103,$L33+10*O$31,O$30)</f>
        <v>42.8675</v>
      </c>
      <c r="P33" s="6" cm="1">
        <f t="array" ref="P33">INDEX($B$4:$J$103,$L33+10*P$31,P$30)</f>
        <v>42.912399999999998</v>
      </c>
      <c r="Q33" s="6" cm="1">
        <f t="array" ref="Q33">INDEX($B$4:$J$103,$L33+10*Q$31,Q$30)</f>
        <v>42.891399999999997</v>
      </c>
      <c r="R33" s="6" cm="1">
        <f t="array" ref="R33">INDEX($B$4:$J$103,$L33+10*R$31,R$30)</f>
        <v>42.925699999999999</v>
      </c>
      <c r="S33" s="6" cm="1">
        <f t="array" ref="S33">INDEX($B$4:$J$103,$L33+10*S$31,S$30)</f>
        <v>42.9206</v>
      </c>
      <c r="T33" s="6" cm="1">
        <f t="array" ref="T33">INDEX($B$4:$J$103,$L33+10*T$31,T$30)</f>
        <v>42.9527</v>
      </c>
      <c r="U33" s="6" cm="1">
        <f t="array" ref="U33">INDEX($B$4:$J$103,$L33+10*U$31,U$30)</f>
        <v>42.993699999999997</v>
      </c>
      <c r="V33" s="6" cm="1">
        <f t="array" ref="V33">INDEX($B$4:$J$103,$L33+10*V$31,V$30)</f>
        <v>42.916800000000002</v>
      </c>
      <c r="W33" s="6" cm="1">
        <f t="array" ref="W33">INDEX($B$4:$J$103,$L33+10*W$31,W$30)</f>
        <v>42.879600000000003</v>
      </c>
      <c r="X33" s="6" cm="1">
        <f t="array" ref="X33">INDEX($B$4:$J$103,$L33+10*X$31,X$30)</f>
        <v>42.959200000000003</v>
      </c>
      <c r="Y33" s="6" cm="1">
        <f t="array" ref="Y33">INDEX($B$4:$J$103,$L33+10*Y$31,Y$30)</f>
        <v>42.980200000000004</v>
      </c>
      <c r="Z33" s="6" cm="1">
        <f t="array" ref="Z33">INDEX($B$4:$J$103,$L33+10*Z$31,Z$30)</f>
        <v>42.939700000000002</v>
      </c>
      <c r="AA33" s="6" cm="1">
        <f t="array" ref="AA33">INDEX($B$4:$J$103,$L33+10*AA$31,AA$30)</f>
        <v>42.949300000000001</v>
      </c>
      <c r="AB33" s="6" cm="1">
        <f t="array" ref="AB33">INDEX($B$4:$J$103,$L33+10*AB$31,AB$30)</f>
        <v>43.026499999999999</v>
      </c>
      <c r="AC33" s="6" cm="1">
        <f t="array" ref="AC33">INDEX($B$4:$J$103,$L33+10*AC$31,AC$30)</f>
        <v>43.031799999999997</v>
      </c>
      <c r="AD33" s="6" cm="1">
        <f t="array" ref="AD33">INDEX($B$4:$J$103,$L33+10*AD$31,AD$30)</f>
        <v>42.997999999999998</v>
      </c>
      <c r="AE33" s="6" cm="1">
        <f t="array" ref="AE33">INDEX($B$4:$J$103,$L33+10*AE$31,AE$30)</f>
        <v>42.971299999999999</v>
      </c>
      <c r="AF33" s="6" cm="1">
        <f t="array" ref="AF33">INDEX($B$4:$J$103,$L33+10*AF$31,AF$30)</f>
        <v>43.019799999999996</v>
      </c>
      <c r="AG33" s="6" cm="1">
        <f t="array" ref="AG33">INDEX($B$4:$J$103,$L33+10*AG$31,AG$30)</f>
        <v>42.794400000000003</v>
      </c>
      <c r="AH33" s="6" cm="1">
        <f t="array" ref="AH33">INDEX($B$4:$J$103,$L33+10*AH$31,AH$30)</f>
        <v>42.869399999999999</v>
      </c>
      <c r="AI33" s="6" cm="1">
        <f t="array" ref="AI33">INDEX($B$4:$J$103,$L33+10*AI$31,AI$30)</f>
        <v>42.969499999999996</v>
      </c>
      <c r="AJ33" s="6" cm="1">
        <f t="array" ref="AJ33">INDEX($B$4:$J$103,$L33+10*AJ$31,AJ$30)</f>
        <v>43.9191</v>
      </c>
      <c r="AK33" s="6" cm="1">
        <f t="array" ref="AK33">INDEX($B$4:$J$103,$L33+10*AK$31,AK$30)</f>
        <v>43.299700000000001</v>
      </c>
      <c r="AL33" s="6" cm="1">
        <f t="array" ref="AL33">INDEX($B$4:$J$103,$L33+10*AL$31,AL$30)</f>
        <v>42.861499999999999</v>
      </c>
      <c r="AM33" s="6" cm="1">
        <f t="array" ref="AM33">INDEX($B$4:$J$103,$L33+10*AM$31,AM$30)</f>
        <v>42.8613</v>
      </c>
      <c r="AN33" s="6" cm="1">
        <f t="array" ref="AN33">INDEX($B$4:$J$103,$L33+10*AN$31,AN$30)</f>
        <v>42.845599999999997</v>
      </c>
      <c r="AO33" s="6" cm="1">
        <f t="array" ref="AO33">INDEX($B$4:$J$103,$L33+10*AO$31,AO$30)</f>
        <v>44.273299999999999</v>
      </c>
      <c r="AP33" s="6" cm="1">
        <f t="array" ref="AP33">INDEX($B$4:$J$103,$L33+10*AP$31,AP$30)</f>
        <v>43.007399999999997</v>
      </c>
    </row>
    <row r="34" spans="2:42" ht="18" x14ac:dyDescent="0.45">
      <c r="B34" s="6">
        <f>_psnr!AB39</f>
        <v>42.9268</v>
      </c>
      <c r="C34" s="6">
        <f>_psnr!P39</f>
        <v>42.205199999999998</v>
      </c>
      <c r="D34" s="6">
        <f>_psnr!D39</f>
        <v>42.410200000000003</v>
      </c>
      <c r="E34" s="6">
        <f>_psnr!AF39</f>
        <v>42.9709</v>
      </c>
      <c r="F34" s="6">
        <f>_psnr!T39</f>
        <v>42.272399999999998</v>
      </c>
      <c r="G34" s="6">
        <f>_psnr!H39</f>
        <v>42.132599999999996</v>
      </c>
      <c r="H34" s="6">
        <f>_psnr!AJ39</f>
        <v>43.741500000000002</v>
      </c>
      <c r="I34" s="6">
        <f>_psnr!X39</f>
        <v>43.266500000000001</v>
      </c>
      <c r="J34" s="6">
        <f>_psnr!L39</f>
        <v>42.937600000000003</v>
      </c>
      <c r="L34" s="6">
        <v>3</v>
      </c>
      <c r="M34" s="6" cm="1">
        <f t="array" ref="M34">INDEX($B$4:$J$103,$L34+10*M$31,M$30)</f>
        <v>42.830300000000001</v>
      </c>
      <c r="N34" s="6" cm="1">
        <f t="array" ref="N34">INDEX($B$4:$J$103,$L34+10*N$31,N$30)</f>
        <v>42.892099999999999</v>
      </c>
      <c r="O34" s="6" cm="1">
        <f t="array" ref="O34">INDEX($B$4:$J$103,$L34+10*O$31,O$30)</f>
        <v>42.853999999999999</v>
      </c>
      <c r="P34" s="6" cm="1">
        <f t="array" ref="P34">INDEX($B$4:$J$103,$L34+10*P$31,P$30)</f>
        <v>42.910400000000003</v>
      </c>
      <c r="Q34" s="6" cm="1">
        <f t="array" ref="Q34">INDEX($B$4:$J$103,$L34+10*Q$31,Q$30)</f>
        <v>42.88</v>
      </c>
      <c r="R34" s="6" cm="1">
        <f t="array" ref="R34">INDEX($B$4:$J$103,$L34+10*R$31,R$30)</f>
        <v>42.9084</v>
      </c>
      <c r="S34" s="6" cm="1">
        <f t="array" ref="S34">INDEX($B$4:$J$103,$L34+10*S$31,S$30)</f>
        <v>42.920299999999997</v>
      </c>
      <c r="T34" s="6" cm="1">
        <f t="array" ref="T34">INDEX($B$4:$J$103,$L34+10*T$31,T$30)</f>
        <v>42.932200000000002</v>
      </c>
      <c r="U34" s="6" cm="1">
        <f t="array" ref="U34">INDEX($B$4:$J$103,$L34+10*U$31,U$30)</f>
        <v>42.958599999999997</v>
      </c>
      <c r="V34" s="6" cm="1">
        <f t="array" ref="V34">INDEX($B$4:$J$103,$L34+10*V$31,V$30)</f>
        <v>42.8996</v>
      </c>
      <c r="W34" s="6" cm="1">
        <f t="array" ref="W34">INDEX($B$4:$J$103,$L34+10*W$31,W$30)</f>
        <v>42.948999999999998</v>
      </c>
      <c r="X34" s="6" cm="1">
        <f t="array" ref="X34">INDEX($B$4:$J$103,$L34+10*X$31,X$30)</f>
        <v>42.9377</v>
      </c>
      <c r="Y34" s="6" cm="1">
        <f t="array" ref="Y34">INDEX($B$4:$J$103,$L34+10*Y$31,Y$30)</f>
        <v>42.959600000000002</v>
      </c>
      <c r="Z34" s="6" cm="1">
        <f t="array" ref="Z34">INDEX($B$4:$J$103,$L34+10*Z$31,Z$30)</f>
        <v>42.934100000000001</v>
      </c>
      <c r="AA34" s="6" cm="1">
        <f t="array" ref="AA34">INDEX($B$4:$J$103,$L34+10*AA$31,AA$30)</f>
        <v>42.941600000000001</v>
      </c>
      <c r="AB34" s="6" cm="1">
        <f t="array" ref="AB34">INDEX($B$4:$J$103,$L34+10*AB$31,AB$30)</f>
        <v>42.993000000000002</v>
      </c>
      <c r="AC34" s="6" cm="1">
        <f t="array" ref="AC34">INDEX($B$4:$J$103,$L34+10*AC$31,AC$30)</f>
        <v>43.0167</v>
      </c>
      <c r="AD34" s="6" cm="1">
        <f t="array" ref="AD34">INDEX($B$4:$J$103,$L34+10*AD$31,AD$30)</f>
        <v>42.983699999999999</v>
      </c>
      <c r="AE34" s="6" cm="1">
        <f t="array" ref="AE34">INDEX($B$4:$J$103,$L34+10*AE$31,AE$30)</f>
        <v>42.956099999999999</v>
      </c>
      <c r="AF34" s="6" cm="1">
        <f t="array" ref="AF34">INDEX($B$4:$J$103,$L34+10*AF$31,AF$30)</f>
        <v>43.0105</v>
      </c>
      <c r="AG34" s="6" cm="1">
        <f t="array" ref="AG34">INDEX($B$4:$J$103,$L34+10*AG$31,AG$30)</f>
        <v>42.854799999999997</v>
      </c>
      <c r="AH34" s="6" cm="1">
        <f t="array" ref="AH34">INDEX($B$4:$J$103,$L34+10*AH$31,AH$30)</f>
        <v>42.864899999999999</v>
      </c>
      <c r="AI34" s="6" cm="1">
        <f t="array" ref="AI34">INDEX($B$4:$J$103,$L34+10*AI$31,AI$30)</f>
        <v>42.970599999999997</v>
      </c>
      <c r="AJ34" s="6" cm="1">
        <f t="array" ref="AJ34">INDEX($B$4:$J$103,$L34+10*AJ$31,AJ$30)</f>
        <v>43.983800000000002</v>
      </c>
      <c r="AK34" s="6" cm="1">
        <f t="array" ref="AK34">INDEX($B$4:$J$103,$L34+10*AK$31,AK$30)</f>
        <v>43.287700000000001</v>
      </c>
      <c r="AL34" s="6" cm="1">
        <f t="array" ref="AL34">INDEX($B$4:$J$103,$L34+10*AL$31,AL$30)</f>
        <v>42.869300000000003</v>
      </c>
      <c r="AM34" s="6" cm="1">
        <f t="array" ref="AM34">INDEX($B$4:$J$103,$L34+10*AM$31,AM$30)</f>
        <v>42.851599999999998</v>
      </c>
      <c r="AN34" s="6" cm="1">
        <f t="array" ref="AN34">INDEX($B$4:$J$103,$L34+10*AN$31,AN$30)</f>
        <v>42.835299999999997</v>
      </c>
      <c r="AO34" s="6" cm="1">
        <f t="array" ref="AO34">INDEX($B$4:$J$103,$L34+10*AO$31,AO$30)</f>
        <v>44.369199999999999</v>
      </c>
      <c r="AP34" s="6" cm="1">
        <f t="array" ref="AP34">INDEX($B$4:$J$103,$L34+10*AP$31,AP$30)</f>
        <v>43.012500000000003</v>
      </c>
    </row>
    <row r="35" spans="2:42" ht="18" x14ac:dyDescent="0.45">
      <c r="B35" s="6">
        <f>_psnr!AB40</f>
        <v>42.912399999999998</v>
      </c>
      <c r="C35" s="6">
        <f>_psnr!P40</f>
        <v>42.184800000000003</v>
      </c>
      <c r="D35" s="6">
        <f>_psnr!D40</f>
        <v>41.312800000000003</v>
      </c>
      <c r="E35" s="6">
        <f>_psnr!AF40</f>
        <v>42.939700000000002</v>
      </c>
      <c r="F35" s="6">
        <f>_psnr!T40</f>
        <v>42.262099999999997</v>
      </c>
      <c r="G35" s="6">
        <f>_psnr!H40</f>
        <v>40.960299999999997</v>
      </c>
      <c r="H35" s="6">
        <f>_psnr!AJ40</f>
        <v>43.9191</v>
      </c>
      <c r="I35" s="6">
        <f>_psnr!X40</f>
        <v>43.455199999999998</v>
      </c>
      <c r="J35" s="6">
        <f>_psnr!L40</f>
        <v>41.876899999999999</v>
      </c>
      <c r="L35" s="6">
        <v>4</v>
      </c>
      <c r="M35" s="6" cm="1">
        <f t="array" ref="M35">INDEX($B$4:$J$103,$L35+10*M$31,M$30)</f>
        <v>42.804900000000004</v>
      </c>
      <c r="N35" s="6" cm="1">
        <f t="array" ref="N35">INDEX($B$4:$J$103,$L35+10*N$31,N$30)</f>
        <v>42.892499999999998</v>
      </c>
      <c r="O35" s="6" cm="1">
        <f t="array" ref="O35">INDEX($B$4:$J$103,$L35+10*O$31,O$30)</f>
        <v>42.845399999999998</v>
      </c>
      <c r="P35" s="6" cm="1">
        <f t="array" ref="P35">INDEX($B$4:$J$103,$L35+10*P$31,P$30)</f>
        <v>42.881300000000003</v>
      </c>
      <c r="Q35" s="6" cm="1">
        <f t="array" ref="Q35">INDEX($B$4:$J$103,$L35+10*Q$31,Q$30)</f>
        <v>42.877099999999999</v>
      </c>
      <c r="R35" s="6" cm="1">
        <f t="array" ref="R35">INDEX($B$4:$J$103,$L35+10*R$31,R$30)</f>
        <v>42.8855</v>
      </c>
      <c r="S35" s="6" cm="1">
        <f t="array" ref="S35">INDEX($B$4:$J$103,$L35+10*S$31,S$30)</f>
        <v>42.9039</v>
      </c>
      <c r="T35" s="6" cm="1">
        <f t="array" ref="T35">INDEX($B$4:$J$103,$L35+10*T$31,T$30)</f>
        <v>42.914900000000003</v>
      </c>
      <c r="U35" s="6" cm="1">
        <f t="array" ref="U35">INDEX($B$4:$J$103,$L35+10*U$31,U$30)</f>
        <v>42.9529</v>
      </c>
      <c r="V35" s="6" cm="1">
        <f t="array" ref="V35">INDEX($B$4:$J$103,$L35+10*V$31,V$30)</f>
        <v>42.881399999999999</v>
      </c>
      <c r="W35" s="6" cm="1">
        <f t="array" ref="W35">INDEX($B$4:$J$103,$L35+10*W$31,W$30)</f>
        <v>42.944899999999997</v>
      </c>
      <c r="X35" s="6" cm="1">
        <f t="array" ref="X35">INDEX($B$4:$J$103,$L35+10*X$31,X$30)</f>
        <v>42.944699999999997</v>
      </c>
      <c r="Y35" s="6" cm="1">
        <f t="array" ref="Y35">INDEX($B$4:$J$103,$L35+10*Y$31,Y$30)</f>
        <v>42.960999999999999</v>
      </c>
      <c r="Z35" s="6" cm="1">
        <f t="array" ref="Z35">INDEX($B$4:$J$103,$L35+10*Z$31,Z$30)</f>
        <v>42.938499999999998</v>
      </c>
      <c r="AA35" s="6" cm="1">
        <f t="array" ref="AA35">INDEX($B$4:$J$103,$L35+10*AA$31,AA$30)</f>
        <v>42.933399999999999</v>
      </c>
      <c r="AB35" s="6" cm="1">
        <f t="array" ref="AB35">INDEX($B$4:$J$103,$L35+10*AB$31,AB$30)</f>
        <v>42.9373</v>
      </c>
      <c r="AC35" s="6" cm="1">
        <f t="array" ref="AC35">INDEX($B$4:$J$103,$L35+10*AC$31,AC$30)</f>
        <v>43.012999999999998</v>
      </c>
      <c r="AD35" s="6" cm="1">
        <f t="array" ref="AD35">INDEX($B$4:$J$103,$L35+10*AD$31,AD$30)</f>
        <v>42.970399999999998</v>
      </c>
      <c r="AE35" s="6" cm="1">
        <f t="array" ref="AE35">INDEX($B$4:$J$103,$L35+10*AE$31,AE$30)</f>
        <v>42.9405</v>
      </c>
      <c r="AF35" s="6" cm="1">
        <f t="array" ref="AF35">INDEX($B$4:$J$103,$L35+10*AF$31,AF$30)</f>
        <v>43.002800000000001</v>
      </c>
      <c r="AG35" s="6" cm="1">
        <f t="array" ref="AG35">INDEX($B$4:$J$103,$L35+10*AG$31,AG$30)</f>
        <v>42.834899999999998</v>
      </c>
      <c r="AH35" s="6" cm="1">
        <f t="array" ref="AH35">INDEX($B$4:$J$103,$L35+10*AH$31,AH$30)</f>
        <v>42.847999999999999</v>
      </c>
      <c r="AI35" s="6" cm="1">
        <f t="array" ref="AI35">INDEX($B$4:$J$103,$L35+10*AI$31,AI$30)</f>
        <v>42.9754</v>
      </c>
      <c r="AJ35" s="6" cm="1">
        <f t="array" ref="AJ35">INDEX($B$4:$J$103,$L35+10*AJ$31,AJ$30)</f>
        <v>43.988399999999999</v>
      </c>
      <c r="AK35" s="6" cm="1">
        <f t="array" ref="AK35">INDEX($B$4:$J$103,$L35+10*AK$31,AK$30)</f>
        <v>43.302900000000001</v>
      </c>
      <c r="AL35" s="6" cm="1">
        <f t="array" ref="AL35">INDEX($B$4:$J$103,$L35+10*AL$31,AL$30)</f>
        <v>42.857300000000002</v>
      </c>
      <c r="AM35" s="6" cm="1">
        <f t="array" ref="AM35">INDEX($B$4:$J$103,$L35+10*AM$31,AM$30)</f>
        <v>42.844799999999999</v>
      </c>
      <c r="AN35" s="6" cm="1">
        <f t="array" ref="AN35">INDEX($B$4:$J$103,$L35+10*AN$31,AN$30)</f>
        <v>42.832099999999997</v>
      </c>
      <c r="AO35" s="6" cm="1">
        <f t="array" ref="AO35">INDEX($B$4:$J$103,$L35+10*AO$31,AO$30)</f>
        <v>44.450499999999998</v>
      </c>
      <c r="AP35" s="6" cm="1">
        <f t="array" ref="AP35">INDEX($B$4:$J$103,$L35+10*AP$31,AP$30)</f>
        <v>43.006700000000002</v>
      </c>
    </row>
    <row r="36" spans="2:42" ht="18" x14ac:dyDescent="0.45">
      <c r="B36" s="6">
        <f>_psnr!AB41</f>
        <v>42.910400000000003</v>
      </c>
      <c r="C36" s="6">
        <f>_psnr!P41</f>
        <v>42.177500000000002</v>
      </c>
      <c r="D36" s="6">
        <f>_psnr!D41</f>
        <v>42.4039</v>
      </c>
      <c r="E36" s="6">
        <f>_psnr!AF41</f>
        <v>42.934100000000001</v>
      </c>
      <c r="F36" s="6">
        <f>_psnr!T41</f>
        <v>42.2498</v>
      </c>
      <c r="G36" s="6">
        <f>_psnr!H41</f>
        <v>42.122500000000002</v>
      </c>
      <c r="H36" s="6">
        <f>_psnr!AJ41</f>
        <v>43.983800000000002</v>
      </c>
      <c r="I36" s="6">
        <f>_psnr!X41</f>
        <v>43.2498</v>
      </c>
      <c r="J36" s="6">
        <f>_psnr!L41</f>
        <v>42.926400000000001</v>
      </c>
      <c r="L36" s="6">
        <v>5</v>
      </c>
      <c r="M36" s="6" cm="1">
        <f t="array" ref="M36">INDEX($B$4:$J$103,$L36+10*M$31,M$30)</f>
        <v>42.810299999999998</v>
      </c>
      <c r="N36" s="6" cm="1">
        <f t="array" ref="N36">INDEX($B$4:$J$103,$L36+10*N$31,N$30)</f>
        <v>42.889499999999998</v>
      </c>
      <c r="O36" s="6" cm="1">
        <f t="array" ref="O36">INDEX($B$4:$J$103,$L36+10*O$31,O$30)</f>
        <v>42.843499999999999</v>
      </c>
      <c r="P36" s="6" cm="1">
        <f t="array" ref="P36">INDEX($B$4:$J$103,$L36+10*P$31,P$30)</f>
        <v>42.864199999999997</v>
      </c>
      <c r="Q36" s="6" cm="1">
        <f t="array" ref="Q36">INDEX($B$4:$J$103,$L36+10*Q$31,Q$30)</f>
        <v>42.872199999999999</v>
      </c>
      <c r="R36" s="6" cm="1">
        <f t="array" ref="R36">INDEX($B$4:$J$103,$L36+10*R$31,R$30)</f>
        <v>42.866399999999999</v>
      </c>
      <c r="S36" s="6" cm="1">
        <f t="array" ref="S36">INDEX($B$4:$J$103,$L36+10*S$31,S$30)</f>
        <v>42.886299999999999</v>
      </c>
      <c r="T36" s="6" cm="1">
        <f t="array" ref="T36">INDEX($B$4:$J$103,$L36+10*T$31,T$30)</f>
        <v>42.900700000000001</v>
      </c>
      <c r="U36" s="6" cm="1">
        <f t="array" ref="U36">INDEX($B$4:$J$103,$L36+10*U$31,U$30)</f>
        <v>42.933</v>
      </c>
      <c r="V36" s="6" cm="1">
        <f t="array" ref="V36">INDEX($B$4:$J$103,$L36+10*V$31,V$30)</f>
        <v>42.874299999999998</v>
      </c>
      <c r="W36" s="6" cm="1">
        <f t="array" ref="W36">INDEX($B$4:$J$103,$L36+10*W$31,W$30)</f>
        <v>42.941099999999999</v>
      </c>
      <c r="X36" s="6" cm="1">
        <f t="array" ref="X36">INDEX($B$4:$J$103,$L36+10*X$31,X$30)</f>
        <v>42.942</v>
      </c>
      <c r="Y36" s="6" cm="1">
        <f t="array" ref="Y36">INDEX($B$4:$J$103,$L36+10*Y$31,Y$30)</f>
        <v>42.943800000000003</v>
      </c>
      <c r="Z36" s="6" cm="1">
        <f t="array" ref="Z36">INDEX($B$4:$J$103,$L36+10*Z$31,Z$30)</f>
        <v>42.933700000000002</v>
      </c>
      <c r="AA36" s="6" cm="1">
        <f t="array" ref="AA36">INDEX($B$4:$J$103,$L36+10*AA$31,AA$30)</f>
        <v>42.948599999999999</v>
      </c>
      <c r="AB36" s="6" cm="1">
        <f t="array" ref="AB36">INDEX($B$4:$J$103,$L36+10*AB$31,AB$30)</f>
        <v>42.879399999999997</v>
      </c>
      <c r="AC36" s="6" cm="1">
        <f t="array" ref="AC36">INDEX($B$4:$J$103,$L36+10*AC$31,AC$30)</f>
        <v>42.978400000000001</v>
      </c>
      <c r="AD36" s="6" cm="1">
        <f t="array" ref="AD36">INDEX($B$4:$J$103,$L36+10*AD$31,AD$30)</f>
        <v>42.9497</v>
      </c>
      <c r="AE36" s="6" cm="1">
        <f t="array" ref="AE36">INDEX($B$4:$J$103,$L36+10*AE$31,AE$30)</f>
        <v>42.934699999999999</v>
      </c>
      <c r="AF36" s="6" cm="1">
        <f t="array" ref="AF36">INDEX($B$4:$J$103,$L36+10*AF$31,AF$30)</f>
        <v>42.985799999999998</v>
      </c>
      <c r="AG36" s="6" cm="1">
        <f t="array" ref="AG36">INDEX($B$4:$J$103,$L36+10*AG$31,AG$30)</f>
        <v>42.823099999999997</v>
      </c>
      <c r="AH36" s="6" cm="1">
        <f t="array" ref="AH36">INDEX($B$4:$J$103,$L36+10*AH$31,AH$30)</f>
        <v>42.8504</v>
      </c>
      <c r="AI36" s="6" cm="1">
        <f t="array" ref="AI36">INDEX($B$4:$J$103,$L36+10*AI$31,AI$30)</f>
        <v>42.969799999999999</v>
      </c>
      <c r="AJ36" s="6" cm="1">
        <f t="array" ref="AJ36">INDEX($B$4:$J$103,$L36+10*AJ$31,AJ$30)</f>
        <v>43.983199999999997</v>
      </c>
      <c r="AK36" s="6" cm="1">
        <f t="array" ref="AK36">INDEX($B$4:$J$103,$L36+10*AK$31,AK$30)</f>
        <v>43.2986</v>
      </c>
      <c r="AL36" s="6" cm="1">
        <f t="array" ref="AL36">INDEX($B$4:$J$103,$L36+10*AL$31,AL$30)</f>
        <v>42.850099999999998</v>
      </c>
      <c r="AM36" s="6" cm="1">
        <f t="array" ref="AM36">INDEX($B$4:$J$103,$L36+10*AM$31,AM$30)</f>
        <v>42.831099999999999</v>
      </c>
      <c r="AN36" s="6" cm="1">
        <f t="array" ref="AN36">INDEX($B$4:$J$103,$L36+10*AN$31,AN$30)</f>
        <v>42.8155</v>
      </c>
      <c r="AO36" s="6" cm="1">
        <f t="array" ref="AO36">INDEX($B$4:$J$103,$L36+10*AO$31,AO$30)</f>
        <v>44.447099999999999</v>
      </c>
      <c r="AP36" s="6" cm="1">
        <f t="array" ref="AP36">INDEX($B$4:$J$103,$L36+10*AP$31,AP$30)</f>
        <v>43.007599999999996</v>
      </c>
    </row>
    <row r="37" spans="2:42" ht="18" x14ac:dyDescent="0.45">
      <c r="B37" s="6">
        <f>_psnr!AB42</f>
        <v>42.881300000000003</v>
      </c>
      <c r="C37" s="6">
        <f>_psnr!P42</f>
        <v>42.1616</v>
      </c>
      <c r="D37" s="6">
        <f>_psnr!D42</f>
        <v>41.316899999999997</v>
      </c>
      <c r="E37" s="6">
        <f>_psnr!AF42</f>
        <v>42.938499999999998</v>
      </c>
      <c r="F37" s="6">
        <f>_psnr!T42</f>
        <v>42.244599999999998</v>
      </c>
      <c r="G37" s="6">
        <f>_psnr!H42</f>
        <v>40.955800000000004</v>
      </c>
      <c r="H37" s="6">
        <f>_psnr!AJ42</f>
        <v>43.988399999999999</v>
      </c>
      <c r="I37" s="6">
        <f>_psnr!X42</f>
        <v>43.441600000000001</v>
      </c>
      <c r="J37" s="6">
        <f>_psnr!L42</f>
        <v>41.832900000000002</v>
      </c>
      <c r="L37" s="6">
        <v>6</v>
      </c>
      <c r="M37" s="6" cm="1">
        <f t="array" ref="M37">INDEX($B$4:$J$103,$L37+10*M$31,M$30)</f>
        <v>42.825000000000003</v>
      </c>
      <c r="N37" s="6" cm="1">
        <f t="array" ref="N37">INDEX($B$4:$J$103,$L37+10*N$31,N$30)</f>
        <v>42.8767</v>
      </c>
      <c r="O37" s="6" cm="1">
        <f t="array" ref="O37">INDEX($B$4:$J$103,$L37+10*O$31,O$30)</f>
        <v>42.850499999999997</v>
      </c>
      <c r="P37" s="6" cm="1">
        <f t="array" ref="P37">INDEX($B$4:$J$103,$L37+10*P$31,P$30)</f>
        <v>42.863799999999998</v>
      </c>
      <c r="Q37" s="6" cm="1">
        <f t="array" ref="Q37">INDEX($B$4:$J$103,$L37+10*Q$31,Q$30)</f>
        <v>42.865000000000002</v>
      </c>
      <c r="R37" s="6" cm="1">
        <f t="array" ref="R37">INDEX($B$4:$J$103,$L37+10*R$31,R$30)</f>
        <v>42.841799999999999</v>
      </c>
      <c r="S37" s="6" cm="1">
        <f t="array" ref="S37">INDEX($B$4:$J$103,$L37+10*S$31,S$30)</f>
        <v>42.863199999999999</v>
      </c>
      <c r="T37" s="6" cm="1">
        <f t="array" ref="T37">INDEX($B$4:$J$103,$L37+10*T$31,T$30)</f>
        <v>42.884799999999998</v>
      </c>
      <c r="U37" s="6" cm="1">
        <f t="array" ref="U37">INDEX($B$4:$J$103,$L37+10*U$31,U$30)</f>
        <v>42.913400000000003</v>
      </c>
      <c r="V37" s="6" cm="1">
        <f t="array" ref="V37">INDEX($B$4:$J$103,$L37+10*V$31,V$30)</f>
        <v>42.862200000000001</v>
      </c>
      <c r="W37" s="6" cm="1">
        <f t="array" ref="W37">INDEX($B$4:$J$103,$L37+10*W$31,W$30)</f>
        <v>42.932400000000001</v>
      </c>
      <c r="X37" s="6" cm="1">
        <f t="array" ref="X37">INDEX($B$4:$J$103,$L37+10*X$31,X$30)</f>
        <v>42.940100000000001</v>
      </c>
      <c r="Y37" s="6" cm="1">
        <f t="array" ref="Y37">INDEX($B$4:$J$103,$L37+10*Y$31,Y$30)</f>
        <v>42.930599999999998</v>
      </c>
      <c r="Z37" s="6" cm="1">
        <f t="array" ref="Z37">INDEX($B$4:$J$103,$L37+10*Z$31,Z$30)</f>
        <v>42.944800000000001</v>
      </c>
      <c r="AA37" s="6" cm="1">
        <f t="array" ref="AA37">INDEX($B$4:$J$103,$L37+10*AA$31,AA$30)</f>
        <v>42.957000000000001</v>
      </c>
      <c r="AB37" s="6" cm="1">
        <f t="array" ref="AB37">INDEX($B$4:$J$103,$L37+10*AB$31,AB$30)</f>
        <v>42.855400000000003</v>
      </c>
      <c r="AC37" s="6" cm="1">
        <f t="array" ref="AC37">INDEX($B$4:$J$103,$L37+10*AC$31,AC$30)</f>
        <v>42.941800000000001</v>
      </c>
      <c r="AD37" s="6" cm="1">
        <f t="array" ref="AD37">INDEX($B$4:$J$103,$L37+10*AD$31,AD$30)</f>
        <v>42.950699999999998</v>
      </c>
      <c r="AE37" s="6" cm="1">
        <f t="array" ref="AE37">INDEX($B$4:$J$103,$L37+10*AE$31,AE$30)</f>
        <v>42.918799999999997</v>
      </c>
      <c r="AF37" s="6" cm="1">
        <f t="array" ref="AF37">INDEX($B$4:$J$103,$L37+10*AF$31,AF$30)</f>
        <v>42.973599999999998</v>
      </c>
      <c r="AG37" s="6" cm="1">
        <f t="array" ref="AG37">INDEX($B$4:$J$103,$L37+10*AG$31,AG$30)</f>
        <v>42.829000000000001</v>
      </c>
      <c r="AH37" s="6" cm="1">
        <f t="array" ref="AH37">INDEX($B$4:$J$103,$L37+10*AH$31,AH$30)</f>
        <v>42.834800000000001</v>
      </c>
      <c r="AI37" s="6" cm="1">
        <f t="array" ref="AI37">INDEX($B$4:$J$103,$L37+10*AI$31,AI$30)</f>
        <v>42.9572</v>
      </c>
      <c r="AJ37" s="6" cm="1">
        <f t="array" ref="AJ37">INDEX($B$4:$J$103,$L37+10*AJ$31,AJ$30)</f>
        <v>43.970999999999997</v>
      </c>
      <c r="AK37" s="6" cm="1">
        <f t="array" ref="AK37">INDEX($B$4:$J$103,$L37+10*AK$31,AK$30)</f>
        <v>43.300699999999999</v>
      </c>
      <c r="AL37" s="6" cm="1">
        <f t="array" ref="AL37">INDEX($B$4:$J$103,$L37+10*AL$31,AL$30)</f>
        <v>42.842799999999997</v>
      </c>
      <c r="AM37" s="6" cm="1">
        <f t="array" ref="AM37">INDEX($B$4:$J$103,$L37+10*AM$31,AM$30)</f>
        <v>42.823399999999999</v>
      </c>
      <c r="AN37" s="6" cm="1">
        <f t="array" ref="AN37">INDEX($B$4:$J$103,$L37+10*AN$31,AN$30)</f>
        <v>42.8095</v>
      </c>
      <c r="AO37" s="6" cm="1">
        <f t="array" ref="AO37">INDEX($B$4:$J$103,$L37+10*AO$31,AO$30)</f>
        <v>44.445900000000002</v>
      </c>
      <c r="AP37" s="6" cm="1">
        <f t="array" ref="AP37">INDEX($B$4:$J$103,$L37+10*AP$31,AP$30)</f>
        <v>42.986199999999997</v>
      </c>
    </row>
    <row r="38" spans="2:42" ht="18" x14ac:dyDescent="0.45">
      <c r="B38" s="6">
        <f>_psnr!AB43</f>
        <v>42.864199999999997</v>
      </c>
      <c r="C38" s="6">
        <f>_psnr!P43</f>
        <v>42.009099999999997</v>
      </c>
      <c r="D38" s="6">
        <f>_psnr!D43</f>
        <v>42.4131</v>
      </c>
      <c r="E38" s="6">
        <f>_psnr!AF43</f>
        <v>42.933700000000002</v>
      </c>
      <c r="F38" s="6">
        <f>_psnr!T43</f>
        <v>42.239100000000001</v>
      </c>
      <c r="G38" s="6">
        <f>_psnr!H43</f>
        <v>42.128700000000002</v>
      </c>
      <c r="H38" s="6">
        <f>_psnr!AJ43</f>
        <v>43.983199999999997</v>
      </c>
      <c r="I38" s="6">
        <f>_psnr!X43</f>
        <v>43.250599999999999</v>
      </c>
      <c r="J38" s="6">
        <f>_psnr!L43</f>
        <v>42.916600000000003</v>
      </c>
      <c r="L38" s="6">
        <v>7</v>
      </c>
      <c r="M38" s="6" cm="1">
        <f t="array" ref="M38">INDEX($B$4:$J$103,$L38+10*M$31,M$30)</f>
        <v>42.8371</v>
      </c>
      <c r="N38" s="6" cm="1">
        <f t="array" ref="N38">INDEX($B$4:$J$103,$L38+10*N$31,N$30)</f>
        <v>42.863900000000001</v>
      </c>
      <c r="O38" s="6" cm="1">
        <f t="array" ref="O38">INDEX($B$4:$J$103,$L38+10*O$31,O$30)</f>
        <v>42.857199999999999</v>
      </c>
      <c r="P38" s="6" cm="1">
        <f t="array" ref="P38">INDEX($B$4:$J$103,$L38+10*P$31,P$30)</f>
        <v>42.8459</v>
      </c>
      <c r="Q38" s="6" cm="1">
        <f t="array" ref="Q38">INDEX($B$4:$J$103,$L38+10*Q$31,Q$30)</f>
        <v>42.856200000000001</v>
      </c>
      <c r="R38" s="6" cm="1">
        <f t="array" ref="R38">INDEX($B$4:$J$103,$L38+10*R$31,R$30)</f>
        <v>42.820700000000002</v>
      </c>
      <c r="S38" s="6" cm="1">
        <f t="array" ref="S38">INDEX($B$4:$J$103,$L38+10*S$31,S$30)</f>
        <v>42.851300000000002</v>
      </c>
      <c r="T38" s="6" cm="1">
        <f t="array" ref="T38">INDEX($B$4:$J$103,$L38+10*T$31,T$30)</f>
        <v>42.879100000000001</v>
      </c>
      <c r="U38" s="6" cm="1">
        <f t="array" ref="U38">INDEX($B$4:$J$103,$L38+10*U$31,U$30)</f>
        <v>42.9086</v>
      </c>
      <c r="V38" s="6" cm="1">
        <f t="array" ref="V38">INDEX($B$4:$J$103,$L38+10*V$31,V$30)</f>
        <v>42.847000000000001</v>
      </c>
      <c r="W38" s="6" cm="1">
        <f t="array" ref="W38">INDEX($B$4:$J$103,$L38+10*W$31,W$30)</f>
        <v>42.940199999999997</v>
      </c>
      <c r="X38" s="6" cm="1">
        <f t="array" ref="X38">INDEX($B$4:$J$103,$L38+10*X$31,X$30)</f>
        <v>42.937399999999997</v>
      </c>
      <c r="Y38" s="6" cm="1">
        <f t="array" ref="Y38">INDEX($B$4:$J$103,$L38+10*Y$31,Y$30)</f>
        <v>42.933999999999997</v>
      </c>
      <c r="Z38" s="6" cm="1">
        <f t="array" ref="Z38">INDEX($B$4:$J$103,$L38+10*Z$31,Z$30)</f>
        <v>42.933100000000003</v>
      </c>
      <c r="AA38" s="6" cm="1">
        <f t="array" ref="AA38">INDEX($B$4:$J$103,$L38+10*AA$31,AA$30)</f>
        <v>42.972799999999999</v>
      </c>
      <c r="AB38" s="6" cm="1">
        <f t="array" ref="AB38">INDEX($B$4:$J$103,$L38+10*AB$31,AB$30)</f>
        <v>42.818399999999997</v>
      </c>
      <c r="AC38" s="6" cm="1">
        <f t="array" ref="AC38">INDEX($B$4:$J$103,$L38+10*AC$31,AC$30)</f>
        <v>42.898000000000003</v>
      </c>
      <c r="AD38" s="6" cm="1">
        <f t="array" ref="AD38">INDEX($B$4:$J$103,$L38+10*AD$31,AD$30)</f>
        <v>42.935899999999997</v>
      </c>
      <c r="AE38" s="6" cm="1">
        <f t="array" ref="AE38">INDEX($B$4:$J$103,$L38+10*AE$31,AE$30)</f>
        <v>42.902299999999997</v>
      </c>
      <c r="AF38" s="6" cm="1">
        <f t="array" ref="AF38">INDEX($B$4:$J$103,$L38+10*AF$31,AF$30)</f>
        <v>42.968699999999998</v>
      </c>
      <c r="AG38" s="6" cm="1">
        <f t="array" ref="AG38">INDEX($B$4:$J$103,$L38+10*AG$31,AG$30)</f>
        <v>42.8367</v>
      </c>
      <c r="AH38" s="6" cm="1">
        <f t="array" ref="AH38">INDEX($B$4:$J$103,$L38+10*AH$31,AH$30)</f>
        <v>42.823500000000003</v>
      </c>
      <c r="AI38" s="6" cm="1">
        <f t="array" ref="AI38">INDEX($B$4:$J$103,$L38+10*AI$31,AI$30)</f>
        <v>42.950099999999999</v>
      </c>
      <c r="AJ38" s="6" cm="1">
        <f t="array" ref="AJ38">INDEX($B$4:$J$103,$L38+10*AJ$31,AJ$30)</f>
        <v>43.994199999999999</v>
      </c>
      <c r="AK38" s="6" cm="1">
        <f t="array" ref="AK38">INDEX($B$4:$J$103,$L38+10*AK$31,AK$30)</f>
        <v>43.300400000000003</v>
      </c>
      <c r="AL38" s="6" cm="1">
        <f t="array" ref="AL38">INDEX($B$4:$J$103,$L38+10*AL$31,AL$30)</f>
        <v>42.824199999999998</v>
      </c>
      <c r="AM38" s="6" cm="1">
        <f t="array" ref="AM38">INDEX($B$4:$J$103,$L38+10*AM$31,AM$30)</f>
        <v>42.814700000000002</v>
      </c>
      <c r="AN38" s="6" cm="1">
        <f t="array" ref="AN38">INDEX($B$4:$J$103,$L38+10*AN$31,AN$30)</f>
        <v>42.804499999999997</v>
      </c>
      <c r="AO38" s="6" cm="1">
        <f t="array" ref="AO38">INDEX($B$4:$J$103,$L38+10*AO$31,AO$30)</f>
        <v>44.445999999999998</v>
      </c>
      <c r="AP38" s="6" cm="1">
        <f t="array" ref="AP38">INDEX($B$4:$J$103,$L38+10*AP$31,AP$30)</f>
        <v>42.969900000000003</v>
      </c>
    </row>
    <row r="39" spans="2:42" ht="18" x14ac:dyDescent="0.45">
      <c r="B39" s="6">
        <f>_psnr!AB44</f>
        <v>42.863799999999998</v>
      </c>
      <c r="C39" s="6">
        <f>_psnr!P44</f>
        <v>42.118200000000002</v>
      </c>
      <c r="D39" s="6">
        <f>_psnr!D44</f>
        <v>41.316000000000003</v>
      </c>
      <c r="E39" s="6">
        <f>_psnr!AF44</f>
        <v>42.944800000000001</v>
      </c>
      <c r="F39" s="6">
        <f>_psnr!T44</f>
        <v>42.101799999999997</v>
      </c>
      <c r="G39" s="6">
        <f>_psnr!H44</f>
        <v>40.967399999999998</v>
      </c>
      <c r="H39" s="6">
        <f>_psnr!AJ44</f>
        <v>43.970999999999997</v>
      </c>
      <c r="I39" s="6">
        <f>_psnr!X44</f>
        <v>43.442100000000003</v>
      </c>
      <c r="J39" s="6">
        <f>_psnr!L44</f>
        <v>41.817399999999999</v>
      </c>
      <c r="L39" s="6">
        <v>8</v>
      </c>
      <c r="M39" s="6" cm="1">
        <f t="array" ref="M39">INDEX($B$4:$J$103,$L39+10*M$31,M$30)</f>
        <v>42.862699999999997</v>
      </c>
      <c r="N39" s="6" cm="1">
        <f t="array" ref="N39">INDEX($B$4:$J$103,$L39+10*N$31,N$30)</f>
        <v>42.863599999999998</v>
      </c>
      <c r="O39" s="6" cm="1">
        <f t="array" ref="O39">INDEX($B$4:$J$103,$L39+10*O$31,O$30)</f>
        <v>42.8506</v>
      </c>
      <c r="P39" s="6" cm="1">
        <f t="array" ref="P39">INDEX($B$4:$J$103,$L39+10*P$31,P$30)</f>
        <v>42.8399</v>
      </c>
      <c r="Q39" s="6" cm="1">
        <f t="array" ref="Q39">INDEX($B$4:$J$103,$L39+10*Q$31,Q$30)</f>
        <v>42.859000000000002</v>
      </c>
      <c r="R39" s="6" cm="1">
        <f t="array" ref="R39">INDEX($B$4:$J$103,$L39+10*R$31,R$30)</f>
        <v>42.821399999999997</v>
      </c>
      <c r="S39" s="6" cm="1">
        <f t="array" ref="S39">INDEX($B$4:$J$103,$L39+10*S$31,S$30)</f>
        <v>42.817300000000003</v>
      </c>
      <c r="T39" s="6" cm="1">
        <f t="array" ref="T39">INDEX($B$4:$J$103,$L39+10*T$31,T$30)</f>
        <v>42.872</v>
      </c>
      <c r="U39" s="6" cm="1">
        <f t="array" ref="U39">INDEX($B$4:$J$103,$L39+10*U$31,U$30)</f>
        <v>42.8977</v>
      </c>
      <c r="V39" s="6" cm="1">
        <f t="array" ref="V39">INDEX($B$4:$J$103,$L39+10*V$31,V$30)</f>
        <v>42.841500000000003</v>
      </c>
      <c r="W39" s="6" cm="1">
        <f t="array" ref="W39">INDEX($B$4:$J$103,$L39+10*W$31,W$30)</f>
        <v>42.949100000000001</v>
      </c>
      <c r="X39" s="6" cm="1">
        <f t="array" ref="X39">INDEX($B$4:$J$103,$L39+10*X$31,X$30)</f>
        <v>42.944000000000003</v>
      </c>
      <c r="Y39" s="6" cm="1">
        <f t="array" ref="Y39">INDEX($B$4:$J$103,$L39+10*Y$31,Y$30)</f>
        <v>42.9407</v>
      </c>
      <c r="Z39" s="6" cm="1">
        <f t="array" ref="Z39">INDEX($B$4:$J$103,$L39+10*Z$31,Z$30)</f>
        <v>42.927199999999999</v>
      </c>
      <c r="AA39" s="6" cm="1">
        <f t="array" ref="AA39">INDEX($B$4:$J$103,$L39+10*AA$31,AA$30)</f>
        <v>42.9756</v>
      </c>
      <c r="AB39" s="6" cm="1">
        <f t="array" ref="AB39">INDEX($B$4:$J$103,$L39+10*AB$31,AB$30)</f>
        <v>42.823500000000003</v>
      </c>
      <c r="AC39" s="6" cm="1">
        <f t="array" ref="AC39">INDEX($B$4:$J$103,$L39+10*AC$31,AC$30)</f>
        <v>42.844499999999996</v>
      </c>
      <c r="AD39" s="6" cm="1">
        <f t="array" ref="AD39">INDEX($B$4:$J$103,$L39+10*AD$31,AD$30)</f>
        <v>42.932099999999998</v>
      </c>
      <c r="AE39" s="6" cm="1">
        <f t="array" ref="AE39">INDEX($B$4:$J$103,$L39+10*AE$31,AE$30)</f>
        <v>42.9069</v>
      </c>
      <c r="AF39" s="6" cm="1">
        <f t="array" ref="AF39">INDEX($B$4:$J$103,$L39+10*AF$31,AF$30)</f>
        <v>42.983199999999997</v>
      </c>
      <c r="AG39" s="6" cm="1">
        <f t="array" ref="AG39">INDEX($B$4:$J$103,$L39+10*AG$31,AG$30)</f>
        <v>42.839500000000001</v>
      </c>
      <c r="AH39" s="6" cm="1">
        <f t="array" ref="AH39">INDEX($B$4:$J$103,$L39+10*AH$31,AH$30)</f>
        <v>42.832599999999999</v>
      </c>
      <c r="AI39" s="6" cm="1">
        <f t="array" ref="AI39">INDEX($B$4:$J$103,$L39+10*AI$31,AI$30)</f>
        <v>42.942599999999999</v>
      </c>
      <c r="AJ39" s="6" cm="1">
        <f t="array" ref="AJ39">INDEX($B$4:$J$103,$L39+10*AJ$31,AJ$30)</f>
        <v>43.993600000000001</v>
      </c>
      <c r="AK39" s="6" cm="1">
        <f t="array" ref="AK39">INDEX($B$4:$J$103,$L39+10*AK$31,AK$30)</f>
        <v>43.298499999999997</v>
      </c>
      <c r="AL39" s="6" cm="1">
        <f t="array" ref="AL39">INDEX($B$4:$J$103,$L39+10*AL$31,AL$30)</f>
        <v>42.802199999999999</v>
      </c>
      <c r="AM39" s="6" cm="1">
        <f t="array" ref="AM39">INDEX($B$4:$J$103,$L39+10*AM$31,AM$30)</f>
        <v>42.799399999999999</v>
      </c>
      <c r="AN39" s="6" cm="1">
        <f t="array" ref="AN39">INDEX($B$4:$J$103,$L39+10*AN$31,AN$30)</f>
        <v>42.799599999999998</v>
      </c>
      <c r="AO39" s="6" cm="1">
        <f t="array" ref="AO39">INDEX($B$4:$J$103,$L39+10*AO$31,AO$30)</f>
        <v>44.446100000000001</v>
      </c>
      <c r="AP39" s="6" cm="1">
        <f t="array" ref="AP39">INDEX($B$4:$J$103,$L39+10*AP$31,AP$30)</f>
        <v>42.970700000000001</v>
      </c>
    </row>
    <row r="40" spans="2:42" ht="18" x14ac:dyDescent="0.45">
      <c r="B40" s="6">
        <f>_psnr!AB45</f>
        <v>42.8459</v>
      </c>
      <c r="C40" s="6">
        <f>_psnr!P45</f>
        <v>41.971699999999998</v>
      </c>
      <c r="D40" s="6">
        <f>_psnr!D45</f>
        <v>42.4129</v>
      </c>
      <c r="E40" s="6">
        <f>_psnr!AF45</f>
        <v>42.933100000000003</v>
      </c>
      <c r="F40" s="6">
        <f>_psnr!T45</f>
        <v>42.223599999999998</v>
      </c>
      <c r="G40" s="6">
        <f>_psnr!H45</f>
        <v>42.1402</v>
      </c>
      <c r="H40" s="6">
        <f>_psnr!AJ45</f>
        <v>43.994199999999999</v>
      </c>
      <c r="I40" s="6">
        <f>_psnr!X45</f>
        <v>43.268500000000003</v>
      </c>
      <c r="J40" s="6">
        <f>_psnr!L45</f>
        <v>42.917200000000001</v>
      </c>
      <c r="L40" s="6">
        <v>9</v>
      </c>
      <c r="M40" s="6" cm="1">
        <f t="array" ref="M40">INDEX($B$4:$J$103,$L40+10*M$31,M$30)</f>
        <v>42.881599999999999</v>
      </c>
      <c r="N40" s="6" cm="1">
        <f t="array" ref="N40">INDEX($B$4:$J$103,$L40+10*N$31,N$30)</f>
        <v>42.864400000000003</v>
      </c>
      <c r="O40" s="6" cm="1">
        <f t="array" ref="O40">INDEX($B$4:$J$103,$L40+10*O$31,O$30)</f>
        <v>42.8491</v>
      </c>
      <c r="P40" s="6" cm="1">
        <f t="array" ref="P40">INDEX($B$4:$J$103,$L40+10*P$31,P$30)</f>
        <v>42.841500000000003</v>
      </c>
      <c r="Q40" s="6" cm="1">
        <f t="array" ref="Q40">INDEX($B$4:$J$103,$L40+10*Q$31,Q$30)</f>
        <v>42.877099999999999</v>
      </c>
      <c r="R40" s="6" cm="1">
        <f t="array" ref="R40">INDEX($B$4:$J$103,$L40+10*R$31,R$30)</f>
        <v>42.804900000000004</v>
      </c>
      <c r="S40" s="6" cm="1">
        <f t="array" ref="S40">INDEX($B$4:$J$103,$L40+10*S$31,S$30)</f>
        <v>42.788800000000002</v>
      </c>
      <c r="T40" s="6" cm="1">
        <f t="array" ref="T40">INDEX($B$4:$J$103,$L40+10*T$31,T$30)</f>
        <v>42.8566</v>
      </c>
      <c r="U40" s="6" cm="1">
        <f t="array" ref="U40">INDEX($B$4:$J$103,$L40+10*U$31,U$30)</f>
        <v>42.900399999999998</v>
      </c>
      <c r="V40" s="6" cm="1">
        <f t="array" ref="V40">INDEX($B$4:$J$103,$L40+10*V$31,V$30)</f>
        <v>42.838799999999999</v>
      </c>
      <c r="W40" s="6" cm="1">
        <f t="array" ref="W40">INDEX($B$4:$J$103,$L40+10*W$31,W$30)</f>
        <v>42.967700000000001</v>
      </c>
      <c r="X40" s="6" cm="1">
        <f t="array" ref="X40">INDEX($B$4:$J$103,$L40+10*X$31,X$30)</f>
        <v>42.951799999999999</v>
      </c>
      <c r="Y40" s="6" cm="1">
        <f t="array" ref="Y40">INDEX($B$4:$J$103,$L40+10*Y$31,Y$30)</f>
        <v>42.946100000000001</v>
      </c>
      <c r="Z40" s="6" cm="1">
        <f t="array" ref="Z40">INDEX($B$4:$J$103,$L40+10*Z$31,Z$30)</f>
        <v>42.941400000000002</v>
      </c>
      <c r="AA40" s="6" cm="1">
        <f t="array" ref="AA40">INDEX($B$4:$J$103,$L40+10*AA$31,AA$30)</f>
        <v>43.001600000000003</v>
      </c>
      <c r="AB40" s="6" cm="1">
        <f t="array" ref="AB40">INDEX($B$4:$J$103,$L40+10*AB$31,AB$30)</f>
        <v>42.877299999999998</v>
      </c>
      <c r="AC40" s="6" cm="1">
        <f t="array" ref="AC40">INDEX($B$4:$J$103,$L40+10*AC$31,AC$30)</f>
        <v>42.807400000000001</v>
      </c>
      <c r="AD40" s="6" cm="1">
        <f t="array" ref="AD40">INDEX($B$4:$J$103,$L40+10*AD$31,AD$30)</f>
        <v>42.931699999999999</v>
      </c>
      <c r="AE40" s="6" cm="1">
        <f t="array" ref="AE40">INDEX($B$4:$J$103,$L40+10*AE$31,AE$30)</f>
        <v>42.902799999999999</v>
      </c>
      <c r="AF40" s="6" cm="1">
        <f t="array" ref="AF40">INDEX($B$4:$J$103,$L40+10*AF$31,AF$30)</f>
        <v>42.989199999999997</v>
      </c>
      <c r="AG40" s="6" cm="1">
        <f t="array" ref="AG40">INDEX($B$4:$J$103,$L40+10*AG$31,AG$30)</f>
        <v>42.837299999999999</v>
      </c>
      <c r="AH40" s="6" cm="1">
        <f t="array" ref="AH40">INDEX($B$4:$J$103,$L40+10*AH$31,AH$30)</f>
        <v>42.835599999999999</v>
      </c>
      <c r="AI40" s="6" cm="1">
        <f t="array" ref="AI40">INDEX($B$4:$J$103,$L40+10*AI$31,AI$30)</f>
        <v>42.944099999999999</v>
      </c>
      <c r="AJ40" s="6" cm="1">
        <f t="array" ref="AJ40">INDEX($B$4:$J$103,$L40+10*AJ$31,AJ$30)</f>
        <v>44.010399999999997</v>
      </c>
      <c r="AK40" s="6" cm="1">
        <f t="array" ref="AK40">INDEX($B$4:$J$103,$L40+10*AK$31,AK$30)</f>
        <v>43.2911</v>
      </c>
      <c r="AL40" s="6" cm="1">
        <f t="array" ref="AL40">INDEX($B$4:$J$103,$L40+10*AL$31,AL$30)</f>
        <v>42.770499999999998</v>
      </c>
      <c r="AM40" s="6" cm="1">
        <f t="array" ref="AM40">INDEX($B$4:$J$103,$L40+10*AM$31,AM$30)</f>
        <v>42.784599999999998</v>
      </c>
      <c r="AN40" s="6" cm="1">
        <f t="array" ref="AN40">INDEX($B$4:$J$103,$L40+10*AN$31,AN$30)</f>
        <v>42.789400000000001</v>
      </c>
      <c r="AO40" s="6" cm="1">
        <f t="array" ref="AO40">INDEX($B$4:$J$103,$L40+10*AO$31,AO$30)</f>
        <v>44.446300000000001</v>
      </c>
      <c r="AP40" s="6" cm="1">
        <f t="array" ref="AP40">INDEX($B$4:$J$103,$L40+10*AP$31,AP$30)</f>
        <v>42.955300000000001</v>
      </c>
    </row>
    <row r="41" spans="2:42" ht="18" x14ac:dyDescent="0.45">
      <c r="B41" s="6">
        <f>_psnr!AB46</f>
        <v>42.8399</v>
      </c>
      <c r="C41" s="6">
        <f>_psnr!P46</f>
        <v>42.099499999999999</v>
      </c>
      <c r="D41" s="6">
        <f>_psnr!D46</f>
        <v>41.312199999999997</v>
      </c>
      <c r="E41" s="6">
        <f>_psnr!AF46</f>
        <v>42.927199999999999</v>
      </c>
      <c r="F41" s="6">
        <f>_psnr!T46</f>
        <v>42.221400000000003</v>
      </c>
      <c r="G41" s="6">
        <f>_psnr!H46</f>
        <v>41.032400000000003</v>
      </c>
      <c r="H41" s="6">
        <f>_psnr!AJ46</f>
        <v>43.993600000000001</v>
      </c>
      <c r="I41" s="6">
        <f>_psnr!X46</f>
        <v>43.459099999999999</v>
      </c>
      <c r="J41" s="6">
        <f>_psnr!L46</f>
        <v>41.838500000000003</v>
      </c>
      <c r="L41" s="6">
        <v>10</v>
      </c>
      <c r="M41" s="6" cm="1">
        <f t="array" ref="M41">INDEX($B$4:$J$103,$L41+10*M$31,M$30)</f>
        <v>42.888100000000001</v>
      </c>
      <c r="N41" s="6" cm="1">
        <f t="array" ref="N41">INDEX($B$4:$J$103,$L41+10*N$31,N$30)</f>
        <v>42.863199999999999</v>
      </c>
      <c r="O41" s="6" cm="1">
        <f t="array" ref="O41">INDEX($B$4:$J$103,$L41+10*O$31,O$30)</f>
        <v>42.8645</v>
      </c>
      <c r="P41" s="6" cm="1">
        <f t="array" ref="P41">INDEX($B$4:$J$103,$L41+10*P$31,P$30)</f>
        <v>42.826999999999998</v>
      </c>
      <c r="Q41" s="6" cm="1">
        <f t="array" ref="Q41">INDEX($B$4:$J$103,$L41+10*Q$31,Q$30)</f>
        <v>42.883899999999997</v>
      </c>
      <c r="R41" s="6" cm="1">
        <f t="array" ref="R41">INDEX($B$4:$J$103,$L41+10*R$31,R$30)</f>
        <v>42.800800000000002</v>
      </c>
      <c r="S41" s="6" cm="1">
        <f t="array" ref="S41">INDEX($B$4:$J$103,$L41+10*S$31,S$30)</f>
        <v>42.785400000000003</v>
      </c>
      <c r="T41" s="6" cm="1">
        <f t="array" ref="T41">INDEX($B$4:$J$103,$L41+10*T$31,T$30)</f>
        <v>42.849200000000003</v>
      </c>
      <c r="U41" s="6" cm="1">
        <f t="array" ref="U41">INDEX($B$4:$J$103,$L41+10*U$31,U$30)</f>
        <v>42.892099999999999</v>
      </c>
      <c r="V41" s="6" cm="1">
        <f t="array" ref="V41">INDEX($B$4:$J$103,$L41+10*V$31,V$30)</f>
        <v>42.849699999999999</v>
      </c>
      <c r="W41" s="6" cm="1">
        <f t="array" ref="W41">INDEX($B$4:$J$103,$L41+10*W$31,W$30)</f>
        <v>42.972799999999999</v>
      </c>
      <c r="X41" s="6" cm="1">
        <f t="array" ref="X41">INDEX($B$4:$J$103,$L41+10*X$31,X$30)</f>
        <v>42.959699999999998</v>
      </c>
      <c r="Y41" s="6" cm="1">
        <f t="array" ref="Y41">INDEX($B$4:$J$103,$L41+10*Y$31,Y$30)</f>
        <v>42.963900000000002</v>
      </c>
      <c r="Z41" s="6" cm="1">
        <f t="array" ref="Z41">INDEX($B$4:$J$103,$L41+10*Z$31,Z$30)</f>
        <v>42.95</v>
      </c>
      <c r="AA41" s="6" cm="1">
        <f t="array" ref="AA41">INDEX($B$4:$J$103,$L41+10*AA$31,AA$30)</f>
        <v>43.018900000000002</v>
      </c>
      <c r="AB41" s="6" cm="1">
        <f t="array" ref="AB41">INDEX($B$4:$J$103,$L41+10*AB$31,AB$30)</f>
        <v>42.930599999999998</v>
      </c>
      <c r="AC41" s="6" cm="1">
        <f t="array" ref="AC41">INDEX($B$4:$J$103,$L41+10*AC$31,AC$30)</f>
        <v>42.807400000000001</v>
      </c>
      <c r="AD41" s="6" cm="1">
        <f t="array" ref="AD41">INDEX($B$4:$J$103,$L41+10*AD$31,AD$30)</f>
        <v>42.941800000000001</v>
      </c>
      <c r="AE41" s="6" cm="1">
        <f t="array" ref="AE41">INDEX($B$4:$J$103,$L41+10*AE$31,AE$30)</f>
        <v>42.920900000000003</v>
      </c>
      <c r="AF41" s="6" cm="1">
        <f t="array" ref="AF41">INDEX($B$4:$J$103,$L41+10*AF$31,AF$30)</f>
        <v>42.992899999999999</v>
      </c>
      <c r="AG41" s="6" cm="1">
        <f t="array" ref="AG41">INDEX($B$4:$J$103,$L41+10*AG$31,AG$30)</f>
        <v>42.832599999999999</v>
      </c>
      <c r="AH41" s="6" cm="1">
        <f t="array" ref="AH41">INDEX($B$4:$J$103,$L41+10*AH$31,AH$30)</f>
        <v>42.842399999999998</v>
      </c>
      <c r="AI41" s="6" cm="1">
        <f t="array" ref="AI41">INDEX($B$4:$J$103,$L41+10*AI$31,AI$30)</f>
        <v>42.962499999999999</v>
      </c>
      <c r="AJ41" s="6" cm="1">
        <f t="array" ref="AJ41">INDEX($B$4:$J$103,$L41+10*AJ$31,AJ$30)</f>
        <v>44.0152</v>
      </c>
      <c r="AK41" s="6" cm="1">
        <f t="array" ref="AK41">INDEX($B$4:$J$103,$L41+10*AK$31,AK$30)</f>
        <v>43.292999999999999</v>
      </c>
      <c r="AL41" s="6" cm="1">
        <f t="array" ref="AL41">INDEX($B$4:$J$103,$L41+10*AL$31,AL$30)</f>
        <v>42.773899999999998</v>
      </c>
      <c r="AM41" s="6" cm="1">
        <f t="array" ref="AM41">INDEX($B$4:$J$103,$L41+10*AM$31,AM$30)</f>
        <v>42.778500000000001</v>
      </c>
      <c r="AN41" s="6" cm="1">
        <f t="array" ref="AN41">INDEX($B$4:$J$103,$L41+10*AN$31,AN$30)</f>
        <v>42.793599999999998</v>
      </c>
      <c r="AO41" s="6" cm="1">
        <f t="array" ref="AO41">INDEX($B$4:$J$103,$L41+10*AO$31,AO$30)</f>
        <v>44.4452</v>
      </c>
      <c r="AP41" s="6" cm="1">
        <f t="array" ref="AP41">INDEX($B$4:$J$103,$L41+10*AP$31,AP$30)</f>
        <v>42.958399999999997</v>
      </c>
    </row>
    <row r="42" spans="2:42" ht="18" x14ac:dyDescent="0.45">
      <c r="B42" s="6">
        <f>_psnr!AB47</f>
        <v>42.841500000000003</v>
      </c>
      <c r="C42" s="6">
        <f>_psnr!P47</f>
        <v>41.966999999999999</v>
      </c>
      <c r="D42" s="6">
        <f>_psnr!D47</f>
        <v>42.408799999999999</v>
      </c>
      <c r="E42" s="6">
        <f>_psnr!AF47</f>
        <v>42.941400000000002</v>
      </c>
      <c r="F42" s="6">
        <f>_psnr!T47</f>
        <v>42.229100000000003</v>
      </c>
      <c r="G42" s="6">
        <f>_psnr!H47</f>
        <v>42.144799999999996</v>
      </c>
      <c r="H42" s="6">
        <f>_psnr!AJ47</f>
        <v>44.010399999999997</v>
      </c>
      <c r="I42" s="6">
        <f>_psnr!X47</f>
        <v>43.2819</v>
      </c>
      <c r="J42" s="6">
        <f>_psnr!L47</f>
        <v>42.914400000000001</v>
      </c>
    </row>
    <row r="43" spans="2:42" ht="18" x14ac:dyDescent="0.45">
      <c r="B43" s="6">
        <f>_psnr!AB48</f>
        <v>42.826999999999998</v>
      </c>
      <c r="C43" s="6">
        <f>_psnr!P48</f>
        <v>42.108699999999999</v>
      </c>
      <c r="D43" s="6">
        <f>_psnr!D48</f>
        <v>41.308100000000003</v>
      </c>
      <c r="E43" s="6">
        <f>_psnr!AF48</f>
        <v>42.95</v>
      </c>
      <c r="F43" s="6">
        <f>_psnr!T48</f>
        <v>42.244999999999997</v>
      </c>
      <c r="G43" s="6">
        <f>_psnr!H48</f>
        <v>41.037799999999997</v>
      </c>
      <c r="H43" s="6">
        <f>_psnr!AJ48</f>
        <v>44.0152</v>
      </c>
      <c r="I43" s="6">
        <f>_psnr!X48</f>
        <v>43.474299999999999</v>
      </c>
      <c r="J43" s="6">
        <f>_psnr!L48</f>
        <v>41.860399999999998</v>
      </c>
    </row>
    <row r="44" spans="2:42" ht="18" x14ac:dyDescent="0.45">
      <c r="B44" s="6">
        <f>_psnr!AB49</f>
        <v>42.917700000000004</v>
      </c>
      <c r="C44" s="6">
        <f>_psnr!P49</f>
        <v>42.063299999999998</v>
      </c>
      <c r="D44" s="6">
        <f>_psnr!D49</f>
        <v>42.408499999999997</v>
      </c>
      <c r="E44" s="6">
        <f>_psnr!AF49</f>
        <v>42.965200000000003</v>
      </c>
      <c r="F44" s="6">
        <f>_psnr!T49</f>
        <v>42.3187</v>
      </c>
      <c r="G44" s="6">
        <f>_psnr!H49</f>
        <v>42.122199999999999</v>
      </c>
      <c r="H44" s="6">
        <f>_psnr!AJ49</f>
        <v>43.313699999999997</v>
      </c>
      <c r="I44" s="6">
        <f>_psnr!X49</f>
        <v>42.5488</v>
      </c>
      <c r="J44" s="6">
        <f>_psnr!L49</f>
        <v>42.398899999999998</v>
      </c>
    </row>
    <row r="45" spans="2:42" ht="18" x14ac:dyDescent="0.45">
      <c r="B45" s="6">
        <f>_psnr!AB50</f>
        <v>42.891399999999997</v>
      </c>
      <c r="C45" s="6">
        <f>_psnr!P50</f>
        <v>42.174500000000002</v>
      </c>
      <c r="D45" s="6">
        <f>_psnr!D50</f>
        <v>41.310899999999997</v>
      </c>
      <c r="E45" s="6">
        <f>_psnr!AF50</f>
        <v>42.949300000000001</v>
      </c>
      <c r="F45" s="6">
        <f>_psnr!T50</f>
        <v>42.308</v>
      </c>
      <c r="G45" s="6">
        <f>_psnr!H50</f>
        <v>40.999899999999997</v>
      </c>
      <c r="H45" s="6">
        <f>_psnr!AJ50</f>
        <v>43.299700000000001</v>
      </c>
      <c r="I45" s="6">
        <f>_psnr!X50</f>
        <v>42.542200000000001</v>
      </c>
      <c r="J45" s="6">
        <f>_psnr!L50</f>
        <v>41.332500000000003</v>
      </c>
    </row>
    <row r="46" spans="2:42" ht="18" x14ac:dyDescent="0.45">
      <c r="B46" s="6">
        <f>_psnr!AB51</f>
        <v>42.88</v>
      </c>
      <c r="C46" s="6">
        <f>_psnr!P51</f>
        <v>42.175899999999999</v>
      </c>
      <c r="D46" s="6">
        <f>_psnr!D51</f>
        <v>42.409100000000002</v>
      </c>
      <c r="E46" s="6">
        <f>_psnr!AF51</f>
        <v>42.941600000000001</v>
      </c>
      <c r="F46" s="6">
        <f>_psnr!T51</f>
        <v>42.161099999999998</v>
      </c>
      <c r="G46" s="6">
        <f>_psnr!H51</f>
        <v>42.12</v>
      </c>
      <c r="H46" s="6">
        <f>_psnr!AJ51</f>
        <v>43.287700000000001</v>
      </c>
      <c r="I46" s="6">
        <f>_psnr!X51</f>
        <v>42.526899999999998</v>
      </c>
      <c r="J46" s="6">
        <f>_psnr!L51</f>
        <v>42.378900000000002</v>
      </c>
    </row>
    <row r="47" spans="2:42" ht="18" x14ac:dyDescent="0.45">
      <c r="B47" s="6">
        <f>_psnr!AB52</f>
        <v>42.877099999999999</v>
      </c>
      <c r="C47" s="6">
        <f>_psnr!P52</f>
        <v>42.172199999999997</v>
      </c>
      <c r="D47" s="6">
        <f>_psnr!D52</f>
        <v>41.309800000000003</v>
      </c>
      <c r="E47" s="6">
        <f>_psnr!AF52</f>
        <v>42.933399999999999</v>
      </c>
      <c r="F47" s="6">
        <f>_psnr!T52</f>
        <v>42.284199999999998</v>
      </c>
      <c r="G47" s="6">
        <f>_psnr!H52</f>
        <v>40.995100000000001</v>
      </c>
      <c r="H47" s="6">
        <f>_psnr!AJ52</f>
        <v>43.302900000000001</v>
      </c>
      <c r="I47" s="6">
        <f>_psnr!X52</f>
        <v>42.530200000000001</v>
      </c>
      <c r="J47" s="6">
        <f>_psnr!L52</f>
        <v>41.280900000000003</v>
      </c>
    </row>
    <row r="48" spans="2:42" ht="18" x14ac:dyDescent="0.45">
      <c r="B48" s="6">
        <f>_psnr!AB53</f>
        <v>42.872199999999999</v>
      </c>
      <c r="C48" s="6">
        <f>_psnr!P53</f>
        <v>42.167700000000004</v>
      </c>
      <c r="D48" s="6">
        <f>_psnr!D53</f>
        <v>42.408000000000001</v>
      </c>
      <c r="E48" s="6">
        <f>_psnr!AF53</f>
        <v>42.948599999999999</v>
      </c>
      <c r="F48" s="6">
        <f>_psnr!T53</f>
        <v>42.293999999999997</v>
      </c>
      <c r="G48" s="6">
        <f>_psnr!H53</f>
        <v>42.117199999999997</v>
      </c>
      <c r="H48" s="6">
        <f>_psnr!AJ53</f>
        <v>43.2986</v>
      </c>
      <c r="I48" s="6">
        <f>_psnr!X53</f>
        <v>42.5351</v>
      </c>
      <c r="J48" s="6">
        <f>_psnr!L53</f>
        <v>42.155500000000004</v>
      </c>
    </row>
    <row r="49" spans="2:10" ht="18" x14ac:dyDescent="0.45">
      <c r="B49" s="6">
        <f>_psnr!AB54</f>
        <v>42.865000000000002</v>
      </c>
      <c r="C49" s="6">
        <f>_psnr!P54</f>
        <v>42.162100000000002</v>
      </c>
      <c r="D49" s="6">
        <f>_psnr!D54</f>
        <v>41.306899999999999</v>
      </c>
      <c r="E49" s="6">
        <f>_psnr!AF54</f>
        <v>42.957000000000001</v>
      </c>
      <c r="F49" s="6">
        <f>_psnr!T54</f>
        <v>42.285699999999999</v>
      </c>
      <c r="G49" s="6">
        <f>_psnr!H54</f>
        <v>40.991900000000001</v>
      </c>
      <c r="H49" s="6">
        <f>_psnr!AJ54</f>
        <v>43.300699999999999</v>
      </c>
      <c r="I49" s="6">
        <f>_psnr!X54</f>
        <v>42.531999999999996</v>
      </c>
      <c r="J49" s="6">
        <f>_psnr!L54</f>
        <v>41.268900000000002</v>
      </c>
    </row>
    <row r="50" spans="2:10" ht="18" x14ac:dyDescent="0.45">
      <c r="B50" s="6">
        <f>_psnr!AB55</f>
        <v>42.856200000000001</v>
      </c>
      <c r="C50" s="6">
        <f>_psnr!P55</f>
        <v>42.154499999999999</v>
      </c>
      <c r="D50" s="6">
        <f>_psnr!D55</f>
        <v>42.412100000000002</v>
      </c>
      <c r="E50" s="6">
        <f>_psnr!AF55</f>
        <v>42.972799999999999</v>
      </c>
      <c r="F50" s="6">
        <f>_psnr!T55</f>
        <v>42.284700000000001</v>
      </c>
      <c r="G50" s="6">
        <f>_psnr!H55</f>
        <v>42.120800000000003</v>
      </c>
      <c r="H50" s="6">
        <f>_psnr!AJ55</f>
        <v>43.300400000000003</v>
      </c>
      <c r="I50" s="6">
        <f>_psnr!X55</f>
        <v>42.534300000000002</v>
      </c>
      <c r="J50" s="6">
        <f>_psnr!L55</f>
        <v>42.145600000000002</v>
      </c>
    </row>
    <row r="51" spans="2:10" ht="18" x14ac:dyDescent="0.45">
      <c r="B51" s="6">
        <f>_psnr!AB56</f>
        <v>42.859000000000002</v>
      </c>
      <c r="C51" s="6">
        <f>_psnr!P56</f>
        <v>42.151800000000001</v>
      </c>
      <c r="D51" s="6">
        <f>_psnr!D56</f>
        <v>41.314</v>
      </c>
      <c r="E51" s="6">
        <f>_psnr!AF56</f>
        <v>42.9756</v>
      </c>
      <c r="F51" s="6">
        <f>_psnr!T56</f>
        <v>42.285200000000003</v>
      </c>
      <c r="G51" s="6">
        <f>_psnr!H56</f>
        <v>40.990499999999997</v>
      </c>
      <c r="H51" s="6">
        <f>_psnr!AJ56</f>
        <v>43.298499999999997</v>
      </c>
      <c r="I51" s="6">
        <f>_psnr!X56</f>
        <v>42.548200000000001</v>
      </c>
      <c r="J51" s="6">
        <f>_psnr!L56</f>
        <v>41.2607</v>
      </c>
    </row>
    <row r="52" spans="2:10" ht="18" x14ac:dyDescent="0.45">
      <c r="B52" s="6">
        <f>_psnr!AB57</f>
        <v>42.877099999999999</v>
      </c>
      <c r="C52" s="6">
        <f>_psnr!P57</f>
        <v>42.144199999999998</v>
      </c>
      <c r="D52" s="6">
        <f>_psnr!D57</f>
        <v>42.415700000000001</v>
      </c>
      <c r="E52" s="6">
        <f>_psnr!AF57</f>
        <v>43.001600000000003</v>
      </c>
      <c r="F52" s="6">
        <f>_psnr!T57</f>
        <v>42.304400000000001</v>
      </c>
      <c r="G52" s="6">
        <f>_psnr!H57</f>
        <v>42.124200000000002</v>
      </c>
      <c r="H52" s="6">
        <f>_psnr!AJ57</f>
        <v>43.2911</v>
      </c>
      <c r="I52" s="6">
        <f>_psnr!X57</f>
        <v>42.563099999999999</v>
      </c>
      <c r="J52" s="6">
        <f>_psnr!L57</f>
        <v>42.147399999999998</v>
      </c>
    </row>
    <row r="53" spans="2:10" ht="18" x14ac:dyDescent="0.45">
      <c r="B53" s="6">
        <f>_psnr!AB58</f>
        <v>42.883899999999997</v>
      </c>
      <c r="C53" s="6">
        <f>_psnr!P58</f>
        <v>42.137999999999998</v>
      </c>
      <c r="D53" s="6">
        <f>_psnr!D58</f>
        <v>41.324100000000001</v>
      </c>
      <c r="E53" s="6">
        <f>_psnr!AF58</f>
        <v>43.018900000000002</v>
      </c>
      <c r="F53" s="6">
        <f>_psnr!T58</f>
        <v>42.3217</v>
      </c>
      <c r="G53" s="6">
        <f>_psnr!H58</f>
        <v>40.986400000000003</v>
      </c>
      <c r="H53" s="6">
        <f>_psnr!AJ58</f>
        <v>43.292999999999999</v>
      </c>
      <c r="I53" s="6">
        <f>_psnr!X58</f>
        <v>42.577199999999998</v>
      </c>
      <c r="J53" s="6">
        <f>_psnr!L58</f>
        <v>41.29</v>
      </c>
    </row>
    <row r="54" spans="2:10" ht="18" x14ac:dyDescent="0.45">
      <c r="B54" s="6">
        <f>_psnr!AB59</f>
        <v>42.946100000000001</v>
      </c>
      <c r="C54" s="6">
        <f>_psnr!P59</f>
        <v>42.199800000000003</v>
      </c>
      <c r="D54" s="6">
        <f>_psnr!D59</f>
        <v>42.397599999999997</v>
      </c>
      <c r="E54" s="6">
        <f>_psnr!AF59</f>
        <v>43.066800000000001</v>
      </c>
      <c r="F54" s="6">
        <f>_psnr!T59</f>
        <v>42.3429</v>
      </c>
      <c r="G54" s="6">
        <f>_psnr!H59</f>
        <v>42.1188</v>
      </c>
      <c r="H54" s="6">
        <f>_psnr!AJ59</f>
        <v>42.866900000000001</v>
      </c>
      <c r="I54" s="6">
        <f>_psnr!X59</f>
        <v>42.1845</v>
      </c>
      <c r="J54" s="6">
        <f>_psnr!L59</f>
        <v>41.958199999999998</v>
      </c>
    </row>
    <row r="55" spans="2:10" ht="18" x14ac:dyDescent="0.45">
      <c r="B55" s="6">
        <f>_psnr!AB60</f>
        <v>42.925699999999999</v>
      </c>
      <c r="C55" s="6">
        <f>_psnr!P60</f>
        <v>42.185499999999998</v>
      </c>
      <c r="D55" s="6">
        <f>_psnr!D60</f>
        <v>41.308199999999999</v>
      </c>
      <c r="E55" s="6">
        <f>_psnr!AF60</f>
        <v>43.026499999999999</v>
      </c>
      <c r="F55" s="6">
        <f>_psnr!T60</f>
        <v>42.156799999999997</v>
      </c>
      <c r="G55" s="6">
        <f>_psnr!H60</f>
        <v>41.003999999999998</v>
      </c>
      <c r="H55" s="6">
        <f>_psnr!AJ60</f>
        <v>42.861499999999999</v>
      </c>
      <c r="I55" s="6">
        <f>_psnr!X60</f>
        <v>42.173499999999997</v>
      </c>
      <c r="J55" s="6">
        <f>_psnr!L60</f>
        <v>40.9895</v>
      </c>
    </row>
    <row r="56" spans="2:10" ht="18" x14ac:dyDescent="0.45">
      <c r="B56" s="6">
        <f>_psnr!AB61</f>
        <v>42.9084</v>
      </c>
      <c r="C56" s="6">
        <f>_psnr!P61</f>
        <v>42.172699999999999</v>
      </c>
      <c r="D56" s="6">
        <f>_psnr!D61</f>
        <v>42.400599999999997</v>
      </c>
      <c r="E56" s="6">
        <f>_psnr!AF61</f>
        <v>42.993000000000002</v>
      </c>
      <c r="F56" s="6">
        <f>_psnr!T61</f>
        <v>42.288600000000002</v>
      </c>
      <c r="G56" s="6">
        <f>_psnr!H61</f>
        <v>42.115200000000002</v>
      </c>
      <c r="H56" s="6">
        <f>_psnr!AJ61</f>
        <v>42.869300000000003</v>
      </c>
      <c r="I56" s="6">
        <f>_psnr!X61</f>
        <v>42.165799999999997</v>
      </c>
      <c r="J56" s="6">
        <f>_psnr!L61</f>
        <v>41.946100000000001</v>
      </c>
    </row>
    <row r="57" spans="2:10" ht="18" x14ac:dyDescent="0.45">
      <c r="B57" s="6">
        <f>_psnr!AB62</f>
        <v>42.8855</v>
      </c>
      <c r="C57" s="6">
        <f>_psnr!P62</f>
        <v>42.011099999999999</v>
      </c>
      <c r="D57" s="6">
        <f>_psnr!D62</f>
        <v>41.296199999999999</v>
      </c>
      <c r="E57" s="6">
        <f>_psnr!AF62</f>
        <v>42.9373</v>
      </c>
      <c r="F57" s="6">
        <f>_psnr!T62</f>
        <v>42.087800000000001</v>
      </c>
      <c r="G57" s="6">
        <f>_psnr!H62</f>
        <v>40.991999999999997</v>
      </c>
      <c r="H57" s="6">
        <f>_psnr!AJ62</f>
        <v>42.857300000000002</v>
      </c>
      <c r="I57" s="6">
        <f>_psnr!X62</f>
        <v>42.148499999999999</v>
      </c>
      <c r="J57" s="6">
        <f>_psnr!L62</f>
        <v>40.971400000000003</v>
      </c>
    </row>
    <row r="58" spans="2:10" ht="18" x14ac:dyDescent="0.45">
      <c r="B58" s="6">
        <f>_psnr!AB63</f>
        <v>42.866399999999999</v>
      </c>
      <c r="C58" s="6">
        <f>_psnr!P63</f>
        <v>42.139800000000001</v>
      </c>
      <c r="D58" s="6">
        <f>_psnr!D63</f>
        <v>42.395499999999998</v>
      </c>
      <c r="E58" s="6">
        <f>_psnr!AF63</f>
        <v>42.879399999999997</v>
      </c>
      <c r="F58" s="6">
        <f>_psnr!T63</f>
        <v>42.264499999999998</v>
      </c>
      <c r="G58" s="6">
        <f>_psnr!H63</f>
        <v>42.106099999999998</v>
      </c>
      <c r="H58" s="6">
        <f>_psnr!AJ63</f>
        <v>42.850099999999998</v>
      </c>
      <c r="I58" s="6">
        <f>_psnr!X63</f>
        <v>42.137599999999999</v>
      </c>
      <c r="J58" s="6">
        <f>_psnr!L63</f>
        <v>41.941299999999998</v>
      </c>
    </row>
    <row r="59" spans="2:10" ht="18" x14ac:dyDescent="0.45">
      <c r="B59" s="6">
        <f>_psnr!AB64</f>
        <v>42.841799999999999</v>
      </c>
      <c r="C59" s="6">
        <f>_psnr!P64</f>
        <v>41.999600000000001</v>
      </c>
      <c r="D59" s="6">
        <f>_psnr!D64</f>
        <v>41.295299999999997</v>
      </c>
      <c r="E59" s="6">
        <f>_psnr!AF64</f>
        <v>42.855400000000003</v>
      </c>
      <c r="F59" s="6">
        <f>_psnr!T64</f>
        <v>42.095999999999997</v>
      </c>
      <c r="G59" s="6">
        <f>_psnr!H64</f>
        <v>40.981900000000003</v>
      </c>
      <c r="H59" s="6">
        <f>_psnr!AJ64</f>
        <v>42.842799999999997</v>
      </c>
      <c r="I59" s="6">
        <f>_psnr!X64</f>
        <v>42.122900000000001</v>
      </c>
      <c r="J59" s="6">
        <f>_psnr!L64</f>
        <v>40.913200000000003</v>
      </c>
    </row>
    <row r="60" spans="2:10" ht="18" x14ac:dyDescent="0.45">
      <c r="B60" s="6">
        <f>_psnr!AB65</f>
        <v>42.820700000000002</v>
      </c>
      <c r="C60" s="6">
        <f>_psnr!P65</f>
        <v>42.136499999999998</v>
      </c>
      <c r="D60" s="6">
        <f>_psnr!D65</f>
        <v>42.4</v>
      </c>
      <c r="E60" s="6">
        <f>_psnr!AF65</f>
        <v>42.818399999999997</v>
      </c>
      <c r="F60" s="6">
        <f>_psnr!T65</f>
        <v>42.299799999999998</v>
      </c>
      <c r="G60" s="6">
        <f>_psnr!H65</f>
        <v>42.099899999999998</v>
      </c>
      <c r="H60" s="6">
        <f>_psnr!AJ65</f>
        <v>42.824199999999998</v>
      </c>
      <c r="I60" s="6">
        <f>_psnr!X65</f>
        <v>42.123399999999997</v>
      </c>
      <c r="J60" s="6">
        <f>_psnr!L65</f>
        <v>41.907299999999999</v>
      </c>
    </row>
    <row r="61" spans="2:10" ht="18" x14ac:dyDescent="0.45">
      <c r="B61" s="6">
        <f>_psnr!AB66</f>
        <v>42.821399999999997</v>
      </c>
      <c r="C61" s="6">
        <f>_psnr!P66</f>
        <v>41.982799999999997</v>
      </c>
      <c r="D61" s="6">
        <f>_psnr!D66</f>
        <v>41.307200000000002</v>
      </c>
      <c r="E61" s="6">
        <f>_psnr!AF66</f>
        <v>42.823500000000003</v>
      </c>
      <c r="F61" s="6">
        <f>_psnr!T66</f>
        <v>42.186700000000002</v>
      </c>
      <c r="G61" s="6">
        <f>_psnr!H66</f>
        <v>40.9711</v>
      </c>
      <c r="H61" s="6">
        <f>_psnr!AJ66</f>
        <v>42.802199999999999</v>
      </c>
      <c r="I61" s="6">
        <f>_psnr!X66</f>
        <v>42.137999999999998</v>
      </c>
      <c r="J61" s="6">
        <f>_psnr!L66</f>
        <v>40.828699999999998</v>
      </c>
    </row>
    <row r="62" spans="2:10" ht="18" x14ac:dyDescent="0.45">
      <c r="B62" s="6">
        <f>_psnr!AB67</f>
        <v>42.804900000000004</v>
      </c>
      <c r="C62" s="6">
        <f>_psnr!P67</f>
        <v>42.127000000000002</v>
      </c>
      <c r="D62" s="6">
        <f>_psnr!D67</f>
        <v>42.407699999999998</v>
      </c>
      <c r="E62" s="6">
        <f>_psnr!AF67</f>
        <v>42.877299999999998</v>
      </c>
      <c r="F62" s="6">
        <f>_psnr!T67</f>
        <v>42.355200000000004</v>
      </c>
      <c r="G62" s="6">
        <f>_psnr!H67</f>
        <v>42.096699999999998</v>
      </c>
      <c r="H62" s="6">
        <f>_psnr!AJ67</f>
        <v>42.770499999999998</v>
      </c>
      <c r="I62" s="6">
        <f>_psnr!X67</f>
        <v>42.158900000000003</v>
      </c>
      <c r="J62" s="6">
        <f>_psnr!L67</f>
        <v>41.734699999999997</v>
      </c>
    </row>
    <row r="63" spans="2:10" ht="18" x14ac:dyDescent="0.45">
      <c r="B63" s="6">
        <f>_psnr!AB68</f>
        <v>42.800800000000002</v>
      </c>
      <c r="C63" s="6">
        <f>_psnr!P68</f>
        <v>41.983199999999997</v>
      </c>
      <c r="D63" s="6">
        <f>_psnr!D68</f>
        <v>41.305500000000002</v>
      </c>
      <c r="E63" s="6">
        <f>_psnr!AF68</f>
        <v>42.930599999999998</v>
      </c>
      <c r="F63" s="6">
        <f>_psnr!T68</f>
        <v>42.386299999999999</v>
      </c>
      <c r="G63" s="6">
        <f>_psnr!H68</f>
        <v>40.9771</v>
      </c>
      <c r="H63" s="6">
        <f>_psnr!AJ68</f>
        <v>42.773899999999998</v>
      </c>
      <c r="I63" s="6">
        <f>_psnr!X68</f>
        <v>42.177500000000002</v>
      </c>
      <c r="J63" s="6">
        <f>_psnr!L68</f>
        <v>40.835000000000001</v>
      </c>
    </row>
    <row r="64" spans="2:10" ht="18" x14ac:dyDescent="0.45">
      <c r="B64" s="6">
        <f>_psnr!AB69</f>
        <v>42.923900000000003</v>
      </c>
      <c r="C64" s="6">
        <f>_psnr!P69</f>
        <v>42.169600000000003</v>
      </c>
      <c r="D64" s="6">
        <f>_psnr!D69</f>
        <v>42.417000000000002</v>
      </c>
      <c r="E64" s="6">
        <f>_psnr!AF69</f>
        <v>43.061300000000003</v>
      </c>
      <c r="F64" s="6">
        <f>_psnr!T69</f>
        <v>42.328899999999997</v>
      </c>
      <c r="G64" s="6">
        <f>_psnr!H69</f>
        <v>42.104100000000003</v>
      </c>
      <c r="H64" s="6">
        <f>_psnr!AJ69</f>
        <v>42.851500000000001</v>
      </c>
      <c r="I64" s="6">
        <f>_psnr!X69</f>
        <v>42.181199999999997</v>
      </c>
      <c r="J64" s="6">
        <f>_psnr!L69</f>
        <v>41.767600000000002</v>
      </c>
    </row>
    <row r="65" spans="2:10" ht="18" x14ac:dyDescent="0.45">
      <c r="B65" s="6">
        <f>_psnr!AB70</f>
        <v>42.9206</v>
      </c>
      <c r="C65" s="6">
        <f>_psnr!P70</f>
        <v>42.157200000000003</v>
      </c>
      <c r="D65" s="6">
        <f>_psnr!D70</f>
        <v>41.311999999999998</v>
      </c>
      <c r="E65" s="6">
        <f>_psnr!AF70</f>
        <v>43.031799999999997</v>
      </c>
      <c r="F65" s="6">
        <f>_psnr!T70</f>
        <v>42.315800000000003</v>
      </c>
      <c r="G65" s="6">
        <f>_psnr!H70</f>
        <v>41.018099999999997</v>
      </c>
      <c r="H65" s="6">
        <f>_psnr!AJ70</f>
        <v>42.8613</v>
      </c>
      <c r="I65" s="6">
        <f>_psnr!X70</f>
        <v>42.174300000000002</v>
      </c>
      <c r="J65" s="6">
        <f>_psnr!L70</f>
        <v>41.005000000000003</v>
      </c>
    </row>
    <row r="66" spans="2:10" ht="18" x14ac:dyDescent="0.45">
      <c r="B66" s="6">
        <f>_psnr!AB71</f>
        <v>42.920299999999997</v>
      </c>
      <c r="C66" s="6">
        <f>_psnr!P71</f>
        <v>42.149000000000001</v>
      </c>
      <c r="D66" s="6">
        <f>_psnr!D71</f>
        <v>42.415599999999998</v>
      </c>
      <c r="E66" s="6">
        <f>_psnr!AF71</f>
        <v>43.0167</v>
      </c>
      <c r="F66" s="6">
        <f>_psnr!T71</f>
        <v>42.302799999999998</v>
      </c>
      <c r="G66" s="6">
        <f>_psnr!H71</f>
        <v>42.114800000000002</v>
      </c>
      <c r="H66" s="6">
        <f>_psnr!AJ71</f>
        <v>42.851599999999998</v>
      </c>
      <c r="I66" s="6">
        <f>_psnr!X71</f>
        <v>42.157499999999999</v>
      </c>
      <c r="J66" s="6">
        <f>_psnr!L71</f>
        <v>41.944400000000002</v>
      </c>
    </row>
    <row r="67" spans="2:10" ht="18" x14ac:dyDescent="0.45">
      <c r="B67" s="6">
        <f>_psnr!AB72</f>
        <v>42.9039</v>
      </c>
      <c r="C67" s="6">
        <f>_psnr!P72</f>
        <v>42.143999999999998</v>
      </c>
      <c r="D67" s="6">
        <f>_psnr!D72</f>
        <v>41.3125</v>
      </c>
      <c r="E67" s="6">
        <f>_psnr!AF72</f>
        <v>43.012999999999998</v>
      </c>
      <c r="F67" s="6">
        <f>_psnr!T72</f>
        <v>42.288600000000002</v>
      </c>
      <c r="G67" s="6">
        <f>_psnr!H72</f>
        <v>41.027500000000003</v>
      </c>
      <c r="H67" s="6">
        <f>_psnr!AJ72</f>
        <v>42.844799999999999</v>
      </c>
      <c r="I67" s="6">
        <f>_psnr!X72</f>
        <v>42.141500000000001</v>
      </c>
      <c r="J67" s="6">
        <f>_psnr!L72</f>
        <v>40.975099999999998</v>
      </c>
    </row>
    <row r="68" spans="2:10" ht="18" x14ac:dyDescent="0.45">
      <c r="B68" s="6">
        <f>_psnr!AB73</f>
        <v>42.886299999999999</v>
      </c>
      <c r="C68" s="6">
        <f>_psnr!P73</f>
        <v>41.986899999999999</v>
      </c>
      <c r="D68" s="6">
        <f>_psnr!D73</f>
        <v>42.413699999999999</v>
      </c>
      <c r="E68" s="6">
        <f>_psnr!AF73</f>
        <v>42.978400000000001</v>
      </c>
      <c r="F68" s="6">
        <f>_psnr!T73</f>
        <v>42.0884</v>
      </c>
      <c r="G68" s="6">
        <f>_psnr!H73</f>
        <v>42.118699999999997</v>
      </c>
      <c r="H68" s="6">
        <f>_psnr!AJ73</f>
        <v>42.831099999999999</v>
      </c>
      <c r="I68" s="6">
        <f>_psnr!X73</f>
        <v>42.133000000000003</v>
      </c>
      <c r="J68" s="6">
        <f>_psnr!L73</f>
        <v>41.936300000000003</v>
      </c>
    </row>
    <row r="69" spans="2:10" ht="18" x14ac:dyDescent="0.45">
      <c r="B69" s="6">
        <f>_psnr!AB74</f>
        <v>42.863199999999999</v>
      </c>
      <c r="C69" s="6">
        <f>_psnr!P74</f>
        <v>42.104500000000002</v>
      </c>
      <c r="D69" s="6">
        <f>_psnr!D74</f>
        <v>41.311999999999998</v>
      </c>
      <c r="E69" s="6">
        <f>_psnr!AF74</f>
        <v>42.941800000000001</v>
      </c>
      <c r="F69" s="6">
        <f>_psnr!T74</f>
        <v>42.207700000000003</v>
      </c>
      <c r="G69" s="6">
        <f>_psnr!H74</f>
        <v>41.024500000000003</v>
      </c>
      <c r="H69" s="6">
        <f>_psnr!AJ74</f>
        <v>42.823399999999999</v>
      </c>
      <c r="I69" s="6">
        <f>_psnr!X74</f>
        <v>42.1143</v>
      </c>
      <c r="J69" s="6">
        <f>_psnr!L74</f>
        <v>40.958199999999998</v>
      </c>
    </row>
    <row r="70" spans="2:10" ht="18" x14ac:dyDescent="0.45">
      <c r="B70" s="6">
        <f>_psnr!AB75</f>
        <v>42.851300000000002</v>
      </c>
      <c r="C70" s="6">
        <f>_psnr!P75</f>
        <v>41.964700000000001</v>
      </c>
      <c r="D70" s="6">
        <f>_psnr!D75</f>
        <v>42.416200000000003</v>
      </c>
      <c r="E70" s="6">
        <f>_psnr!AF75</f>
        <v>42.898000000000003</v>
      </c>
      <c r="F70" s="6">
        <f>_psnr!T75</f>
        <v>42.030799999999999</v>
      </c>
      <c r="G70" s="6">
        <f>_psnr!H75</f>
        <v>42.116300000000003</v>
      </c>
      <c r="H70" s="6">
        <f>_psnr!AJ75</f>
        <v>42.814700000000002</v>
      </c>
      <c r="I70" s="6">
        <f>_psnr!X75</f>
        <v>42.109699999999997</v>
      </c>
      <c r="J70" s="6">
        <f>_psnr!L75</f>
        <v>41.921999999999997</v>
      </c>
    </row>
    <row r="71" spans="2:10" ht="18" x14ac:dyDescent="0.45">
      <c r="B71" s="6">
        <f>_psnr!AB76</f>
        <v>42.817300000000003</v>
      </c>
      <c r="C71" s="6">
        <f>_psnr!P76</f>
        <v>42.0931</v>
      </c>
      <c r="D71" s="6">
        <f>_psnr!D76</f>
        <v>41.315300000000001</v>
      </c>
      <c r="E71" s="6">
        <f>_psnr!AF76</f>
        <v>42.844499999999996</v>
      </c>
      <c r="F71" s="6">
        <f>_psnr!T76</f>
        <v>42.206299999999999</v>
      </c>
      <c r="G71" s="6">
        <f>_psnr!H76</f>
        <v>41.023000000000003</v>
      </c>
      <c r="H71" s="6">
        <f>_psnr!AJ76</f>
        <v>42.799399999999999</v>
      </c>
      <c r="I71" s="6">
        <f>_psnr!X76</f>
        <v>42.123699999999999</v>
      </c>
      <c r="J71" s="6">
        <f>_psnr!L76</f>
        <v>40.906500000000001</v>
      </c>
    </row>
    <row r="72" spans="2:10" ht="18" x14ac:dyDescent="0.45">
      <c r="B72" s="6">
        <f>_psnr!AB77</f>
        <v>42.788800000000002</v>
      </c>
      <c r="C72" s="6">
        <f>_psnr!P77</f>
        <v>41.96</v>
      </c>
      <c r="D72" s="6">
        <f>_psnr!D77</f>
        <v>42.4131</v>
      </c>
      <c r="E72" s="6">
        <f>_psnr!AF77</f>
        <v>42.807400000000001</v>
      </c>
      <c r="F72" s="6">
        <f>_psnr!T77</f>
        <v>42.068199999999997</v>
      </c>
      <c r="G72" s="6">
        <f>_psnr!H77</f>
        <v>42.116700000000002</v>
      </c>
      <c r="H72" s="6">
        <f>_psnr!AJ77</f>
        <v>42.784599999999998</v>
      </c>
      <c r="I72" s="6">
        <f>_psnr!X77</f>
        <v>42.142800000000001</v>
      </c>
      <c r="J72" s="6">
        <f>_psnr!L77</f>
        <v>41.8992</v>
      </c>
    </row>
    <row r="73" spans="2:10" ht="18" x14ac:dyDescent="0.45">
      <c r="B73" s="6">
        <f>_psnr!AB78</f>
        <v>42.785400000000003</v>
      </c>
      <c r="C73" s="6">
        <f>_psnr!P78</f>
        <v>42.104999999999997</v>
      </c>
      <c r="D73" s="6">
        <f>_psnr!D78</f>
        <v>41.311700000000002</v>
      </c>
      <c r="E73" s="6">
        <f>_psnr!AF78</f>
        <v>42.807400000000001</v>
      </c>
      <c r="F73" s="6">
        <f>_psnr!T78</f>
        <v>42.235100000000003</v>
      </c>
      <c r="G73" s="6">
        <f>_psnr!H78</f>
        <v>41.020899999999997</v>
      </c>
      <c r="H73" s="6">
        <f>_psnr!AJ78</f>
        <v>42.778500000000001</v>
      </c>
      <c r="I73" s="6">
        <f>_psnr!X78</f>
        <v>42.153599999999997</v>
      </c>
      <c r="J73" s="6">
        <f>_psnr!L78</f>
        <v>40.849200000000003</v>
      </c>
    </row>
    <row r="74" spans="2:10" ht="18" x14ac:dyDescent="0.45">
      <c r="B74" s="6">
        <f>_psnr!AB79</f>
        <v>42.9512</v>
      </c>
      <c r="C74" s="6">
        <f>_psnr!P79</f>
        <v>42.093699999999998</v>
      </c>
      <c r="D74" s="6">
        <f>_psnr!D79</f>
        <v>42.090899999999998</v>
      </c>
      <c r="E74" s="6">
        <f>_psnr!AF79</f>
        <v>43.0379</v>
      </c>
      <c r="F74" s="6">
        <f>_psnr!T79</f>
        <v>42.170499999999997</v>
      </c>
      <c r="G74" s="6">
        <f>_psnr!H79</f>
        <v>42.182600000000001</v>
      </c>
      <c r="H74" s="6">
        <f>_psnr!AJ79</f>
        <v>42.860399999999998</v>
      </c>
      <c r="I74" s="6">
        <f>_psnr!X79</f>
        <v>42.1785</v>
      </c>
      <c r="J74" s="6">
        <f>_psnr!L79</f>
        <v>41.961100000000002</v>
      </c>
    </row>
    <row r="75" spans="2:10" ht="18" x14ac:dyDescent="0.45">
      <c r="B75" s="6">
        <f>_psnr!AB80</f>
        <v>42.9527</v>
      </c>
      <c r="C75" s="6">
        <f>_psnr!P80</f>
        <v>42.189900000000002</v>
      </c>
      <c r="D75" s="6">
        <f>_psnr!D80</f>
        <v>41.0199</v>
      </c>
      <c r="E75" s="6">
        <f>_psnr!AF80</f>
        <v>42.997999999999998</v>
      </c>
      <c r="F75" s="6">
        <f>_psnr!T80</f>
        <v>42.257899999999999</v>
      </c>
      <c r="G75" s="6">
        <f>_psnr!H80</f>
        <v>41.044699999999999</v>
      </c>
      <c r="H75" s="6">
        <f>_psnr!AJ80</f>
        <v>42.845599999999997</v>
      </c>
      <c r="I75" s="6">
        <f>_psnr!X80</f>
        <v>42.168100000000003</v>
      </c>
      <c r="J75" s="6">
        <f>_psnr!L80</f>
        <v>40.972099999999998</v>
      </c>
    </row>
    <row r="76" spans="2:10" ht="18" x14ac:dyDescent="0.45">
      <c r="B76" s="6">
        <f>_psnr!AB81</f>
        <v>42.932200000000002</v>
      </c>
      <c r="C76" s="6">
        <f>_psnr!P81</f>
        <v>42.198399999999999</v>
      </c>
      <c r="D76" s="6">
        <f>_psnr!D81</f>
        <v>42.092799999999997</v>
      </c>
      <c r="E76" s="6">
        <f>_psnr!AF81</f>
        <v>42.983699999999999</v>
      </c>
      <c r="F76" s="6">
        <f>_psnr!T81</f>
        <v>42.260899999999999</v>
      </c>
      <c r="G76" s="6">
        <f>_psnr!H81</f>
        <v>42.179499999999997</v>
      </c>
      <c r="H76" s="6">
        <f>_psnr!AJ81</f>
        <v>42.835299999999997</v>
      </c>
      <c r="I76" s="6">
        <f>_psnr!X81</f>
        <v>42.155799999999999</v>
      </c>
      <c r="J76" s="6">
        <f>_psnr!L81</f>
        <v>41.949199999999998</v>
      </c>
    </row>
    <row r="77" spans="2:10" ht="18" x14ac:dyDescent="0.45">
      <c r="B77" s="6">
        <f>_psnr!AB82</f>
        <v>42.914900000000003</v>
      </c>
      <c r="C77" s="6">
        <f>_psnr!P82</f>
        <v>42.038899999999998</v>
      </c>
      <c r="D77" s="6">
        <f>_psnr!D82</f>
        <v>41.018599999999999</v>
      </c>
      <c r="E77" s="6">
        <f>_psnr!AF82</f>
        <v>42.970399999999998</v>
      </c>
      <c r="F77" s="6">
        <f>_psnr!T82</f>
        <v>42.256799999999998</v>
      </c>
      <c r="G77" s="6">
        <f>_psnr!H82</f>
        <v>41.027500000000003</v>
      </c>
      <c r="H77" s="6">
        <f>_psnr!AJ82</f>
        <v>42.832099999999997</v>
      </c>
      <c r="I77" s="6">
        <f>_psnr!X82</f>
        <v>42.148200000000003</v>
      </c>
      <c r="J77" s="6">
        <f>_psnr!L82</f>
        <v>40.919199999999996</v>
      </c>
    </row>
    <row r="78" spans="2:10" ht="18" x14ac:dyDescent="0.45">
      <c r="B78" s="6">
        <f>_psnr!AB83</f>
        <v>42.900700000000001</v>
      </c>
      <c r="C78" s="6">
        <f>_psnr!P83</f>
        <v>42.1646</v>
      </c>
      <c r="D78" s="6">
        <f>_psnr!D83</f>
        <v>42.0914</v>
      </c>
      <c r="E78" s="6">
        <f>_psnr!AF83</f>
        <v>42.9497</v>
      </c>
      <c r="F78" s="6">
        <f>_psnr!T83</f>
        <v>42.2453</v>
      </c>
      <c r="G78" s="6">
        <f>_psnr!H83</f>
        <v>42.17</v>
      </c>
      <c r="H78" s="6">
        <f>_psnr!AJ83</f>
        <v>42.8155</v>
      </c>
      <c r="I78" s="6">
        <f>_psnr!X83</f>
        <v>42.140999999999998</v>
      </c>
      <c r="J78" s="6">
        <f>_psnr!L83</f>
        <v>41.9255</v>
      </c>
    </row>
    <row r="79" spans="2:10" ht="18" x14ac:dyDescent="0.45">
      <c r="B79" s="6">
        <f>_psnr!AB84</f>
        <v>42.884799999999998</v>
      </c>
      <c r="C79" s="6">
        <f>_psnr!P84</f>
        <v>42.024700000000003</v>
      </c>
      <c r="D79" s="6">
        <f>_psnr!D84</f>
        <v>41.019399999999997</v>
      </c>
      <c r="E79" s="6">
        <f>_psnr!AF84</f>
        <v>42.950699999999998</v>
      </c>
      <c r="F79" s="6">
        <f>_psnr!T84</f>
        <v>42.24</v>
      </c>
      <c r="G79" s="6">
        <f>_psnr!H84</f>
        <v>41.003900000000002</v>
      </c>
      <c r="H79" s="6">
        <f>_psnr!AJ84</f>
        <v>42.8095</v>
      </c>
      <c r="I79" s="6">
        <f>_psnr!X84</f>
        <v>42.131799999999998</v>
      </c>
      <c r="J79" s="6">
        <f>_psnr!L84</f>
        <v>40.870699999999999</v>
      </c>
    </row>
    <row r="80" spans="2:10" ht="18" x14ac:dyDescent="0.45">
      <c r="B80" s="6">
        <f>_psnr!AB85</f>
        <v>42.879100000000001</v>
      </c>
      <c r="C80" s="6">
        <f>_psnr!P85</f>
        <v>42.162700000000001</v>
      </c>
      <c r="D80" s="6">
        <f>_psnr!D85</f>
        <v>42.089100000000002</v>
      </c>
      <c r="E80" s="6">
        <f>_psnr!AF85</f>
        <v>42.935899999999997</v>
      </c>
      <c r="F80" s="6">
        <f>_psnr!T85</f>
        <v>42.241700000000002</v>
      </c>
      <c r="G80" s="6">
        <f>_psnr!H85</f>
        <v>42.1693</v>
      </c>
      <c r="H80" s="6">
        <f>_psnr!AJ85</f>
        <v>42.804499999999997</v>
      </c>
      <c r="I80" s="6">
        <f>_psnr!X85</f>
        <v>42.118299999999998</v>
      </c>
      <c r="J80" s="6">
        <f>_psnr!L85</f>
        <v>41.901699999999998</v>
      </c>
    </row>
    <row r="81" spans="2:10" ht="18" x14ac:dyDescent="0.45">
      <c r="B81" s="6">
        <f>_psnr!AB86</f>
        <v>42.872</v>
      </c>
      <c r="C81" s="6">
        <f>_psnr!P86</f>
        <v>42.026899999999998</v>
      </c>
      <c r="D81" s="6">
        <f>_psnr!D86</f>
        <v>41.019399999999997</v>
      </c>
      <c r="E81" s="6">
        <f>_psnr!AF86</f>
        <v>42.932099999999998</v>
      </c>
      <c r="F81" s="6">
        <f>_psnr!T86</f>
        <v>42.233600000000003</v>
      </c>
      <c r="G81" s="6">
        <f>_psnr!H86</f>
        <v>40.982399999999998</v>
      </c>
      <c r="H81" s="6">
        <f>_psnr!AJ86</f>
        <v>42.799599999999998</v>
      </c>
      <c r="I81" s="6">
        <f>_psnr!X86</f>
        <v>42.119399999999999</v>
      </c>
      <c r="J81" s="6">
        <f>_psnr!L86</f>
        <v>40.830100000000002</v>
      </c>
    </row>
    <row r="82" spans="2:10" ht="18" x14ac:dyDescent="0.45">
      <c r="B82" s="6">
        <f>_psnr!AB87</f>
        <v>42.8566</v>
      </c>
      <c r="C82" s="6">
        <f>_psnr!P87</f>
        <v>42.163499999999999</v>
      </c>
      <c r="D82" s="6">
        <f>_psnr!D87</f>
        <v>42.084899999999998</v>
      </c>
      <c r="E82" s="6">
        <f>_psnr!AF87</f>
        <v>42.931699999999999</v>
      </c>
      <c r="F82" s="6">
        <f>_psnr!T87</f>
        <v>42.228400000000001</v>
      </c>
      <c r="G82" s="6">
        <f>_psnr!H87</f>
        <v>42.147599999999997</v>
      </c>
      <c r="H82" s="6">
        <f>_psnr!AJ87</f>
        <v>42.789400000000001</v>
      </c>
      <c r="I82" s="6">
        <f>_psnr!X87</f>
        <v>42.135199999999998</v>
      </c>
      <c r="J82" s="6">
        <f>_psnr!L87</f>
        <v>41.74</v>
      </c>
    </row>
    <row r="83" spans="2:10" ht="18" x14ac:dyDescent="0.45">
      <c r="B83" s="6">
        <f>_psnr!AB88</f>
        <v>42.849200000000003</v>
      </c>
      <c r="C83" s="6">
        <f>_psnr!P88</f>
        <v>42.166200000000003</v>
      </c>
      <c r="D83" s="6">
        <f>_psnr!D88</f>
        <v>41.025799999999997</v>
      </c>
      <c r="E83" s="6">
        <f>_psnr!AF88</f>
        <v>42.941800000000001</v>
      </c>
      <c r="F83" s="6">
        <f>_psnr!T88</f>
        <v>42.235199999999999</v>
      </c>
      <c r="G83" s="6">
        <f>_psnr!H88</f>
        <v>40.941200000000002</v>
      </c>
      <c r="H83" s="6">
        <f>_psnr!AJ88</f>
        <v>42.793599999999998</v>
      </c>
      <c r="I83" s="6">
        <f>_psnr!X88</f>
        <v>42.145000000000003</v>
      </c>
      <c r="J83" s="6">
        <f>_psnr!L88</f>
        <v>40.823500000000003</v>
      </c>
    </row>
    <row r="84" spans="2:10" ht="18" x14ac:dyDescent="0.45">
      <c r="B84" s="6">
        <f>_psnr!AB89</f>
        <v>42.998899999999999</v>
      </c>
      <c r="C84" s="6">
        <f>_psnr!P89</f>
        <v>42.244199999999999</v>
      </c>
      <c r="D84" s="6">
        <f>_psnr!D89</f>
        <v>42.093000000000004</v>
      </c>
      <c r="E84" s="6">
        <f>_psnr!AF89</f>
        <v>42.988100000000003</v>
      </c>
      <c r="F84" s="6">
        <f>_psnr!T89</f>
        <v>42.284700000000001</v>
      </c>
      <c r="G84" s="6">
        <f>_psnr!H89</f>
        <v>42.352600000000002</v>
      </c>
      <c r="H84" s="6">
        <f>_psnr!AJ89</f>
        <v>43.992400000000004</v>
      </c>
      <c r="I84" s="6">
        <f>_psnr!X89</f>
        <v>43.4754</v>
      </c>
      <c r="J84" s="6">
        <f>_psnr!L89</f>
        <v>42.972499999999997</v>
      </c>
    </row>
    <row r="85" spans="2:10" ht="18" x14ac:dyDescent="0.45">
      <c r="B85" s="6">
        <f>_psnr!AB90</f>
        <v>42.993699999999997</v>
      </c>
      <c r="C85" s="6">
        <f>_psnr!P90</f>
        <v>42.233499999999999</v>
      </c>
      <c r="D85" s="6">
        <f>_psnr!D90</f>
        <v>41.025500000000001</v>
      </c>
      <c r="E85" s="6">
        <f>_psnr!AF90</f>
        <v>42.971299999999999</v>
      </c>
      <c r="F85" s="6">
        <f>_psnr!T90</f>
        <v>42.267099999999999</v>
      </c>
      <c r="G85" s="6">
        <f>_psnr!H90</f>
        <v>41.0306</v>
      </c>
      <c r="H85" s="6">
        <f>_psnr!AJ90</f>
        <v>44.273299999999999</v>
      </c>
      <c r="I85" s="6">
        <f>_psnr!X90</f>
        <v>43.864199999999997</v>
      </c>
      <c r="J85" s="6">
        <f>_psnr!L90</f>
        <v>42.294400000000003</v>
      </c>
    </row>
    <row r="86" spans="2:10" ht="18" x14ac:dyDescent="0.45">
      <c r="B86" s="6">
        <f>_psnr!AB91</f>
        <v>42.958599999999997</v>
      </c>
      <c r="C86" s="6">
        <f>_psnr!P91</f>
        <v>42.2226</v>
      </c>
      <c r="D86" s="6">
        <f>_psnr!D91</f>
        <v>42.090899999999998</v>
      </c>
      <c r="E86" s="6">
        <f>_psnr!AF91</f>
        <v>42.956099999999999</v>
      </c>
      <c r="F86" s="6">
        <f>_psnr!T91</f>
        <v>42.256599999999999</v>
      </c>
      <c r="G86" s="6">
        <f>_psnr!H91</f>
        <v>42.158900000000003</v>
      </c>
      <c r="H86" s="6">
        <f>_psnr!AJ91</f>
        <v>44.369199999999999</v>
      </c>
      <c r="I86" s="6">
        <f>_psnr!X91</f>
        <v>43.4512</v>
      </c>
      <c r="J86" s="6">
        <f>_psnr!L91</f>
        <v>43.218600000000002</v>
      </c>
    </row>
    <row r="87" spans="2:10" ht="18" x14ac:dyDescent="0.45">
      <c r="B87" s="6">
        <f>_psnr!AB92</f>
        <v>42.9529</v>
      </c>
      <c r="C87" s="6">
        <f>_psnr!P92</f>
        <v>42.0745</v>
      </c>
      <c r="D87" s="6">
        <f>_psnr!D92</f>
        <v>41.026499999999999</v>
      </c>
      <c r="E87" s="6">
        <f>_psnr!AF92</f>
        <v>42.9405</v>
      </c>
      <c r="F87" s="6">
        <f>_psnr!T92</f>
        <v>42.251600000000003</v>
      </c>
      <c r="G87" s="6">
        <f>_psnr!H92</f>
        <v>41.0503</v>
      </c>
      <c r="H87" s="6">
        <f>_psnr!AJ92</f>
        <v>44.450499999999998</v>
      </c>
      <c r="I87" s="6">
        <f>_psnr!X92</f>
        <v>43.628700000000002</v>
      </c>
      <c r="J87" s="6">
        <f>_psnr!L92</f>
        <v>42.192</v>
      </c>
    </row>
    <row r="88" spans="2:10" ht="18" x14ac:dyDescent="0.45">
      <c r="B88" s="6">
        <f>_psnr!AB93</f>
        <v>42.933</v>
      </c>
      <c r="C88" s="6">
        <f>_psnr!P93</f>
        <v>42.1952</v>
      </c>
      <c r="D88" s="6">
        <f>_psnr!D93</f>
        <v>42.091200000000001</v>
      </c>
      <c r="E88" s="6">
        <f>_psnr!AF93</f>
        <v>42.934699999999999</v>
      </c>
      <c r="F88" s="6">
        <f>_psnr!T93</f>
        <v>42.238199999999999</v>
      </c>
      <c r="G88" s="6">
        <f>_psnr!H93</f>
        <v>41.955199999999998</v>
      </c>
      <c r="H88" s="6">
        <f>_psnr!AJ93</f>
        <v>44.447099999999999</v>
      </c>
      <c r="I88" s="6">
        <f>_psnr!X93</f>
        <v>43.4572</v>
      </c>
      <c r="J88" s="6">
        <f>_psnr!L93</f>
        <v>43.206499999999998</v>
      </c>
    </row>
    <row r="89" spans="2:10" ht="18" x14ac:dyDescent="0.45">
      <c r="B89" s="6">
        <f>_psnr!AB94</f>
        <v>42.913400000000003</v>
      </c>
      <c r="C89" s="6">
        <f>_psnr!P94</f>
        <v>42.051299999999998</v>
      </c>
      <c r="D89" s="6">
        <f>_psnr!D94</f>
        <v>41.017200000000003</v>
      </c>
      <c r="E89" s="6">
        <f>_psnr!AF94</f>
        <v>42.918799999999997</v>
      </c>
      <c r="F89" s="6">
        <f>_psnr!T94</f>
        <v>42.223199999999999</v>
      </c>
      <c r="G89" s="6">
        <f>_psnr!H94</f>
        <v>40.984699999999997</v>
      </c>
      <c r="H89" s="6">
        <f>_psnr!AJ94</f>
        <v>44.445900000000002</v>
      </c>
      <c r="I89" s="6">
        <f>_psnr!X94</f>
        <v>43.629600000000003</v>
      </c>
      <c r="J89" s="6">
        <f>_psnr!L94</f>
        <v>42.157400000000003</v>
      </c>
    </row>
    <row r="90" spans="2:10" ht="18" x14ac:dyDescent="0.45">
      <c r="B90" s="6">
        <f>_psnr!AB95</f>
        <v>42.9086</v>
      </c>
      <c r="C90" s="6">
        <f>_psnr!P95</f>
        <v>42.174799999999998</v>
      </c>
      <c r="D90" s="6">
        <f>_psnr!D95</f>
        <v>42.095799999999997</v>
      </c>
      <c r="E90" s="6">
        <f>_psnr!AF95</f>
        <v>42.902299999999997</v>
      </c>
      <c r="F90" s="6">
        <f>_psnr!T95</f>
        <v>42.217700000000001</v>
      </c>
      <c r="G90" s="6">
        <f>_psnr!H95</f>
        <v>41.695700000000002</v>
      </c>
      <c r="H90" s="6">
        <f>_psnr!AJ95</f>
        <v>44.445999999999998</v>
      </c>
      <c r="I90" s="6">
        <f>_psnr!X95</f>
        <v>43.657600000000002</v>
      </c>
      <c r="J90" s="6">
        <f>_psnr!L95</f>
        <v>43.201599999999999</v>
      </c>
    </row>
    <row r="91" spans="2:10" ht="18" x14ac:dyDescent="0.45">
      <c r="B91" s="6">
        <f>_psnr!AB96</f>
        <v>42.8977</v>
      </c>
      <c r="C91" s="6">
        <f>_psnr!P96</f>
        <v>42.017200000000003</v>
      </c>
      <c r="D91" s="6">
        <f>_psnr!D96</f>
        <v>41.030200000000001</v>
      </c>
      <c r="E91" s="6">
        <f>_psnr!AF96</f>
        <v>42.9069</v>
      </c>
      <c r="F91" s="6">
        <f>_psnr!T96</f>
        <v>42.211199999999998</v>
      </c>
      <c r="G91" s="6">
        <f>_psnr!H96</f>
        <v>41.012300000000003</v>
      </c>
      <c r="H91" s="6">
        <f>_psnr!AJ96</f>
        <v>44.446100000000001</v>
      </c>
      <c r="I91" s="6">
        <f>_psnr!X96</f>
        <v>43.6509</v>
      </c>
      <c r="J91" s="6">
        <f>_psnr!L96</f>
        <v>42.191000000000003</v>
      </c>
    </row>
    <row r="92" spans="2:10" ht="18" x14ac:dyDescent="0.45">
      <c r="B92" s="6">
        <f>_psnr!AB97</f>
        <v>42.900399999999998</v>
      </c>
      <c r="C92" s="6">
        <f>_psnr!P97</f>
        <v>42.135599999999997</v>
      </c>
      <c r="D92" s="6">
        <f>_psnr!D97</f>
        <v>42.099200000000003</v>
      </c>
      <c r="E92" s="6">
        <f>_psnr!AF97</f>
        <v>42.902799999999999</v>
      </c>
      <c r="F92" s="6">
        <f>_psnr!T97</f>
        <v>42.202800000000003</v>
      </c>
      <c r="G92" s="6">
        <f>_psnr!H97</f>
        <v>41.686</v>
      </c>
      <c r="H92" s="6">
        <f>_psnr!AJ97</f>
        <v>44.446300000000001</v>
      </c>
      <c r="I92" s="6">
        <f>_psnr!X97</f>
        <v>43.656700000000001</v>
      </c>
      <c r="J92" s="6">
        <f>_psnr!L97</f>
        <v>43.206600000000002</v>
      </c>
    </row>
    <row r="93" spans="2:10" ht="18" x14ac:dyDescent="0.45">
      <c r="B93" s="6">
        <f>_psnr!AB98</f>
        <v>42.892099999999999</v>
      </c>
      <c r="C93" s="6">
        <f>_psnr!P98</f>
        <v>41.985700000000001</v>
      </c>
      <c r="D93" s="6">
        <f>_psnr!D98</f>
        <v>41.028199999999998</v>
      </c>
      <c r="E93" s="6">
        <f>_psnr!AF98</f>
        <v>42.920900000000003</v>
      </c>
      <c r="F93" s="6">
        <f>_psnr!T98</f>
        <v>42.207299999999996</v>
      </c>
      <c r="G93" s="6">
        <f>_psnr!H98</f>
        <v>41.009599999999999</v>
      </c>
      <c r="H93" s="6">
        <f>_psnr!AJ98</f>
        <v>44.4452</v>
      </c>
      <c r="I93" s="6">
        <f>_psnr!X98</f>
        <v>43.665799999999997</v>
      </c>
      <c r="J93" s="6">
        <f>_psnr!L98</f>
        <v>42.222000000000001</v>
      </c>
    </row>
    <row r="94" spans="2:10" ht="18" x14ac:dyDescent="0.45">
      <c r="B94" s="6">
        <f>_psnr!AB99</f>
        <v>42.934600000000003</v>
      </c>
      <c r="C94" s="6">
        <f>_psnr!P99</f>
        <v>42.1845</v>
      </c>
      <c r="D94" s="6">
        <f>_psnr!D99</f>
        <v>42.110999999999997</v>
      </c>
      <c r="E94" s="6">
        <f>_psnr!AF99</f>
        <v>43.028399999999998</v>
      </c>
      <c r="F94" s="6">
        <f>_psnr!T99</f>
        <v>42.275799999999997</v>
      </c>
      <c r="G94" s="6">
        <f>_psnr!H99</f>
        <v>41.651299999999999</v>
      </c>
      <c r="H94" s="6">
        <f>_psnr!AJ99</f>
        <v>42.9619</v>
      </c>
      <c r="I94" s="6">
        <f>_psnr!X99</f>
        <v>42.448599999999999</v>
      </c>
      <c r="J94" s="6">
        <f>_psnr!L99</f>
        <v>42.083100000000002</v>
      </c>
    </row>
    <row r="95" spans="2:10" ht="18" x14ac:dyDescent="0.45">
      <c r="B95" s="6">
        <f>_psnr!AB100</f>
        <v>42.916800000000002</v>
      </c>
      <c r="C95" s="6">
        <f>_psnr!P100</f>
        <v>42.182899999999997</v>
      </c>
      <c r="D95" s="6">
        <f>_psnr!D100</f>
        <v>40.966099999999997</v>
      </c>
      <c r="E95" s="6">
        <f>_psnr!AF100</f>
        <v>43.019799999999996</v>
      </c>
      <c r="F95" s="6">
        <f>_psnr!T100</f>
        <v>42.269199999999998</v>
      </c>
      <c r="G95" s="6">
        <f>_psnr!H100</f>
        <v>41.130499999999998</v>
      </c>
      <c r="H95" s="6">
        <f>_psnr!AJ100</f>
        <v>43.007399999999997</v>
      </c>
      <c r="I95" s="6">
        <f>_psnr!X100</f>
        <v>42.1355</v>
      </c>
      <c r="J95" s="6">
        <f>_psnr!L100</f>
        <v>41.106299999999997</v>
      </c>
    </row>
    <row r="96" spans="2:10" ht="18" x14ac:dyDescent="0.45">
      <c r="B96" s="6">
        <f>_psnr!AB101</f>
        <v>42.8996</v>
      </c>
      <c r="C96" s="6">
        <f>_psnr!P101</f>
        <v>42.040999999999997</v>
      </c>
      <c r="D96" s="6">
        <f>_psnr!D101</f>
        <v>42.100900000000003</v>
      </c>
      <c r="E96" s="6">
        <f>_psnr!AF101</f>
        <v>43.0105</v>
      </c>
      <c r="F96" s="6">
        <f>_psnr!T101</f>
        <v>42.2699</v>
      </c>
      <c r="G96" s="6">
        <f>_psnr!H101</f>
        <v>42.068300000000001</v>
      </c>
      <c r="H96" s="6">
        <f>_psnr!AJ101</f>
        <v>43.012500000000003</v>
      </c>
      <c r="I96" s="6">
        <f>_psnr!X101</f>
        <v>42.433799999999998</v>
      </c>
      <c r="J96" s="6">
        <f>_psnr!L101</f>
        <v>42.074199999999998</v>
      </c>
    </row>
    <row r="97" spans="2:10" ht="18" x14ac:dyDescent="0.45">
      <c r="B97" s="6">
        <f>_psnr!AB102</f>
        <v>42.881399999999999</v>
      </c>
      <c r="C97" s="6">
        <f>_psnr!P102</f>
        <v>42.149799999999999</v>
      </c>
      <c r="D97" s="6">
        <f>_psnr!D102</f>
        <v>40.955399999999997</v>
      </c>
      <c r="E97" s="6">
        <f>_psnr!AF102</f>
        <v>43.002800000000001</v>
      </c>
      <c r="F97" s="6">
        <f>_psnr!T102</f>
        <v>42.259799999999998</v>
      </c>
      <c r="G97" s="6">
        <f>_psnr!H102</f>
        <v>41.015000000000001</v>
      </c>
      <c r="H97" s="6">
        <f>_psnr!AJ102</f>
        <v>43.006700000000002</v>
      </c>
      <c r="I97" s="6">
        <f>_psnr!X102</f>
        <v>42.119100000000003</v>
      </c>
      <c r="J97" s="6">
        <f>_psnr!L102</f>
        <v>41.081099999999999</v>
      </c>
    </row>
    <row r="98" spans="2:10" ht="18" x14ac:dyDescent="0.45">
      <c r="B98" s="6">
        <f>_psnr!AB103</f>
        <v>42.874299999999998</v>
      </c>
      <c r="C98" s="6">
        <f>_psnr!P103</f>
        <v>42.015099999999997</v>
      </c>
      <c r="D98" s="6">
        <f>_psnr!D103</f>
        <v>42.092300000000002</v>
      </c>
      <c r="E98" s="6">
        <f>_psnr!AF103</f>
        <v>42.985799999999998</v>
      </c>
      <c r="F98" s="6">
        <f>_psnr!T103</f>
        <v>42.261699999999998</v>
      </c>
      <c r="G98" s="6">
        <f>_psnr!H103</f>
        <v>42.067900000000002</v>
      </c>
      <c r="H98" s="6">
        <f>_psnr!AJ103</f>
        <v>43.007599999999996</v>
      </c>
      <c r="I98" s="6">
        <f>_psnr!X103</f>
        <v>42.419800000000002</v>
      </c>
      <c r="J98" s="6">
        <f>_psnr!L103</f>
        <v>42.063800000000001</v>
      </c>
    </row>
    <row r="99" spans="2:10" ht="18" x14ac:dyDescent="0.45">
      <c r="B99" s="6">
        <f>_psnr!AB104</f>
        <v>42.862200000000001</v>
      </c>
      <c r="C99" s="6">
        <f>_psnr!P104</f>
        <v>42.145299999999999</v>
      </c>
      <c r="D99" s="6">
        <f>_psnr!D104</f>
        <v>40.921900000000001</v>
      </c>
      <c r="E99" s="6">
        <f>_psnr!AF104</f>
        <v>42.973599999999998</v>
      </c>
      <c r="F99" s="6">
        <f>_psnr!T104</f>
        <v>42.258800000000001</v>
      </c>
      <c r="G99" s="6">
        <f>_psnr!H104</f>
        <v>40.974400000000003</v>
      </c>
      <c r="H99" s="6">
        <f>_psnr!AJ104</f>
        <v>42.986199999999997</v>
      </c>
      <c r="I99" s="6">
        <f>_psnr!X104</f>
        <v>42.095100000000002</v>
      </c>
      <c r="J99" s="6">
        <f>_psnr!L104</f>
        <v>41.035800000000002</v>
      </c>
    </row>
    <row r="100" spans="2:10" ht="18" x14ac:dyDescent="0.45">
      <c r="B100" s="6">
        <f>_psnr!AB105</f>
        <v>42.847000000000001</v>
      </c>
      <c r="C100" s="6">
        <f>_psnr!P105</f>
        <v>42.008099999999999</v>
      </c>
      <c r="D100" s="6">
        <f>_psnr!D105</f>
        <v>42.077800000000003</v>
      </c>
      <c r="E100" s="6">
        <f>_psnr!AF105</f>
        <v>42.968699999999998</v>
      </c>
      <c r="F100" s="6">
        <f>_psnr!T105</f>
        <v>42.258899999999997</v>
      </c>
      <c r="G100" s="6">
        <f>_psnr!H105</f>
        <v>41.882899999999999</v>
      </c>
      <c r="H100" s="6">
        <f>_psnr!AJ105</f>
        <v>42.969900000000003</v>
      </c>
      <c r="I100" s="6">
        <f>_psnr!X105</f>
        <v>42.179699999999997</v>
      </c>
      <c r="J100" s="6">
        <f>_psnr!L105</f>
        <v>42.045299999999997</v>
      </c>
    </row>
    <row r="101" spans="2:10" ht="18" x14ac:dyDescent="0.45">
      <c r="B101" s="6">
        <f>_psnr!AB106</f>
        <v>42.841500000000003</v>
      </c>
      <c r="C101" s="6">
        <f>_psnr!P106</f>
        <v>42.143999999999998</v>
      </c>
      <c r="D101" s="6">
        <f>_psnr!D106</f>
        <v>40.8949</v>
      </c>
      <c r="E101" s="6">
        <f>_psnr!AF106</f>
        <v>42.983199999999997</v>
      </c>
      <c r="F101" s="6">
        <f>_psnr!T106</f>
        <v>42.258600000000001</v>
      </c>
      <c r="G101" s="6">
        <f>_psnr!H106</f>
        <v>40.951300000000003</v>
      </c>
      <c r="H101" s="6">
        <f>_psnr!AJ106</f>
        <v>42.970700000000001</v>
      </c>
      <c r="I101" s="6">
        <f>_psnr!X106</f>
        <v>42.183700000000002</v>
      </c>
      <c r="J101" s="6">
        <f>_psnr!L106</f>
        <v>41.014699999999998</v>
      </c>
    </row>
    <row r="102" spans="2:10" ht="18" x14ac:dyDescent="0.45">
      <c r="B102" s="6">
        <f>_psnr!AB107</f>
        <v>42.838799999999999</v>
      </c>
      <c r="C102" s="6">
        <f>_psnr!P107</f>
        <v>42.146000000000001</v>
      </c>
      <c r="D102" s="6">
        <f>_psnr!D107</f>
        <v>42.063200000000002</v>
      </c>
      <c r="E102" s="6">
        <f>_psnr!AF107</f>
        <v>42.989199999999997</v>
      </c>
      <c r="F102" s="6">
        <f>_psnr!T107</f>
        <v>42.261699999999998</v>
      </c>
      <c r="G102" s="6">
        <f>_psnr!H107</f>
        <v>41.8718</v>
      </c>
      <c r="H102" s="6">
        <f>_psnr!AJ107</f>
        <v>42.955300000000001</v>
      </c>
      <c r="I102" s="6">
        <f>_psnr!X107</f>
        <v>42.189</v>
      </c>
      <c r="J102" s="6">
        <f>_psnr!L107</f>
        <v>42.045099999999998</v>
      </c>
    </row>
    <row r="103" spans="2:10" ht="18" x14ac:dyDescent="0.45">
      <c r="B103" s="6">
        <f>_psnr!AB108</f>
        <v>42.849699999999999</v>
      </c>
      <c r="C103" s="6">
        <f>_psnr!P108</f>
        <v>42.143900000000002</v>
      </c>
      <c r="D103" s="6">
        <f>_psnr!D108</f>
        <v>40.874499999999998</v>
      </c>
      <c r="E103" s="6">
        <f>_psnr!AF108</f>
        <v>42.992899999999999</v>
      </c>
      <c r="F103" s="6">
        <f>_psnr!T108</f>
        <v>42.2684</v>
      </c>
      <c r="G103" s="6">
        <f>_psnr!H108</f>
        <v>40.9512</v>
      </c>
      <c r="H103" s="6">
        <f>_psnr!AJ108</f>
        <v>42.958399999999997</v>
      </c>
      <c r="I103" s="6">
        <f>_psnr!X108</f>
        <v>42.1937</v>
      </c>
      <c r="J103" s="6">
        <f>_psnr!L108</f>
        <v>41.0242</v>
      </c>
    </row>
  </sheetData>
  <phoneticPr fontId="18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AB1C0-BEBB-4466-A951-B1B82CB855C1}">
  <dimension ref="A2:S183"/>
  <sheetViews>
    <sheetView zoomScale="85" zoomScaleNormal="85" workbookViewId="0">
      <selection activeCell="E4" sqref="E4"/>
    </sheetView>
  </sheetViews>
  <sheetFormatPr defaultRowHeight="18" x14ac:dyDescent="0.45"/>
  <cols>
    <col min="2" max="3" width="11.5" bestFit="1" customWidth="1"/>
    <col min="4" max="4" width="12.59765625" bestFit="1" customWidth="1"/>
    <col min="8" max="8" width="12.59765625" bestFit="1" customWidth="1"/>
    <col min="14" max="14" width="11.5" bestFit="1" customWidth="1"/>
    <col min="19" max="19" width="10.3984375" bestFit="1" customWidth="1"/>
  </cols>
  <sheetData>
    <row r="2" spans="1:9" x14ac:dyDescent="0.45">
      <c r="A2" t="s">
        <v>27</v>
      </c>
    </row>
    <row r="3" spans="1:9" x14ac:dyDescent="0.45">
      <c r="D3" t="s">
        <v>28</v>
      </c>
      <c r="E3" t="s">
        <v>8</v>
      </c>
      <c r="F3" t="s">
        <v>29</v>
      </c>
      <c r="G3" t="s">
        <v>10</v>
      </c>
      <c r="H3" t="s">
        <v>30</v>
      </c>
      <c r="I3" t="s">
        <v>31</v>
      </c>
    </row>
    <row r="4" spans="1:9" x14ac:dyDescent="0.45">
      <c r="B4" t="s">
        <v>25</v>
      </c>
      <c r="C4" t="s">
        <v>32</v>
      </c>
      <c r="D4" cm="1">
        <f t="array" ref="D4">INDEX($B$19:$S$19,MATCH(1,($B$17:$S$17=D$3)*($B$18:$S$18=$C4),0))</f>
        <v>0.35334969325153415</v>
      </c>
      <c r="E4" cm="1">
        <f t="array" ref="E4">INDEX($B$19:$S$19,MATCH(1,($B$17:$S$17=E$3)*($B$18:$S$18=$C4),0))</f>
        <v>5.0024539877300614E-2</v>
      </c>
      <c r="F4" cm="1">
        <f t="array" ref="F4">INDEX($B$19:$S$19,MATCH(1,($B$17:$S$17=F$3)*($B$18:$S$18=$C4),0))</f>
        <v>0.37144785276073577</v>
      </c>
      <c r="G4" cm="1">
        <f t="array" ref="G4">INDEX($B$19:$S$19,MATCH(1,($B$17:$S$17=G$3)*($B$18:$S$18=$C4),0))</f>
        <v>4.141717791411044E-2</v>
      </c>
      <c r="H4" cm="1">
        <f t="array" ref="H4">INDEX($B$19:$S$19,MATCH(1,($B$17:$S$17=H$3)*($B$18:$S$18=$C4),0))</f>
        <v>0.3958343558282213</v>
      </c>
      <c r="I4" cm="1">
        <f t="array" ref="I4">INDEX($B$19:$S$19,MATCH(1,($B$17:$S$17=I$3)*($B$18:$S$18=$C4),0))</f>
        <v>0.32434355828220851</v>
      </c>
    </row>
    <row r="5" spans="1:9" x14ac:dyDescent="0.45">
      <c r="C5" t="s">
        <v>33</v>
      </c>
      <c r="D5" cm="1">
        <f t="array" ref="D5">INDEX($B$19:$S$19,MATCH(1,($B$17:$S$17=D$3)*($B$18:$S$18=$C5),0))</f>
        <v>0.3536441717791412</v>
      </c>
      <c r="E5" cm="1">
        <f t="array" ref="E5">INDEX($B$19:$S$19,MATCH(1,($B$17:$S$17=E$3)*($B$18:$S$18=$C5),0))</f>
        <v>5.1257668711656421E-2</v>
      </c>
      <c r="F5" cm="1">
        <f t="array" ref="F5">INDEX($B$19:$S$19,MATCH(1,($B$17:$S$17=F$3)*($B$18:$S$18=$C5),0))</f>
        <v>0.37011042944785238</v>
      </c>
      <c r="G5" cm="1">
        <f t="array" ref="G5">INDEX($B$19:$S$19,MATCH(1,($B$17:$S$17=G$3)*($B$18:$S$18=$C5),0))</f>
        <v>4.0030674846625799E-2</v>
      </c>
      <c r="H5" cm="1">
        <f t="array" ref="H5">INDEX($B$19:$S$19,MATCH(1,($B$17:$S$17=H$3)*($B$18:$S$18=$C5),0))</f>
        <v>0.39604907975460163</v>
      </c>
      <c r="I5" cm="1">
        <f t="array" ref="I5">INDEX($B$19:$S$19,MATCH(1,($B$17:$S$17=I$3)*($B$18:$S$18=$C5),0))</f>
        <v>0.31052147239263789</v>
      </c>
    </row>
    <row r="6" spans="1:9" x14ac:dyDescent="0.45">
      <c r="C6" t="s">
        <v>35</v>
      </c>
      <c r="D6" cm="1">
        <f t="array" ref="D6">INDEX($B$19:$S$19,MATCH(1,($B$17:$S$17=D$3)*($B$18:$S$18=$C6),0))</f>
        <v>0.35493251533742354</v>
      </c>
      <c r="E6" cm="1">
        <f t="array" ref="E6">INDEX($B$19:$S$19,MATCH(1,($B$17:$S$17=E$3)*($B$18:$S$18=$C6),0))</f>
        <v>5.091411042944783E-2</v>
      </c>
      <c r="F6" cm="1">
        <f t="array" ref="F6">INDEX($B$19:$S$19,MATCH(1,($B$17:$S$17=F$3)*($B$18:$S$18=$C6),0))</f>
        <v>0.369840490797546</v>
      </c>
      <c r="G6" cm="1">
        <f t="array" ref="G6">INDEX($B$19:$S$19,MATCH(1,($B$17:$S$17=G$3)*($B$18:$S$18=$C6),0))</f>
        <v>4.0085889570552181E-2</v>
      </c>
      <c r="H6" cm="1">
        <f t="array" ref="H6">INDEX($B$19:$S$19,MATCH(1,($B$17:$S$17=H$3)*($B$18:$S$18=$C6),0))</f>
        <v>0.39618404907975513</v>
      </c>
      <c r="I6" cm="1">
        <f t="array" ref="I6">INDEX($B$19:$S$19,MATCH(1,($B$17:$S$17=I$3)*($B$18:$S$18=$C6),0))</f>
        <v>0.30444785276073594</v>
      </c>
    </row>
    <row r="8" spans="1:9" x14ac:dyDescent="0.45">
      <c r="B8" t="s">
        <v>26</v>
      </c>
      <c r="C8" t="s">
        <v>32</v>
      </c>
      <c r="D8" cm="1">
        <f t="array" ref="D8">INDEX($B$20:$S$20,MATCH(1,($B$17:$S$17=D$3)*($B$18:$S$18=$C4),0))</f>
        <v>0.17359565384494988</v>
      </c>
      <c r="E8" cm="1">
        <f t="array" ref="E8">INDEX($B$20:$S$20,MATCH(1,($B$17:$S$17=E$3)*($B$18:$S$18=$C4),0))</f>
        <v>2.5569066698940757E-2</v>
      </c>
      <c r="F8" cm="1">
        <f t="array" ref="F8">INDEX($B$20:$S$20,MATCH(1,($B$17:$S$17=F$3)*($B$18:$S$18=$C4),0))</f>
        <v>7.592199972114444E-2</v>
      </c>
      <c r="G8" cm="1">
        <f t="array" ref="G8">INDEX($B$20:$S$20,MATCH(1,($B$17:$S$17=G$3)*($B$18:$S$18=$C4),0))</f>
        <v>3.4708947701116229E-3</v>
      </c>
      <c r="H8" cm="1">
        <f t="array" ref="H8">INDEX($B$20:$S$20,MATCH(1,($B$17:$S$17=H$3)*($B$18:$S$18=$C4),0))</f>
        <v>2.5897800175442263E-3</v>
      </c>
      <c r="I8" cm="1">
        <f t="array" ref="I8">INDEX($B$20:$S$20,MATCH(1,($B$17:$S$17=I$3)*($B$18:$S$18=$C4),0))</f>
        <v>3.0866374762258283E-2</v>
      </c>
    </row>
    <row r="9" spans="1:9" x14ac:dyDescent="0.45">
      <c r="C9" t="s">
        <v>33</v>
      </c>
      <c r="D9" cm="1">
        <f t="array" ref="D9">INDEX($B$20:$S$20,MATCH(1,($B$17:$S$17=D$3)*($B$18:$S$18=$C5),0))</f>
        <v>0.17248273060743616</v>
      </c>
      <c r="E9" cm="1">
        <f t="array" ref="E9">INDEX($B$20:$S$20,MATCH(1,($B$17:$S$17=E$3)*($B$18:$S$18=$C5),0))</f>
        <v>2.5133369917709685E-2</v>
      </c>
      <c r="F9" cm="1">
        <f t="array" ref="F9">INDEX($B$20:$S$20,MATCH(1,($B$17:$S$17=F$3)*($B$18:$S$18=$C5),0))</f>
        <v>7.5875873793246645E-2</v>
      </c>
      <c r="G9" cm="1">
        <f t="array" ref="G9">INDEX($B$20:$S$20,MATCH(1,($B$17:$S$17=G$3)*($B$18:$S$18=$C5),0))</f>
        <v>2.0557996502024005E-4</v>
      </c>
      <c r="H9" cm="1">
        <f t="array" ref="H9">INDEX($B$20:$S$20,MATCH(1,($B$17:$S$17=H$3)*($B$18:$S$18=$C5),0))</f>
        <v>2.1338068947236778E-3</v>
      </c>
      <c r="I9" cm="1">
        <f t="array" ref="I9">INDEX($B$20:$S$20,MATCH(1,($B$17:$S$17=I$3)*($B$18:$S$18=$C5),0))</f>
        <v>1.8443888018150768E-2</v>
      </c>
    </row>
    <row r="10" spans="1:9" x14ac:dyDescent="0.45">
      <c r="C10" t="s">
        <v>35</v>
      </c>
      <c r="D10" cm="1">
        <f t="array" ref="D10">INDEX($B$20:$S$20,MATCH(1,($B$17:$S$17=D$3)*($B$18:$S$18=$C6),0))</f>
        <v>0.17222219099764335</v>
      </c>
      <c r="E10" cm="1">
        <f t="array" ref="E10">INDEX($B$20:$S$20,MATCH(1,($B$17:$S$17=E$3)*($B$18:$S$18=$C6),0))</f>
        <v>2.5514798120375822E-2</v>
      </c>
      <c r="F10" cm="1">
        <f t="array" ref="F10">INDEX($B$20:$S$20,MATCH(1,($B$17:$S$17=F$3)*($B$18:$S$18=$C6),0))</f>
        <v>7.5799762726456124E-2</v>
      </c>
      <c r="G10" cm="1">
        <f t="array" ref="G10">INDEX($B$20:$S$20,MATCH(1,($B$17:$S$17=G$3)*($B$18:$S$18=$C6),0))</f>
        <v>7.9658819547000844E-4</v>
      </c>
      <c r="H10" cm="1">
        <f t="array" ref="H10">INDEX($B$20:$S$20,MATCH(1,($B$17:$S$17=H$3)*($B$18:$S$18=$C6),0))</f>
        <v>2.1780024368352443E-3</v>
      </c>
      <c r="I10" cm="1">
        <f t="array" ref="I10">INDEX($B$20:$S$20,MATCH(1,($B$17:$S$17=I$3)*($B$18:$S$18=$C6),0))</f>
        <v>1.5850440416918552E-2</v>
      </c>
    </row>
    <row r="14" spans="1:9" x14ac:dyDescent="0.45">
      <c r="A14" t="s">
        <v>134</v>
      </c>
    </row>
    <row r="15" spans="1:9" x14ac:dyDescent="0.45">
      <c r="A15" s="9" t="s">
        <v>133</v>
      </c>
    </row>
    <row r="17" spans="1:19" ht="54" x14ac:dyDescent="0.45">
      <c r="B17" s="1" t="s">
        <v>28</v>
      </c>
      <c r="C17" s="1" t="s">
        <v>8</v>
      </c>
      <c r="D17" s="1" t="s">
        <v>29</v>
      </c>
      <c r="E17" s="1" t="s">
        <v>10</v>
      </c>
      <c r="F17" s="1" t="s">
        <v>30</v>
      </c>
      <c r="G17" s="1" t="s">
        <v>31</v>
      </c>
      <c r="H17" s="1" t="s">
        <v>28</v>
      </c>
      <c r="I17" s="1" t="s">
        <v>8</v>
      </c>
      <c r="J17" s="1" t="s">
        <v>29</v>
      </c>
      <c r="K17" s="1" t="s">
        <v>10</v>
      </c>
      <c r="L17" s="1" t="s">
        <v>30</v>
      </c>
      <c r="M17" s="1" t="s">
        <v>31</v>
      </c>
      <c r="N17" s="1" t="s">
        <v>28</v>
      </c>
      <c r="O17" s="1" t="s">
        <v>8</v>
      </c>
      <c r="P17" s="1" t="s">
        <v>29</v>
      </c>
      <c r="Q17" s="1" t="s">
        <v>10</v>
      </c>
      <c r="R17" s="1" t="s">
        <v>30</v>
      </c>
      <c r="S17" s="1" t="s">
        <v>31</v>
      </c>
    </row>
    <row r="18" spans="1:19" x14ac:dyDescent="0.45">
      <c r="B18" t="s">
        <v>32</v>
      </c>
      <c r="C18" t="s">
        <v>32</v>
      </c>
      <c r="D18" t="s">
        <v>32</v>
      </c>
      <c r="E18" t="s">
        <v>32</v>
      </c>
      <c r="F18" t="s">
        <v>32</v>
      </c>
      <c r="G18" t="s">
        <v>32</v>
      </c>
      <c r="H18" t="s">
        <v>33</v>
      </c>
      <c r="I18" t="s">
        <v>33</v>
      </c>
      <c r="J18" t="s">
        <v>33</v>
      </c>
      <c r="K18" t="s">
        <v>33</v>
      </c>
      <c r="L18" t="s">
        <v>33</v>
      </c>
      <c r="M18" t="s">
        <v>33</v>
      </c>
      <c r="N18" t="s">
        <v>35</v>
      </c>
      <c r="O18" t="s">
        <v>35</v>
      </c>
      <c r="P18" t="s">
        <v>35</v>
      </c>
      <c r="Q18" t="s">
        <v>35</v>
      </c>
      <c r="R18" t="s">
        <v>35</v>
      </c>
      <c r="S18" t="s">
        <v>35</v>
      </c>
    </row>
    <row r="19" spans="1:19" x14ac:dyDescent="0.45">
      <c r="A19" t="s">
        <v>25</v>
      </c>
      <c r="B19">
        <f>EDFig2d!Q9</f>
        <v>0.35334969325153415</v>
      </c>
      <c r="C19">
        <f>EDFig2d!R9</f>
        <v>5.0024539877300614E-2</v>
      </c>
      <c r="D19">
        <f>EDFig2d!S9</f>
        <v>0.37144785276073577</v>
      </c>
      <c r="E19">
        <f>EDFig2d!T9</f>
        <v>4.141717791411044E-2</v>
      </c>
      <c r="F19">
        <f>EDFig2d!U9</f>
        <v>0.3958343558282213</v>
      </c>
      <c r="G19">
        <f>EDFig2d!V9</f>
        <v>0.32434355828220851</v>
      </c>
      <c r="H19">
        <f>_latency_mid!Q9</f>
        <v>0.3536441717791412</v>
      </c>
      <c r="I19">
        <f>_latency_mid!R9</f>
        <v>5.1257668711656421E-2</v>
      </c>
      <c r="J19">
        <f>_latency_mid!S9</f>
        <v>0.37011042944785238</v>
      </c>
      <c r="K19">
        <f>_latency_mid!T9</f>
        <v>4.0030674846625799E-2</v>
      </c>
      <c r="L19">
        <f>_latency_mid!U9</f>
        <v>0.39604907975460163</v>
      </c>
      <c r="M19">
        <f>_latency_mid!V9</f>
        <v>0.31052147239263789</v>
      </c>
      <c r="N19">
        <f>_latency_low!Q9</f>
        <v>0.35493251533742354</v>
      </c>
      <c r="O19">
        <f>_latency_low!R9</f>
        <v>5.091411042944783E-2</v>
      </c>
      <c r="P19">
        <f>_latency_low!S9</f>
        <v>0.369840490797546</v>
      </c>
      <c r="Q19">
        <f>_latency_low!T9</f>
        <v>4.0085889570552181E-2</v>
      </c>
      <c r="R19">
        <f>_latency_low!U9</f>
        <v>0.39618404907975513</v>
      </c>
      <c r="S19">
        <f>_latency_low!V9</f>
        <v>0.30444785276073594</v>
      </c>
    </row>
    <row r="20" spans="1:19" x14ac:dyDescent="0.45">
      <c r="A20" t="s">
        <v>26</v>
      </c>
      <c r="B20">
        <f>EDFig2d!Q10</f>
        <v>0.17359565384494988</v>
      </c>
      <c r="C20">
        <f>EDFig2d!R10</f>
        <v>2.5569066698940757E-2</v>
      </c>
      <c r="D20">
        <f>EDFig2d!S10</f>
        <v>7.592199972114444E-2</v>
      </c>
      <c r="E20">
        <f>EDFig2d!T10</f>
        <v>3.4708947701116229E-3</v>
      </c>
      <c r="F20">
        <f>EDFig2d!U10</f>
        <v>2.5897800175442263E-3</v>
      </c>
      <c r="G20">
        <f>EDFig2d!V10</f>
        <v>3.0866374762258283E-2</v>
      </c>
      <c r="H20">
        <f>_latency_mid!Q10</f>
        <v>0.17248273060743616</v>
      </c>
      <c r="I20">
        <f>_latency_mid!R10</f>
        <v>2.5133369917709685E-2</v>
      </c>
      <c r="J20">
        <f>_latency_mid!S10</f>
        <v>7.5875873793246645E-2</v>
      </c>
      <c r="K20">
        <f>_latency_mid!T10</f>
        <v>2.0557996502024005E-4</v>
      </c>
      <c r="L20">
        <f>_latency_mid!U10</f>
        <v>2.1338068947236778E-3</v>
      </c>
      <c r="M20">
        <f>_latency_mid!V10</f>
        <v>1.8443888018150768E-2</v>
      </c>
      <c r="N20">
        <f>_latency_low!Q10</f>
        <v>0.17222219099764335</v>
      </c>
      <c r="O20">
        <f>_latency_low!R10</f>
        <v>2.5514798120375822E-2</v>
      </c>
      <c r="P20">
        <f>_latency_low!S10</f>
        <v>7.5799762726456124E-2</v>
      </c>
      <c r="Q20">
        <f>_latency_low!T10</f>
        <v>7.9658819547000844E-4</v>
      </c>
      <c r="R20">
        <f>_latency_low!U10</f>
        <v>2.1780024368352443E-3</v>
      </c>
      <c r="S20">
        <f>_latency_low!V10</f>
        <v>1.5850440416918552E-2</v>
      </c>
    </row>
    <row r="21" spans="1:19" x14ac:dyDescent="0.45">
      <c r="A21" t="s">
        <v>49</v>
      </c>
      <c r="B21">
        <f>EDFig2d!Q13</f>
        <v>0.89300000000000002</v>
      </c>
      <c r="C21">
        <f>EDFig2d!R13</f>
        <v>0</v>
      </c>
      <c r="D21">
        <f>EDFig2d!S13</f>
        <v>1.333</v>
      </c>
      <c r="E21">
        <f>EDFig2d!T13</f>
        <v>0.04</v>
      </c>
      <c r="F21">
        <f>EDFig2d!U13</f>
        <v>0.39200000000000002</v>
      </c>
      <c r="G21">
        <f>EDFig2d!V13</f>
        <v>0.48699999999999999</v>
      </c>
      <c r="H21">
        <f>_latency_mid!Q13</f>
        <v>0.89300000000000002</v>
      </c>
      <c r="I21">
        <f>_latency_mid!R13</f>
        <v>0</v>
      </c>
      <c r="J21">
        <f>_latency_mid!S13</f>
        <v>1.3320000000000001</v>
      </c>
      <c r="K21">
        <f>_latency_mid!T13</f>
        <v>0.04</v>
      </c>
      <c r="L21">
        <f>_latency_mid!U13</f>
        <v>0.39500000000000002</v>
      </c>
      <c r="M21">
        <f>_latency_mid!V13</f>
        <v>0.497</v>
      </c>
      <c r="N21">
        <f>_latency_low!Q13</f>
        <v>0.89300000000000002</v>
      </c>
      <c r="O21">
        <f>_latency_low!R13</f>
        <v>0</v>
      </c>
      <c r="P21">
        <f>_latency_low!S13</f>
        <v>1.331</v>
      </c>
      <c r="Q21">
        <f>_latency_low!T13</f>
        <v>0.04</v>
      </c>
      <c r="R21">
        <f>_latency_low!U13</f>
        <v>0.39500000000000002</v>
      </c>
      <c r="S21">
        <f>_latency_low!V13</f>
        <v>0.48299999999999998</v>
      </c>
    </row>
    <row r="22" spans="1:19" x14ac:dyDescent="0.45">
      <c r="B22">
        <f>EDFig2d!Q14</f>
        <v>0.28100000000000003</v>
      </c>
      <c r="C22">
        <f>EDFig2d!R14</f>
        <v>8.2000000000000003E-2</v>
      </c>
      <c r="D22">
        <f>EDFig2d!S14</f>
        <v>0.35699999999999998</v>
      </c>
      <c r="E22">
        <f>EDFig2d!T14</f>
        <v>0.04</v>
      </c>
      <c r="F22">
        <f>EDFig2d!U14</f>
        <v>0.41</v>
      </c>
      <c r="G22">
        <f>EDFig2d!V14</f>
        <v>0.317</v>
      </c>
      <c r="H22">
        <f>_latency_mid!Q14</f>
        <v>0.314</v>
      </c>
      <c r="I22">
        <f>_latency_mid!R14</f>
        <v>0.05</v>
      </c>
      <c r="J22">
        <f>_latency_mid!S14</f>
        <v>0.374</v>
      </c>
      <c r="K22">
        <f>_latency_mid!T14</f>
        <v>0.04</v>
      </c>
      <c r="L22">
        <f>_latency_mid!U14</f>
        <v>0.40899999999999997</v>
      </c>
      <c r="M22">
        <f>_latency_mid!V14</f>
        <v>0.31</v>
      </c>
      <c r="N22">
        <f>_latency_low!Q14</f>
        <v>0.28199999999999997</v>
      </c>
      <c r="O22">
        <f>_latency_low!R14</f>
        <v>7.9000000000000001E-2</v>
      </c>
      <c r="P22">
        <f>_latency_low!S14</f>
        <v>0.36399999999999999</v>
      </c>
      <c r="Q22">
        <f>_latency_low!T14</f>
        <v>0.04</v>
      </c>
      <c r="R22">
        <f>_latency_low!U14</f>
        <v>0.41199999999999998</v>
      </c>
      <c r="S22">
        <f>_latency_low!V14</f>
        <v>0.30499999999999999</v>
      </c>
    </row>
    <row r="23" spans="1:19" x14ac:dyDescent="0.45">
      <c r="B23">
        <f>EDFig2d!Q15</f>
        <v>0.32200000000000001</v>
      </c>
      <c r="C23">
        <f>EDFig2d!R15</f>
        <v>0.06</v>
      </c>
      <c r="D23">
        <f>EDFig2d!S15</f>
        <v>0.376</v>
      </c>
      <c r="E23">
        <f>EDFig2d!T15</f>
        <v>0.04</v>
      </c>
      <c r="F23">
        <f>EDFig2d!U15</f>
        <v>0.39500000000000002</v>
      </c>
      <c r="G23">
        <f>EDFig2d!V15</f>
        <v>0.313</v>
      </c>
      <c r="H23">
        <f>_latency_mid!Q15</f>
        <v>0.318</v>
      </c>
      <c r="I23">
        <f>_latency_mid!R15</f>
        <v>6.6000000000000003E-2</v>
      </c>
      <c r="J23">
        <f>_latency_mid!S15</f>
        <v>0.36199999999999999</v>
      </c>
      <c r="K23">
        <f>_latency_mid!T15</f>
        <v>0.04</v>
      </c>
      <c r="L23">
        <f>_latency_mid!U15</f>
        <v>0.39500000000000002</v>
      </c>
      <c r="M23">
        <f>_latency_mid!V15</f>
        <v>0.30099999999999999</v>
      </c>
      <c r="N23">
        <f>_latency_low!Q15</f>
        <v>0.313</v>
      </c>
      <c r="O23">
        <f>_latency_low!R15</f>
        <v>7.5999999999999998E-2</v>
      </c>
      <c r="P23">
        <f>_latency_low!S15</f>
        <v>0.36199999999999999</v>
      </c>
      <c r="Q23">
        <f>_latency_low!T15</f>
        <v>0.04</v>
      </c>
      <c r="R23">
        <f>_latency_low!U15</f>
        <v>0.39700000000000002</v>
      </c>
      <c r="S23">
        <f>_latency_low!V15</f>
        <v>0.3</v>
      </c>
    </row>
    <row r="24" spans="1:19" x14ac:dyDescent="0.45">
      <c r="B24">
        <f>EDFig2d!Q16</f>
        <v>0.32</v>
      </c>
      <c r="C24">
        <f>EDFig2d!R16</f>
        <v>4.4999999999999998E-2</v>
      </c>
      <c r="D24">
        <f>EDFig2d!S16</f>
        <v>0.36499999999999999</v>
      </c>
      <c r="E24">
        <f>EDFig2d!T16</f>
        <v>0.04</v>
      </c>
      <c r="F24">
        <f>EDFig2d!U16</f>
        <v>0.39800000000000002</v>
      </c>
      <c r="G24">
        <f>EDFig2d!V16</f>
        <v>0.433</v>
      </c>
      <c r="H24">
        <f>_latency_mid!Q16</f>
        <v>0.32</v>
      </c>
      <c r="I24">
        <f>_latency_mid!R16</f>
        <v>5.1999999999999998E-2</v>
      </c>
      <c r="J24">
        <f>_latency_mid!S16</f>
        <v>0.36299999999999999</v>
      </c>
      <c r="K24">
        <f>_latency_mid!T16</f>
        <v>0.04</v>
      </c>
      <c r="L24">
        <f>_latency_mid!U16</f>
        <v>0.39800000000000002</v>
      </c>
      <c r="M24">
        <f>_latency_mid!V16</f>
        <v>0.30499999999999999</v>
      </c>
      <c r="N24">
        <f>_latency_low!Q16</f>
        <v>0.27700000000000002</v>
      </c>
      <c r="O24">
        <f>_latency_low!R16</f>
        <v>8.7999999999999995E-2</v>
      </c>
      <c r="P24">
        <f>_latency_low!S16</f>
        <v>0.36799999999999999</v>
      </c>
      <c r="Q24">
        <f>_latency_low!T16</f>
        <v>0.04</v>
      </c>
      <c r="R24">
        <f>_latency_low!U16</f>
        <v>0.40100000000000002</v>
      </c>
      <c r="S24">
        <f>_latency_low!V16</f>
        <v>0.30099999999999999</v>
      </c>
    </row>
    <row r="25" spans="1:19" x14ac:dyDescent="0.45">
      <c r="B25">
        <f>EDFig2d!Q17</f>
        <v>0.32</v>
      </c>
      <c r="C25">
        <f>EDFig2d!R17</f>
        <v>4.8000000000000001E-2</v>
      </c>
      <c r="D25">
        <f>EDFig2d!S17</f>
        <v>0.379</v>
      </c>
      <c r="E25">
        <f>EDFig2d!T17</f>
        <v>0.04</v>
      </c>
      <c r="F25">
        <f>EDFig2d!U17</f>
        <v>0.40300000000000002</v>
      </c>
      <c r="G25">
        <f>EDFig2d!V17</f>
        <v>0.32200000000000001</v>
      </c>
      <c r="H25">
        <f>_latency_mid!Q17</f>
        <v>0.317</v>
      </c>
      <c r="I25">
        <f>_latency_mid!R17</f>
        <v>5.8000000000000003E-2</v>
      </c>
      <c r="J25">
        <f>_latency_mid!S17</f>
        <v>0.36199999999999999</v>
      </c>
      <c r="K25">
        <f>_latency_mid!T17</f>
        <v>0.04</v>
      </c>
      <c r="L25">
        <f>_latency_mid!U17</f>
        <v>0.39600000000000002</v>
      </c>
      <c r="M25">
        <f>_latency_mid!V17</f>
        <v>0.30499999999999999</v>
      </c>
      <c r="N25">
        <f>_latency_low!Q17</f>
        <v>0.32</v>
      </c>
      <c r="O25">
        <f>_latency_low!R17</f>
        <v>6.0999999999999999E-2</v>
      </c>
      <c r="P25">
        <f>_latency_low!S17</f>
        <v>0.36899999999999999</v>
      </c>
      <c r="Q25">
        <f>_latency_low!T17</f>
        <v>0.04</v>
      </c>
      <c r="R25">
        <f>_latency_low!U17</f>
        <v>0.39800000000000002</v>
      </c>
      <c r="S25">
        <f>_latency_low!V17</f>
        <v>0.3</v>
      </c>
    </row>
    <row r="26" spans="1:19" x14ac:dyDescent="0.45">
      <c r="B26">
        <f>EDFig2d!Q18</f>
        <v>0.316</v>
      </c>
      <c r="C26">
        <f>EDFig2d!R18</f>
        <v>5.2999999999999999E-2</v>
      </c>
      <c r="D26">
        <f>EDFig2d!S18</f>
        <v>0.36599999999999999</v>
      </c>
      <c r="E26">
        <f>EDFig2d!T18</f>
        <v>0.04</v>
      </c>
      <c r="F26">
        <f>EDFig2d!U18</f>
        <v>0.39700000000000002</v>
      </c>
      <c r="G26">
        <f>EDFig2d!V18</f>
        <v>0.315</v>
      </c>
      <c r="H26">
        <f>_latency_mid!Q18</f>
        <v>0.27800000000000002</v>
      </c>
      <c r="I26">
        <f>_latency_mid!R18</f>
        <v>9.2999999999999999E-2</v>
      </c>
      <c r="J26">
        <f>_latency_mid!S18</f>
        <v>0.36699999999999999</v>
      </c>
      <c r="K26">
        <f>_latency_mid!T18</f>
        <v>0.04</v>
      </c>
      <c r="L26">
        <f>_latency_mid!U18</f>
        <v>0.39700000000000002</v>
      </c>
      <c r="M26">
        <f>_latency_mid!V18</f>
        <v>0.30599999999999999</v>
      </c>
      <c r="N26">
        <f>_latency_low!Q18</f>
        <v>0.316</v>
      </c>
      <c r="O26">
        <f>_latency_low!R18</f>
        <v>5.6000000000000001E-2</v>
      </c>
      <c r="P26">
        <f>_latency_low!S18</f>
        <v>0.36699999999999999</v>
      </c>
      <c r="Q26">
        <f>_latency_low!T18</f>
        <v>0.04</v>
      </c>
      <c r="R26">
        <f>_latency_low!U18</f>
        <v>0.39900000000000002</v>
      </c>
      <c r="S26">
        <f>_latency_low!V18</f>
        <v>0.30199999999999999</v>
      </c>
    </row>
    <row r="27" spans="1:19" x14ac:dyDescent="0.45">
      <c r="B27">
        <f>EDFig2d!Q19</f>
        <v>0.27600000000000002</v>
      </c>
      <c r="C27">
        <f>EDFig2d!R19</f>
        <v>0.1</v>
      </c>
      <c r="D27">
        <f>EDFig2d!S19</f>
        <v>0.36299999999999999</v>
      </c>
      <c r="E27">
        <f>EDFig2d!T19</f>
        <v>0.04</v>
      </c>
      <c r="F27">
        <f>EDFig2d!U19</f>
        <v>0.39600000000000002</v>
      </c>
      <c r="G27">
        <f>EDFig2d!V19</f>
        <v>0.317</v>
      </c>
      <c r="H27">
        <f>_latency_mid!Q19</f>
        <v>0.316</v>
      </c>
      <c r="I27">
        <f>_latency_mid!R19</f>
        <v>5.3999999999999999E-2</v>
      </c>
      <c r="J27">
        <f>_latency_mid!S19</f>
        <v>0.36799999999999999</v>
      </c>
      <c r="K27">
        <f>_latency_mid!T19</f>
        <v>0.04</v>
      </c>
      <c r="L27">
        <f>_latency_mid!U19</f>
        <v>0.39600000000000002</v>
      </c>
      <c r="M27">
        <f>_latency_mid!V19</f>
        <v>0.311</v>
      </c>
      <c r="N27">
        <f>_latency_low!Q19</f>
        <v>0.31900000000000001</v>
      </c>
      <c r="O27">
        <f>_latency_low!R19</f>
        <v>4.9000000000000002E-2</v>
      </c>
      <c r="P27">
        <f>_latency_low!S19</f>
        <v>0.36799999999999999</v>
      </c>
      <c r="Q27">
        <f>_latency_low!T19</f>
        <v>0.04</v>
      </c>
      <c r="R27">
        <f>_latency_low!U19</f>
        <v>0.39900000000000002</v>
      </c>
      <c r="S27">
        <f>_latency_low!V19</f>
        <v>0.30099999999999999</v>
      </c>
    </row>
    <row r="28" spans="1:19" x14ac:dyDescent="0.45">
      <c r="B28">
        <f>EDFig2d!Q20</f>
        <v>0.314</v>
      </c>
      <c r="C28">
        <f>EDFig2d!R20</f>
        <v>4.7E-2</v>
      </c>
      <c r="D28">
        <f>EDFig2d!S20</f>
        <v>0.36099999999999999</v>
      </c>
      <c r="E28">
        <f>EDFig2d!T20</f>
        <v>0.04</v>
      </c>
      <c r="F28">
        <f>EDFig2d!U20</f>
        <v>0.39500000000000002</v>
      </c>
      <c r="G28">
        <f>EDFig2d!V20</f>
        <v>0.311</v>
      </c>
      <c r="H28">
        <f>_latency_mid!Q20</f>
        <v>0.27700000000000002</v>
      </c>
      <c r="I28">
        <f>_latency_mid!R20</f>
        <v>0.09</v>
      </c>
      <c r="J28">
        <f>_latency_mid!S20</f>
        <v>0.36599999999999999</v>
      </c>
      <c r="K28">
        <f>_latency_mid!T20</f>
        <v>0.04</v>
      </c>
      <c r="L28">
        <f>_latency_mid!U20</f>
        <v>0.39700000000000002</v>
      </c>
      <c r="M28">
        <f>_latency_mid!V20</f>
        <v>0.30499999999999999</v>
      </c>
      <c r="N28">
        <f>_latency_low!Q20</f>
        <v>0.28000000000000003</v>
      </c>
      <c r="O28">
        <f>_latency_low!R20</f>
        <v>0.09</v>
      </c>
      <c r="P28">
        <f>_latency_low!S20</f>
        <v>0.36399999999999999</v>
      </c>
      <c r="Q28">
        <f>_latency_low!T20</f>
        <v>0.04</v>
      </c>
      <c r="R28">
        <f>_latency_low!U20</f>
        <v>0.39600000000000002</v>
      </c>
      <c r="S28">
        <f>_latency_low!V20</f>
        <v>0.29899999999999999</v>
      </c>
    </row>
    <row r="29" spans="1:19" x14ac:dyDescent="0.45">
      <c r="B29">
        <f>EDFig2d!Q21</f>
        <v>0.315</v>
      </c>
      <c r="C29">
        <f>EDFig2d!R21</f>
        <v>4.4999999999999998E-2</v>
      </c>
      <c r="D29">
        <f>EDFig2d!S21</f>
        <v>0.37</v>
      </c>
      <c r="E29">
        <f>EDFig2d!T21</f>
        <v>0.04</v>
      </c>
      <c r="F29">
        <f>EDFig2d!U21</f>
        <v>0.39</v>
      </c>
      <c r="G29">
        <f>EDFig2d!V21</f>
        <v>0.308</v>
      </c>
      <c r="H29">
        <f>_latency_mid!Q21</f>
        <v>0.32100000000000001</v>
      </c>
      <c r="I29">
        <f>_latency_mid!R21</f>
        <v>5.1999999999999998E-2</v>
      </c>
      <c r="J29">
        <f>_latency_mid!S21</f>
        <v>0.36199999999999999</v>
      </c>
      <c r="K29">
        <f>_latency_mid!T21</f>
        <v>0.04</v>
      </c>
      <c r="L29">
        <f>_latency_mid!U21</f>
        <v>0.39500000000000002</v>
      </c>
      <c r="M29">
        <f>_latency_mid!V21</f>
        <v>0.30299999999999999</v>
      </c>
      <c r="N29">
        <f>_latency_low!Q21</f>
        <v>0.27600000000000002</v>
      </c>
      <c r="O29">
        <f>_latency_low!R21</f>
        <v>9.0999999999999998E-2</v>
      </c>
      <c r="P29">
        <f>_latency_low!S21</f>
        <v>0.36199999999999999</v>
      </c>
      <c r="Q29">
        <f>_latency_low!T21</f>
        <v>0.04</v>
      </c>
      <c r="R29">
        <f>_latency_low!U21</f>
        <v>0.39</v>
      </c>
      <c r="S29">
        <f>_latency_low!V21</f>
        <v>0.29899999999999999</v>
      </c>
    </row>
    <row r="30" spans="1:19" x14ac:dyDescent="0.45">
      <c r="B30">
        <f>EDFig2d!Q22</f>
        <v>1.0569999999999999</v>
      </c>
      <c r="C30">
        <f>EDFig2d!R22</f>
        <v>0</v>
      </c>
      <c r="D30">
        <f>EDFig2d!S22</f>
        <v>0.36399999999999999</v>
      </c>
      <c r="E30">
        <f>EDFig2d!T22</f>
        <v>0.04</v>
      </c>
      <c r="F30">
        <f>EDFig2d!U22</f>
        <v>0.39700000000000002</v>
      </c>
      <c r="G30">
        <f>EDFig2d!V22</f>
        <v>0.32100000000000001</v>
      </c>
      <c r="H30">
        <f>_latency_mid!Q22</f>
        <v>1.054</v>
      </c>
      <c r="I30">
        <f>_latency_mid!R22</f>
        <v>0</v>
      </c>
      <c r="J30">
        <f>_latency_mid!S22</f>
        <v>0.36199999999999999</v>
      </c>
      <c r="K30">
        <f>_latency_mid!T22</f>
        <v>0.04</v>
      </c>
      <c r="L30">
        <f>_latency_mid!U22</f>
        <v>0.39500000000000002</v>
      </c>
      <c r="M30">
        <f>_latency_mid!V22</f>
        <v>0.318</v>
      </c>
      <c r="N30">
        <f>_latency_low!Q22</f>
        <v>1.0589999999999999</v>
      </c>
      <c r="O30">
        <f>_latency_low!R22</f>
        <v>0</v>
      </c>
      <c r="P30">
        <f>_latency_low!S22</f>
        <v>0.36299999999999999</v>
      </c>
      <c r="Q30">
        <f>_latency_low!T22</f>
        <v>0.04</v>
      </c>
      <c r="R30">
        <f>_latency_low!U22</f>
        <v>0.39800000000000002</v>
      </c>
      <c r="S30">
        <f>_latency_low!V22</f>
        <v>0.309</v>
      </c>
    </row>
    <row r="31" spans="1:19" x14ac:dyDescent="0.45">
      <c r="B31">
        <f>EDFig2d!Q23</f>
        <v>0.317</v>
      </c>
      <c r="C31">
        <f>EDFig2d!R23</f>
        <v>5.7000000000000002E-2</v>
      </c>
      <c r="D31">
        <f>EDFig2d!S23</f>
        <v>0.36399999999999999</v>
      </c>
      <c r="E31">
        <f>EDFig2d!T23</f>
        <v>0.04</v>
      </c>
      <c r="F31">
        <f>EDFig2d!U23</f>
        <v>0.39700000000000002</v>
      </c>
      <c r="G31">
        <f>EDFig2d!V23</f>
        <v>0.315</v>
      </c>
      <c r="H31">
        <f>_latency_mid!Q23</f>
        <v>0.318</v>
      </c>
      <c r="I31">
        <f>_latency_mid!R23</f>
        <v>5.5E-2</v>
      </c>
      <c r="J31">
        <f>_latency_mid!S23</f>
        <v>0.36799999999999999</v>
      </c>
      <c r="K31">
        <f>_latency_mid!T23</f>
        <v>0.04</v>
      </c>
      <c r="L31">
        <f>_latency_mid!U23</f>
        <v>0.39700000000000002</v>
      </c>
      <c r="M31">
        <f>_latency_mid!V23</f>
        <v>0.311</v>
      </c>
      <c r="N31">
        <f>_latency_low!Q23</f>
        <v>0.313</v>
      </c>
      <c r="O31">
        <f>_latency_low!R23</f>
        <v>6.0999999999999999E-2</v>
      </c>
      <c r="P31">
        <f>_latency_low!S23</f>
        <v>0.35899999999999999</v>
      </c>
      <c r="Q31">
        <f>_latency_low!T23</f>
        <v>0.04</v>
      </c>
      <c r="R31">
        <f>_latency_low!U23</f>
        <v>0.39500000000000002</v>
      </c>
      <c r="S31">
        <f>_latency_low!V23</f>
        <v>0.30499999999999999</v>
      </c>
    </row>
    <row r="32" spans="1:19" x14ac:dyDescent="0.45">
      <c r="B32">
        <f>EDFig2d!Q24</f>
        <v>0.27500000000000002</v>
      </c>
      <c r="C32">
        <f>EDFig2d!R24</f>
        <v>0.10299999999999999</v>
      </c>
      <c r="D32">
        <f>EDFig2d!S24</f>
        <v>0.35899999999999999</v>
      </c>
      <c r="E32">
        <f>EDFig2d!T24</f>
        <v>0.04</v>
      </c>
      <c r="F32">
        <f>EDFig2d!U24</f>
        <v>0.39600000000000002</v>
      </c>
      <c r="G32">
        <f>EDFig2d!V24</f>
        <v>0.312</v>
      </c>
      <c r="H32">
        <f>_latency_mid!Q24</f>
        <v>0.32300000000000001</v>
      </c>
      <c r="I32">
        <f>_latency_mid!R24</f>
        <v>4.4999999999999998E-2</v>
      </c>
      <c r="J32">
        <f>_latency_mid!S24</f>
        <v>0.36299999999999999</v>
      </c>
      <c r="K32">
        <f>_latency_mid!T24</f>
        <v>0.04</v>
      </c>
      <c r="L32">
        <f>_latency_mid!U24</f>
        <v>0.39900000000000002</v>
      </c>
      <c r="M32">
        <f>_latency_mid!V24</f>
        <v>0.309</v>
      </c>
      <c r="N32">
        <f>_latency_low!Q24</f>
        <v>0.27800000000000002</v>
      </c>
      <c r="O32">
        <f>_latency_low!R24</f>
        <v>9.2999999999999999E-2</v>
      </c>
      <c r="P32">
        <f>_latency_low!S24</f>
        <v>0.36099999999999999</v>
      </c>
      <c r="Q32">
        <f>_latency_low!T24</f>
        <v>4.1000000000000002E-2</v>
      </c>
      <c r="R32">
        <f>_latency_low!U24</f>
        <v>0.40100000000000002</v>
      </c>
      <c r="S32">
        <f>_latency_low!V24</f>
        <v>0.30099999999999999</v>
      </c>
    </row>
    <row r="33" spans="2:19" x14ac:dyDescent="0.45">
      <c r="B33">
        <f>EDFig2d!Q25</f>
        <v>0.316</v>
      </c>
      <c r="C33">
        <f>EDFig2d!R25</f>
        <v>5.2999999999999999E-2</v>
      </c>
      <c r="D33">
        <f>EDFig2d!S25</f>
        <v>0.36399999999999999</v>
      </c>
      <c r="E33">
        <f>EDFig2d!T25</f>
        <v>0.04</v>
      </c>
      <c r="F33">
        <f>EDFig2d!U25</f>
        <v>0.39500000000000002</v>
      </c>
      <c r="G33">
        <f>EDFig2d!V25</f>
        <v>0.316</v>
      </c>
      <c r="H33">
        <f>_latency_mid!Q25</f>
        <v>0.32</v>
      </c>
      <c r="I33">
        <f>_latency_mid!R25</f>
        <v>4.9000000000000002E-2</v>
      </c>
      <c r="J33">
        <f>_latency_mid!S25</f>
        <v>0.35899999999999999</v>
      </c>
      <c r="K33">
        <f>_latency_mid!T25</f>
        <v>0.04</v>
      </c>
      <c r="L33">
        <f>_latency_mid!U25</f>
        <v>0.39500000000000002</v>
      </c>
      <c r="M33">
        <f>_latency_mid!V25</f>
        <v>0.30499999999999999</v>
      </c>
      <c r="N33">
        <f>_latency_low!Q25</f>
        <v>0.32300000000000001</v>
      </c>
      <c r="O33">
        <f>_latency_low!R25</f>
        <v>4.8000000000000001E-2</v>
      </c>
      <c r="P33">
        <f>_latency_low!S25</f>
        <v>0.36</v>
      </c>
      <c r="Q33">
        <f>_latency_low!T25</f>
        <v>0.04</v>
      </c>
      <c r="R33">
        <f>_latency_low!U25</f>
        <v>0.39500000000000002</v>
      </c>
      <c r="S33">
        <f>_latency_low!V25</f>
        <v>0.3</v>
      </c>
    </row>
    <row r="34" spans="2:19" x14ac:dyDescent="0.45">
      <c r="B34">
        <f>EDFig2d!Q26</f>
        <v>0.32200000000000001</v>
      </c>
      <c r="C34">
        <f>EDFig2d!R26</f>
        <v>0.04</v>
      </c>
      <c r="D34">
        <f>EDFig2d!S26</f>
        <v>0.36399999999999999</v>
      </c>
      <c r="E34">
        <f>EDFig2d!T26</f>
        <v>0.04</v>
      </c>
      <c r="F34">
        <f>EDFig2d!U26</f>
        <v>0.39600000000000002</v>
      </c>
      <c r="G34">
        <f>EDFig2d!V26</f>
        <v>0.314</v>
      </c>
      <c r="H34">
        <f>_latency_mid!Q26</f>
        <v>0.318</v>
      </c>
      <c r="I34">
        <f>_latency_mid!R26</f>
        <v>5.3999999999999999E-2</v>
      </c>
      <c r="J34">
        <f>_latency_mid!S26</f>
        <v>0.36199999999999999</v>
      </c>
      <c r="K34">
        <f>_latency_mid!T26</f>
        <v>0.04</v>
      </c>
      <c r="L34">
        <f>_latency_mid!U26</f>
        <v>0.39700000000000002</v>
      </c>
      <c r="M34">
        <f>_latency_mid!V26</f>
        <v>0.30399999999999999</v>
      </c>
      <c r="N34">
        <f>_latency_low!Q26</f>
        <v>0.315</v>
      </c>
      <c r="O34">
        <f>_latency_low!R26</f>
        <v>5.8000000000000003E-2</v>
      </c>
      <c r="P34">
        <f>_latency_low!S26</f>
        <v>0.36399999999999999</v>
      </c>
      <c r="Q34">
        <f>_latency_low!T26</f>
        <v>0.04</v>
      </c>
      <c r="R34">
        <f>_latency_low!U26</f>
        <v>0.39900000000000002</v>
      </c>
      <c r="S34">
        <f>_latency_low!V26</f>
        <v>0.307</v>
      </c>
    </row>
    <row r="35" spans="2:19" x14ac:dyDescent="0.45">
      <c r="B35">
        <f>EDFig2d!Q27</f>
        <v>0.31900000000000001</v>
      </c>
      <c r="C35">
        <f>EDFig2d!R27</f>
        <v>4.1000000000000002E-2</v>
      </c>
      <c r="D35">
        <f>EDFig2d!S27</f>
        <v>0.36599999999999999</v>
      </c>
      <c r="E35">
        <f>EDFig2d!T27</f>
        <v>0.04</v>
      </c>
      <c r="F35">
        <f>EDFig2d!U27</f>
        <v>0.39700000000000002</v>
      </c>
      <c r="G35">
        <f>EDFig2d!V27</f>
        <v>0.316</v>
      </c>
      <c r="H35">
        <f>_latency_mid!Q27</f>
        <v>0.314</v>
      </c>
      <c r="I35">
        <f>_latency_mid!R27</f>
        <v>6.0999999999999999E-2</v>
      </c>
      <c r="J35">
        <f>_latency_mid!S27</f>
        <v>0.36499999999999999</v>
      </c>
      <c r="K35">
        <f>_latency_mid!T27</f>
        <v>0.04</v>
      </c>
      <c r="L35">
        <f>_latency_mid!U27</f>
        <v>0.39600000000000002</v>
      </c>
      <c r="M35">
        <f>_latency_mid!V27</f>
        <v>0.308</v>
      </c>
      <c r="N35">
        <f>_latency_low!Q27</f>
        <v>0.27700000000000002</v>
      </c>
      <c r="O35">
        <f>_latency_low!R27</f>
        <v>9.2999999999999999E-2</v>
      </c>
      <c r="P35">
        <f>_latency_low!S27</f>
        <v>0.36599999999999999</v>
      </c>
      <c r="Q35">
        <f>_latency_low!T27</f>
        <v>0.04</v>
      </c>
      <c r="R35">
        <f>_latency_low!U27</f>
        <v>0.39600000000000002</v>
      </c>
      <c r="S35">
        <f>_latency_low!V27</f>
        <v>0.39</v>
      </c>
    </row>
    <row r="36" spans="2:19" x14ac:dyDescent="0.45">
      <c r="B36">
        <f>EDFig2d!Q28</f>
        <v>0.315</v>
      </c>
      <c r="C36">
        <f>EDFig2d!R28</f>
        <v>5.8999999999999997E-2</v>
      </c>
      <c r="D36">
        <f>EDFig2d!S28</f>
        <v>0.36699999999999999</v>
      </c>
      <c r="E36">
        <f>EDFig2d!T28</f>
        <v>0.04</v>
      </c>
      <c r="F36">
        <f>EDFig2d!U28</f>
        <v>0.39800000000000002</v>
      </c>
      <c r="G36">
        <f>EDFig2d!V28</f>
        <v>0.313</v>
      </c>
      <c r="H36">
        <f>_latency_mid!Q28</f>
        <v>0.31900000000000001</v>
      </c>
      <c r="I36">
        <f>_latency_mid!R28</f>
        <v>5.0999999999999997E-2</v>
      </c>
      <c r="J36">
        <f>_latency_mid!S28</f>
        <v>0.36699999999999999</v>
      </c>
      <c r="K36">
        <f>_latency_mid!T28</f>
        <v>0.04</v>
      </c>
      <c r="L36">
        <f>_latency_mid!U28</f>
        <v>0.39500000000000002</v>
      </c>
      <c r="M36">
        <f>_latency_mid!V28</f>
        <v>0.30399999999999999</v>
      </c>
      <c r="N36">
        <f>_latency_low!Q28</f>
        <v>0.315</v>
      </c>
      <c r="O36">
        <f>_latency_low!R28</f>
        <v>4.2000000000000003E-2</v>
      </c>
      <c r="P36">
        <f>_latency_low!S28</f>
        <v>0.36499999999999999</v>
      </c>
      <c r="Q36">
        <f>_latency_low!T28</f>
        <v>0.04</v>
      </c>
      <c r="R36">
        <f>_latency_low!U28</f>
        <v>0.39800000000000002</v>
      </c>
      <c r="S36">
        <f>_latency_low!V28</f>
        <v>0.3</v>
      </c>
    </row>
    <row r="37" spans="2:19" x14ac:dyDescent="0.45">
      <c r="B37">
        <f>EDFig2d!Q29</f>
        <v>0.318</v>
      </c>
      <c r="C37">
        <f>EDFig2d!R29</f>
        <v>5.7000000000000002E-2</v>
      </c>
      <c r="D37">
        <f>EDFig2d!S29</f>
        <v>0.36199999999999999</v>
      </c>
      <c r="E37">
        <f>EDFig2d!T29</f>
        <v>0.04</v>
      </c>
      <c r="F37">
        <f>EDFig2d!U29</f>
        <v>0.39500000000000002</v>
      </c>
      <c r="G37">
        <f>EDFig2d!V29</f>
        <v>0.314</v>
      </c>
      <c r="H37">
        <f>_latency_mid!Q29</f>
        <v>0.313</v>
      </c>
      <c r="I37">
        <f>_latency_mid!R29</f>
        <v>0.06</v>
      </c>
      <c r="J37">
        <f>_latency_mid!S29</f>
        <v>0.36299999999999999</v>
      </c>
      <c r="K37">
        <f>_latency_mid!T29</f>
        <v>0.04</v>
      </c>
      <c r="L37">
        <f>_latency_mid!U29</f>
        <v>0.39700000000000002</v>
      </c>
      <c r="M37">
        <f>_latency_mid!V29</f>
        <v>0.315</v>
      </c>
      <c r="N37">
        <f>_latency_low!Q29</f>
        <v>0.28000000000000003</v>
      </c>
      <c r="O37">
        <f>_latency_low!R29</f>
        <v>8.6999999999999994E-2</v>
      </c>
      <c r="P37">
        <f>_latency_low!S29</f>
        <v>0.36199999999999999</v>
      </c>
      <c r="Q37">
        <f>_latency_low!T29</f>
        <v>0.04</v>
      </c>
      <c r="R37">
        <f>_latency_low!U29</f>
        <v>0.39500000000000002</v>
      </c>
      <c r="S37">
        <f>_latency_low!V29</f>
        <v>0.30299999999999999</v>
      </c>
    </row>
    <row r="38" spans="2:19" x14ac:dyDescent="0.45">
      <c r="B38">
        <f>EDFig2d!Q30</f>
        <v>0.27600000000000002</v>
      </c>
      <c r="C38">
        <f>EDFig2d!R30</f>
        <v>8.5000000000000006E-2</v>
      </c>
      <c r="D38">
        <f>EDFig2d!S30</f>
        <v>0.36199999999999999</v>
      </c>
      <c r="E38">
        <f>EDFig2d!T30</f>
        <v>0.04</v>
      </c>
      <c r="F38">
        <f>EDFig2d!U30</f>
        <v>0.39700000000000002</v>
      </c>
      <c r="G38">
        <f>EDFig2d!V30</f>
        <v>0.312</v>
      </c>
      <c r="H38">
        <f>_latency_mid!Q30</f>
        <v>0.32300000000000001</v>
      </c>
      <c r="I38">
        <f>_latency_mid!R30</f>
        <v>4.8000000000000001E-2</v>
      </c>
      <c r="J38">
        <f>_latency_mid!S30</f>
        <v>0.36</v>
      </c>
      <c r="K38">
        <f>_latency_mid!T30</f>
        <v>0.04</v>
      </c>
      <c r="L38">
        <f>_latency_mid!U30</f>
        <v>0.4</v>
      </c>
      <c r="M38">
        <f>_latency_mid!V30</f>
        <v>0.30299999999999999</v>
      </c>
      <c r="N38">
        <f>_latency_low!Q30</f>
        <v>0.27700000000000002</v>
      </c>
      <c r="O38">
        <f>_latency_low!R30</f>
        <v>9.0999999999999998E-2</v>
      </c>
      <c r="P38">
        <f>_latency_low!S30</f>
        <v>0.36699999999999999</v>
      </c>
      <c r="Q38">
        <f>_latency_low!T30</f>
        <v>0.04</v>
      </c>
      <c r="R38">
        <f>_latency_low!U30</f>
        <v>0.39700000000000002</v>
      </c>
      <c r="S38">
        <f>_latency_low!V30</f>
        <v>0.30199999999999999</v>
      </c>
    </row>
    <row r="39" spans="2:19" x14ac:dyDescent="0.45">
      <c r="B39">
        <f>EDFig2d!Q31</f>
        <v>0.27700000000000002</v>
      </c>
      <c r="C39">
        <f>EDFig2d!R31</f>
        <v>9.1999999999999998E-2</v>
      </c>
      <c r="D39">
        <f>EDFig2d!S31</f>
        <v>0.36299999999999999</v>
      </c>
      <c r="E39">
        <f>EDFig2d!T31</f>
        <v>0.05</v>
      </c>
      <c r="F39">
        <f>EDFig2d!U31</f>
        <v>0.39500000000000002</v>
      </c>
      <c r="G39">
        <f>EDFig2d!V31</f>
        <v>0.313</v>
      </c>
      <c r="H39">
        <f>_latency_mid!Q31</f>
        <v>0.32100000000000001</v>
      </c>
      <c r="I39">
        <f>_latency_mid!R31</f>
        <v>5.0999999999999997E-2</v>
      </c>
      <c r="J39">
        <f>_latency_mid!S31</f>
        <v>0.36399999999999999</v>
      </c>
      <c r="K39">
        <f>_latency_mid!T31</f>
        <v>4.2000000000000003E-2</v>
      </c>
      <c r="L39">
        <f>_latency_mid!U31</f>
        <v>0.39700000000000002</v>
      </c>
      <c r="M39">
        <f>_latency_mid!V31</f>
        <v>0.30399999999999999</v>
      </c>
      <c r="N39">
        <f>_latency_low!Q31</f>
        <v>0.31900000000000001</v>
      </c>
      <c r="O39">
        <f>_latency_low!R31</f>
        <v>4.4999999999999998E-2</v>
      </c>
      <c r="P39">
        <f>_latency_low!S31</f>
        <v>0.36299999999999999</v>
      </c>
      <c r="Q39">
        <f>_latency_low!T31</f>
        <v>0.04</v>
      </c>
      <c r="R39">
        <f>_latency_low!U31</f>
        <v>0.39700000000000002</v>
      </c>
      <c r="S39">
        <f>_latency_low!V31</f>
        <v>0.30099999999999999</v>
      </c>
    </row>
    <row r="40" spans="2:19" x14ac:dyDescent="0.45">
      <c r="B40">
        <f>EDFig2d!Q32</f>
        <v>0.27900000000000003</v>
      </c>
      <c r="C40">
        <f>EDFig2d!R32</f>
        <v>7.8E-2</v>
      </c>
      <c r="D40">
        <f>EDFig2d!S32</f>
        <v>0.36899999999999999</v>
      </c>
      <c r="E40">
        <f>EDFig2d!T32</f>
        <v>0.04</v>
      </c>
      <c r="F40">
        <f>EDFig2d!U32</f>
        <v>0.39100000000000001</v>
      </c>
      <c r="G40">
        <f>EDFig2d!V32</f>
        <v>0.311</v>
      </c>
      <c r="H40">
        <f>_latency_mid!Q32</f>
        <v>0.27800000000000002</v>
      </c>
      <c r="I40">
        <f>_latency_mid!R32</f>
        <v>8.6999999999999994E-2</v>
      </c>
      <c r="J40">
        <f>_latency_mid!S32</f>
        <v>0.35899999999999999</v>
      </c>
      <c r="K40">
        <f>_latency_mid!T32</f>
        <v>0.04</v>
      </c>
      <c r="L40">
        <f>_latency_mid!U32</f>
        <v>0.39</v>
      </c>
      <c r="M40">
        <f>_latency_mid!V32</f>
        <v>0.30299999999999999</v>
      </c>
      <c r="N40">
        <f>_latency_low!Q32</f>
        <v>0.31900000000000001</v>
      </c>
      <c r="O40">
        <f>_latency_low!R32</f>
        <v>5.1999999999999998E-2</v>
      </c>
      <c r="P40">
        <f>_latency_low!S32</f>
        <v>0.36199999999999999</v>
      </c>
      <c r="Q40">
        <f>_latency_low!T32</f>
        <v>0.04</v>
      </c>
      <c r="R40">
        <f>_latency_low!U32</f>
        <v>0.39100000000000001</v>
      </c>
      <c r="S40">
        <f>_latency_low!V32</f>
        <v>0.29899999999999999</v>
      </c>
    </row>
    <row r="41" spans="2:19" x14ac:dyDescent="0.45">
      <c r="B41">
        <f>EDFig2d!Q33</f>
        <v>1.0640000000000001</v>
      </c>
      <c r="C41">
        <f>EDFig2d!R33</f>
        <v>0</v>
      </c>
      <c r="D41">
        <f>EDFig2d!S33</f>
        <v>0.36499999999999999</v>
      </c>
      <c r="E41">
        <f>EDFig2d!T33</f>
        <v>4.1000000000000002E-2</v>
      </c>
      <c r="F41">
        <f>EDFig2d!U33</f>
        <v>0.39600000000000002</v>
      </c>
      <c r="G41">
        <f>EDFig2d!V33</f>
        <v>0.32800000000000001</v>
      </c>
      <c r="H41">
        <f>_latency_mid!Q33</f>
        <v>1.0509999999999999</v>
      </c>
      <c r="I41">
        <f>_latency_mid!R33</f>
        <v>0</v>
      </c>
      <c r="J41">
        <f>_latency_mid!S33</f>
        <v>0.36099999999999999</v>
      </c>
      <c r="K41">
        <f>_latency_mid!T33</f>
        <v>0.04</v>
      </c>
      <c r="L41">
        <f>_latency_mid!U33</f>
        <v>0.39400000000000002</v>
      </c>
      <c r="M41">
        <f>_latency_mid!V33</f>
        <v>0.316</v>
      </c>
      <c r="N41">
        <f>_latency_low!Q33</f>
        <v>1.0489999999999999</v>
      </c>
      <c r="O41">
        <f>_latency_low!R33</f>
        <v>0</v>
      </c>
      <c r="P41">
        <f>_latency_low!S33</f>
        <v>0.36099999999999999</v>
      </c>
      <c r="Q41">
        <f>_latency_low!T33</f>
        <v>0.04</v>
      </c>
      <c r="R41">
        <f>_latency_low!U33</f>
        <v>0.39300000000000002</v>
      </c>
      <c r="S41">
        <f>_latency_low!V33</f>
        <v>0.30399999999999999</v>
      </c>
    </row>
    <row r="42" spans="2:19" x14ac:dyDescent="0.45">
      <c r="B42">
        <f>EDFig2d!Q34</f>
        <v>0.32100000000000001</v>
      </c>
      <c r="C42">
        <f>EDFig2d!R34</f>
        <v>3.7999999999999999E-2</v>
      </c>
      <c r="D42">
        <f>EDFig2d!S34</f>
        <v>0.373</v>
      </c>
      <c r="E42">
        <f>EDFig2d!T34</f>
        <v>0.05</v>
      </c>
      <c r="F42">
        <f>EDFig2d!U34</f>
        <v>0.39500000000000002</v>
      </c>
      <c r="G42">
        <f>EDFig2d!V34</f>
        <v>0.32</v>
      </c>
      <c r="H42">
        <f>_latency_mid!Q34</f>
        <v>0.32</v>
      </c>
      <c r="I42">
        <f>_latency_mid!R34</f>
        <v>4.3999999999999997E-2</v>
      </c>
      <c r="J42">
        <f>_latency_mid!S34</f>
        <v>0.36499999999999999</v>
      </c>
      <c r="K42">
        <f>_latency_mid!T34</f>
        <v>0.04</v>
      </c>
      <c r="L42">
        <f>_latency_mid!U34</f>
        <v>0.39500000000000002</v>
      </c>
      <c r="M42">
        <f>_latency_mid!V34</f>
        <v>0.30599999999999999</v>
      </c>
      <c r="N42">
        <f>_latency_low!Q34</f>
        <v>0.316</v>
      </c>
      <c r="O42">
        <f>_latency_low!R34</f>
        <v>5.2999999999999999E-2</v>
      </c>
      <c r="P42">
        <f>_latency_low!S34</f>
        <v>0.36499999999999999</v>
      </c>
      <c r="Q42">
        <f>_latency_low!T34</f>
        <v>0.04</v>
      </c>
      <c r="R42">
        <f>_latency_low!U34</f>
        <v>0.39700000000000002</v>
      </c>
      <c r="S42">
        <f>_latency_low!V34</f>
        <v>0.30099999999999999</v>
      </c>
    </row>
    <row r="43" spans="2:19" x14ac:dyDescent="0.45">
      <c r="B43">
        <f>EDFig2d!Q35</f>
        <v>0.31900000000000001</v>
      </c>
      <c r="C43">
        <f>EDFig2d!R35</f>
        <v>3.7999999999999999E-2</v>
      </c>
      <c r="D43">
        <f>EDFig2d!S35</f>
        <v>0.36799999999999999</v>
      </c>
      <c r="E43">
        <f>EDFig2d!T35</f>
        <v>0.05</v>
      </c>
      <c r="F43">
        <f>EDFig2d!U35</f>
        <v>0.39500000000000002</v>
      </c>
      <c r="G43">
        <f>EDFig2d!V35</f>
        <v>0.31900000000000001</v>
      </c>
      <c r="H43">
        <f>_latency_mid!Q35</f>
        <v>0.28100000000000003</v>
      </c>
      <c r="I43">
        <f>_latency_mid!R35</f>
        <v>8.5999999999999993E-2</v>
      </c>
      <c r="J43">
        <f>_latency_mid!S35</f>
        <v>0.36299999999999999</v>
      </c>
      <c r="K43">
        <f>_latency_mid!T35</f>
        <v>0.04</v>
      </c>
      <c r="L43">
        <f>_latency_mid!U35</f>
        <v>0.39500000000000002</v>
      </c>
      <c r="M43">
        <f>_latency_mid!V35</f>
        <v>0.309</v>
      </c>
      <c r="N43">
        <f>_latency_low!Q35</f>
        <v>0.27900000000000003</v>
      </c>
      <c r="O43">
        <f>_latency_low!R35</f>
        <v>0.09</v>
      </c>
      <c r="P43">
        <f>_latency_low!S35</f>
        <v>0.36399999999999999</v>
      </c>
      <c r="Q43">
        <f>_latency_low!T35</f>
        <v>0.04</v>
      </c>
      <c r="R43">
        <f>_latency_low!U35</f>
        <v>0.39900000000000002</v>
      </c>
      <c r="S43">
        <f>_latency_low!V35</f>
        <v>0.30399999999999999</v>
      </c>
    </row>
    <row r="44" spans="2:19" x14ac:dyDescent="0.45">
      <c r="B44">
        <f>EDFig2d!Q36</f>
        <v>0.27700000000000002</v>
      </c>
      <c r="C44">
        <f>EDFig2d!R36</f>
        <v>8.8999999999999996E-2</v>
      </c>
      <c r="D44">
        <f>EDFig2d!S36</f>
        <v>0.36699999999999999</v>
      </c>
      <c r="E44">
        <f>EDFig2d!T36</f>
        <v>0.04</v>
      </c>
      <c r="F44">
        <f>EDFig2d!U36</f>
        <v>0.39400000000000002</v>
      </c>
      <c r="G44">
        <f>EDFig2d!V36</f>
        <v>0.32</v>
      </c>
      <c r="H44">
        <f>_latency_mid!Q36</f>
        <v>0.28199999999999997</v>
      </c>
      <c r="I44">
        <f>_latency_mid!R36</f>
        <v>8.5999999999999993E-2</v>
      </c>
      <c r="J44">
        <f>_latency_mid!S36</f>
        <v>0.36199999999999999</v>
      </c>
      <c r="K44">
        <f>_latency_mid!T36</f>
        <v>0.04</v>
      </c>
      <c r="L44">
        <f>_latency_mid!U36</f>
        <v>0.39500000000000002</v>
      </c>
      <c r="M44">
        <f>_latency_mid!V36</f>
        <v>0.30299999999999999</v>
      </c>
      <c r="N44">
        <f>_latency_low!Q36</f>
        <v>0.32300000000000001</v>
      </c>
      <c r="O44">
        <f>_latency_low!R36</f>
        <v>4.7E-2</v>
      </c>
      <c r="P44">
        <f>_latency_low!S36</f>
        <v>0.36399999999999999</v>
      </c>
      <c r="Q44">
        <f>_latency_low!T36</f>
        <v>0.04</v>
      </c>
      <c r="R44">
        <f>_latency_low!U36</f>
        <v>0.39500000000000002</v>
      </c>
      <c r="S44">
        <f>_latency_low!V36</f>
        <v>0.30099999999999999</v>
      </c>
    </row>
    <row r="45" spans="2:19" x14ac:dyDescent="0.45">
      <c r="B45">
        <f>EDFig2d!Q37</f>
        <v>0.31900000000000001</v>
      </c>
      <c r="C45">
        <f>EDFig2d!R37</f>
        <v>4.4999999999999998E-2</v>
      </c>
      <c r="D45">
        <f>EDFig2d!S37</f>
        <v>0.36599999999999999</v>
      </c>
      <c r="E45">
        <f>EDFig2d!T37</f>
        <v>0.04</v>
      </c>
      <c r="F45">
        <f>EDFig2d!U37</f>
        <v>0.39500000000000002</v>
      </c>
      <c r="G45">
        <f>EDFig2d!V37</f>
        <v>0.32</v>
      </c>
      <c r="H45">
        <f>_latency_mid!Q37</f>
        <v>0.27700000000000002</v>
      </c>
      <c r="I45">
        <f>_latency_mid!R37</f>
        <v>9.0999999999999998E-2</v>
      </c>
      <c r="J45">
        <f>_latency_mid!S37</f>
        <v>0.36699999999999999</v>
      </c>
      <c r="K45">
        <f>_latency_mid!T37</f>
        <v>0.04</v>
      </c>
      <c r="L45">
        <f>_latency_mid!U37</f>
        <v>0.39600000000000002</v>
      </c>
      <c r="M45">
        <f>_latency_mid!V37</f>
        <v>0.30199999999999999</v>
      </c>
      <c r="N45">
        <f>_latency_low!Q37</f>
        <v>0.316</v>
      </c>
      <c r="O45">
        <f>_latency_low!R37</f>
        <v>4.8000000000000001E-2</v>
      </c>
      <c r="P45">
        <f>_latency_low!S37</f>
        <v>0.36499999999999999</v>
      </c>
      <c r="Q45">
        <f>_latency_low!T37</f>
        <v>0.04</v>
      </c>
      <c r="R45">
        <f>_latency_low!U37</f>
        <v>0.39500000000000002</v>
      </c>
      <c r="S45">
        <f>_latency_low!V37</f>
        <v>0.30199999999999999</v>
      </c>
    </row>
    <row r="46" spans="2:19" x14ac:dyDescent="0.45">
      <c r="B46">
        <f>EDFig2d!Q38</f>
        <v>0.29699999999999999</v>
      </c>
      <c r="C46">
        <f>EDFig2d!R38</f>
        <v>7.1999999999999995E-2</v>
      </c>
      <c r="D46">
        <f>EDFig2d!S38</f>
        <v>0.37</v>
      </c>
      <c r="E46">
        <f>EDFig2d!T38</f>
        <v>0.04</v>
      </c>
      <c r="F46">
        <f>EDFig2d!U38</f>
        <v>0.39600000000000002</v>
      </c>
      <c r="G46">
        <f>EDFig2d!V38</f>
        <v>0.312</v>
      </c>
      <c r="H46">
        <f>_latency_mid!Q38</f>
        <v>0.31900000000000001</v>
      </c>
      <c r="I46">
        <f>_latency_mid!R38</f>
        <v>4.2999999999999997E-2</v>
      </c>
      <c r="J46">
        <f>_latency_mid!S38</f>
        <v>0.36599999999999999</v>
      </c>
      <c r="K46">
        <f>_latency_mid!T38</f>
        <v>0.04</v>
      </c>
      <c r="L46">
        <f>_latency_mid!U38</f>
        <v>0.39400000000000002</v>
      </c>
      <c r="M46">
        <f>_latency_mid!V38</f>
        <v>0.30499999999999999</v>
      </c>
      <c r="N46">
        <f>_latency_low!Q38</f>
        <v>0.27900000000000003</v>
      </c>
      <c r="O46">
        <f>_latency_low!R38</f>
        <v>8.6999999999999994E-2</v>
      </c>
      <c r="P46">
        <f>_latency_low!S38</f>
        <v>0.36699999999999999</v>
      </c>
      <c r="Q46">
        <f>_latency_low!T38</f>
        <v>0.04</v>
      </c>
      <c r="R46">
        <f>_latency_low!U38</f>
        <v>0.39500000000000002</v>
      </c>
      <c r="S46">
        <f>_latency_low!V38</f>
        <v>0.30399999999999999</v>
      </c>
    </row>
    <row r="47" spans="2:19" x14ac:dyDescent="0.45">
      <c r="B47">
        <f>EDFig2d!Q39</f>
        <v>0.315</v>
      </c>
      <c r="C47">
        <f>EDFig2d!R39</f>
        <v>5.3999999999999999E-2</v>
      </c>
      <c r="D47">
        <f>EDFig2d!S39</f>
        <v>0.36699999999999999</v>
      </c>
      <c r="E47">
        <f>EDFig2d!T39</f>
        <v>0.04</v>
      </c>
      <c r="F47">
        <f>EDFig2d!U39</f>
        <v>0.39700000000000002</v>
      </c>
      <c r="G47">
        <f>EDFig2d!V39</f>
        <v>0.32400000000000001</v>
      </c>
      <c r="H47">
        <f>_latency_mid!Q39</f>
        <v>0.317</v>
      </c>
      <c r="I47">
        <f>_latency_mid!R39</f>
        <v>5.2999999999999999E-2</v>
      </c>
      <c r="J47">
        <f>_latency_mid!S39</f>
        <v>0.36599999999999999</v>
      </c>
      <c r="K47">
        <f>_latency_mid!T39</f>
        <v>0.04</v>
      </c>
      <c r="L47">
        <f>_latency_mid!U39</f>
        <v>0.39600000000000002</v>
      </c>
      <c r="M47">
        <f>_latency_mid!V39</f>
        <v>0.31</v>
      </c>
      <c r="N47">
        <f>_latency_low!Q39</f>
        <v>0.32200000000000001</v>
      </c>
      <c r="O47">
        <f>_latency_low!R39</f>
        <v>4.3999999999999997E-2</v>
      </c>
      <c r="P47">
        <f>_latency_low!S39</f>
        <v>0.36599999999999999</v>
      </c>
      <c r="Q47">
        <f>_latency_low!T39</f>
        <v>0.04</v>
      </c>
      <c r="R47">
        <f>_latency_low!U39</f>
        <v>0.39700000000000002</v>
      </c>
      <c r="S47">
        <f>_latency_low!V39</f>
        <v>0.30099999999999999</v>
      </c>
    </row>
    <row r="48" spans="2:19" x14ac:dyDescent="0.45">
      <c r="B48">
        <f>EDFig2d!Q40</f>
        <v>0.32100000000000001</v>
      </c>
      <c r="C48">
        <f>EDFig2d!R40</f>
        <v>3.7999999999999999E-2</v>
      </c>
      <c r="D48">
        <f>EDFig2d!S40</f>
        <v>0.371</v>
      </c>
      <c r="E48">
        <f>EDFig2d!T40</f>
        <v>0.04</v>
      </c>
      <c r="F48">
        <f>EDFig2d!U40</f>
        <v>0.39800000000000002</v>
      </c>
      <c r="G48">
        <f>EDFig2d!V40</f>
        <v>0.41499999999999998</v>
      </c>
      <c r="H48">
        <f>_latency_mid!Q40</f>
        <v>0.32400000000000001</v>
      </c>
      <c r="I48">
        <f>_latency_mid!R40</f>
        <v>4.2000000000000003E-2</v>
      </c>
      <c r="J48">
        <f>_latency_mid!S40</f>
        <v>0.36499999999999999</v>
      </c>
      <c r="K48">
        <f>_latency_mid!T40</f>
        <v>0.04</v>
      </c>
      <c r="L48">
        <f>_latency_mid!U40</f>
        <v>0.39600000000000002</v>
      </c>
      <c r="M48">
        <f>_latency_mid!V40</f>
        <v>0.40500000000000003</v>
      </c>
      <c r="N48">
        <f>_latency_low!Q40</f>
        <v>0.314</v>
      </c>
      <c r="O48">
        <f>_latency_low!R40</f>
        <v>5.0999999999999997E-2</v>
      </c>
      <c r="P48">
        <f>_latency_low!S40</f>
        <v>0.36799999999999999</v>
      </c>
      <c r="Q48">
        <f>_latency_low!T40</f>
        <v>0.04</v>
      </c>
      <c r="R48">
        <f>_latency_low!U40</f>
        <v>0.39900000000000002</v>
      </c>
      <c r="S48">
        <f>_latency_low!V40</f>
        <v>0.3</v>
      </c>
    </row>
    <row r="49" spans="2:19" x14ac:dyDescent="0.45">
      <c r="B49">
        <f>EDFig2d!Q41</f>
        <v>0.313</v>
      </c>
      <c r="C49">
        <f>EDFig2d!R41</f>
        <v>6.2E-2</v>
      </c>
      <c r="D49">
        <f>EDFig2d!S41</f>
        <v>0.377</v>
      </c>
      <c r="E49">
        <f>EDFig2d!T41</f>
        <v>0.04</v>
      </c>
      <c r="F49">
        <f>EDFig2d!U41</f>
        <v>0.39900000000000002</v>
      </c>
      <c r="G49">
        <f>EDFig2d!V41</f>
        <v>0.312</v>
      </c>
      <c r="H49">
        <f>_latency_mid!Q41</f>
        <v>0.31900000000000001</v>
      </c>
      <c r="I49">
        <f>_latency_mid!R41</f>
        <v>4.2000000000000003E-2</v>
      </c>
      <c r="J49">
        <f>_latency_mid!S41</f>
        <v>0.36899999999999999</v>
      </c>
      <c r="K49">
        <f>_latency_mid!T41</f>
        <v>0.04</v>
      </c>
      <c r="L49">
        <f>_latency_mid!U41</f>
        <v>0.39900000000000002</v>
      </c>
      <c r="M49">
        <f>_latency_mid!V41</f>
        <v>0.30299999999999999</v>
      </c>
      <c r="N49">
        <f>_latency_low!Q41</f>
        <v>0.27600000000000002</v>
      </c>
      <c r="O49">
        <f>_latency_low!R41</f>
        <v>0.10100000000000001</v>
      </c>
      <c r="P49">
        <f>_latency_low!S41</f>
        <v>0.36699999999999999</v>
      </c>
      <c r="Q49">
        <f>_latency_low!T41</f>
        <v>0.04</v>
      </c>
      <c r="R49">
        <f>_latency_low!U41</f>
        <v>0.39800000000000002</v>
      </c>
      <c r="S49">
        <f>_latency_low!V41</f>
        <v>0.30099999999999999</v>
      </c>
    </row>
    <row r="50" spans="2:19" x14ac:dyDescent="0.45">
      <c r="B50">
        <f>EDFig2d!Q42</f>
        <v>0.32100000000000001</v>
      </c>
      <c r="C50">
        <f>EDFig2d!R42</f>
        <v>4.3999999999999997E-2</v>
      </c>
      <c r="D50">
        <f>EDFig2d!S42</f>
        <v>0.36199999999999999</v>
      </c>
      <c r="E50">
        <f>EDFig2d!T42</f>
        <v>0.04</v>
      </c>
      <c r="F50">
        <f>EDFig2d!U42</f>
        <v>0.39900000000000002</v>
      </c>
      <c r="G50">
        <f>EDFig2d!V42</f>
        <v>0.32600000000000001</v>
      </c>
      <c r="H50">
        <f>_latency_mid!Q42</f>
        <v>0.27900000000000003</v>
      </c>
      <c r="I50">
        <f>_latency_mid!R42</f>
        <v>9.6000000000000002E-2</v>
      </c>
      <c r="J50">
        <f>_latency_mid!S42</f>
        <v>0.36799999999999999</v>
      </c>
      <c r="K50">
        <f>_latency_mid!T42</f>
        <v>0.04</v>
      </c>
      <c r="L50">
        <f>_latency_mid!U42</f>
        <v>0.39500000000000002</v>
      </c>
      <c r="M50">
        <f>_latency_mid!V42</f>
        <v>0.30599999999999999</v>
      </c>
      <c r="N50">
        <f>_latency_low!Q42</f>
        <v>0.32400000000000001</v>
      </c>
      <c r="O50">
        <f>_latency_low!R42</f>
        <v>5.0999999999999997E-2</v>
      </c>
      <c r="P50">
        <f>_latency_low!S42</f>
        <v>0.36299999999999999</v>
      </c>
      <c r="Q50">
        <f>_latency_low!T42</f>
        <v>0.04</v>
      </c>
      <c r="R50">
        <f>_latency_low!U42</f>
        <v>0.39800000000000002</v>
      </c>
      <c r="S50">
        <f>_latency_low!V42</f>
        <v>0.30199999999999999</v>
      </c>
    </row>
    <row r="51" spans="2:19" x14ac:dyDescent="0.45">
      <c r="B51">
        <f>EDFig2d!Q43</f>
        <v>0.316</v>
      </c>
      <c r="C51">
        <f>EDFig2d!R43</f>
        <v>5.5E-2</v>
      </c>
      <c r="D51">
        <f>EDFig2d!S43</f>
        <v>0.36899999999999999</v>
      </c>
      <c r="E51">
        <f>EDFig2d!T43</f>
        <v>0.04</v>
      </c>
      <c r="F51">
        <f>EDFig2d!U43</f>
        <v>0.39600000000000002</v>
      </c>
      <c r="G51">
        <f>EDFig2d!V43</f>
        <v>0.307</v>
      </c>
      <c r="H51">
        <f>_latency_mid!Q43</f>
        <v>0.313</v>
      </c>
      <c r="I51">
        <f>_latency_mid!R43</f>
        <v>5.5E-2</v>
      </c>
      <c r="J51">
        <f>_latency_mid!S43</f>
        <v>0.36399999999999999</v>
      </c>
      <c r="K51">
        <f>_latency_mid!T43</f>
        <v>0.04</v>
      </c>
      <c r="L51">
        <f>_latency_mid!U43</f>
        <v>0.39500000000000002</v>
      </c>
      <c r="M51">
        <f>_latency_mid!V43</f>
        <v>0.30499999999999999</v>
      </c>
      <c r="N51">
        <f>_latency_low!Q43</f>
        <v>0.28100000000000003</v>
      </c>
      <c r="O51">
        <f>_latency_low!R43</f>
        <v>8.8999999999999996E-2</v>
      </c>
      <c r="P51">
        <f>_latency_low!S43</f>
        <v>0.36199999999999999</v>
      </c>
      <c r="Q51">
        <f>_latency_low!T43</f>
        <v>0.04</v>
      </c>
      <c r="R51">
        <f>_latency_low!U43</f>
        <v>0.39600000000000002</v>
      </c>
      <c r="S51">
        <f>_latency_low!V43</f>
        <v>0.30399999999999999</v>
      </c>
    </row>
    <row r="52" spans="2:19" x14ac:dyDescent="0.45">
      <c r="B52">
        <f>EDFig2d!Q44</f>
        <v>0.31900000000000001</v>
      </c>
      <c r="C52">
        <f>EDFig2d!R44</f>
        <v>4.3999999999999997E-2</v>
      </c>
      <c r="D52">
        <f>EDFig2d!S44</f>
        <v>0.36599999999999999</v>
      </c>
      <c r="E52">
        <f>EDFig2d!T44</f>
        <v>0.04</v>
      </c>
      <c r="F52">
        <f>EDFig2d!U44</f>
        <v>0.39300000000000002</v>
      </c>
      <c r="G52">
        <f>EDFig2d!V44</f>
        <v>0.32</v>
      </c>
      <c r="H52">
        <f>_latency_mid!Q44</f>
        <v>0.318</v>
      </c>
      <c r="I52">
        <f>_latency_mid!R44</f>
        <v>4.2000000000000003E-2</v>
      </c>
      <c r="J52">
        <f>_latency_mid!S44</f>
        <v>0.36199999999999999</v>
      </c>
      <c r="K52">
        <f>_latency_mid!T44</f>
        <v>0.04</v>
      </c>
      <c r="L52">
        <f>_latency_mid!U44</f>
        <v>0.39800000000000002</v>
      </c>
      <c r="M52">
        <f>_latency_mid!V44</f>
        <v>0.31</v>
      </c>
      <c r="N52">
        <f>_latency_low!Q44</f>
        <v>0.32300000000000001</v>
      </c>
      <c r="O52">
        <f>_latency_low!R44</f>
        <v>4.3999999999999997E-2</v>
      </c>
      <c r="P52">
        <f>_latency_low!S44</f>
        <v>0.36299999999999999</v>
      </c>
      <c r="Q52">
        <f>_latency_low!T44</f>
        <v>0.04</v>
      </c>
      <c r="R52">
        <f>_latency_low!U44</f>
        <v>0.39600000000000002</v>
      </c>
      <c r="S52">
        <f>_latency_low!V44</f>
        <v>0.30099999999999999</v>
      </c>
    </row>
    <row r="53" spans="2:19" x14ac:dyDescent="0.45">
      <c r="B53">
        <f>EDFig2d!Q45</f>
        <v>0.314</v>
      </c>
      <c r="C53">
        <f>EDFig2d!R45</f>
        <v>5.2999999999999999E-2</v>
      </c>
      <c r="D53">
        <f>EDFig2d!S45</f>
        <v>0.372</v>
      </c>
      <c r="E53">
        <f>EDFig2d!T45</f>
        <v>0.04</v>
      </c>
      <c r="F53">
        <f>EDFig2d!U45</f>
        <v>0.39200000000000002</v>
      </c>
      <c r="G53">
        <f>EDFig2d!V45</f>
        <v>0.31</v>
      </c>
      <c r="H53">
        <f>_latency_mid!Q45</f>
        <v>0.32100000000000001</v>
      </c>
      <c r="I53">
        <f>_latency_mid!R45</f>
        <v>4.7E-2</v>
      </c>
      <c r="J53">
        <f>_latency_mid!S45</f>
        <v>0.36</v>
      </c>
      <c r="K53">
        <f>_latency_mid!T45</f>
        <v>0.04</v>
      </c>
      <c r="L53">
        <f>_latency_mid!U45</f>
        <v>0.39400000000000002</v>
      </c>
      <c r="M53">
        <f>_latency_mid!V45</f>
        <v>0.30199999999999999</v>
      </c>
      <c r="N53">
        <f>_latency_low!Q45</f>
        <v>0.317</v>
      </c>
      <c r="O53">
        <f>_latency_low!R45</f>
        <v>0.05</v>
      </c>
      <c r="P53">
        <f>_latency_low!S45</f>
        <v>0.36499999999999999</v>
      </c>
      <c r="Q53">
        <f>_latency_low!T45</f>
        <v>0.04</v>
      </c>
      <c r="R53">
        <f>_latency_low!U45</f>
        <v>0.39200000000000002</v>
      </c>
      <c r="S53">
        <f>_latency_low!V45</f>
        <v>0.29899999999999999</v>
      </c>
    </row>
    <row r="54" spans="2:19" x14ac:dyDescent="0.45">
      <c r="B54">
        <f>EDFig2d!Q46</f>
        <v>0.95499999999999996</v>
      </c>
      <c r="C54">
        <f>EDFig2d!R46</f>
        <v>0</v>
      </c>
      <c r="D54">
        <f>EDFig2d!S46</f>
        <v>0.35899999999999999</v>
      </c>
      <c r="E54">
        <f>EDFig2d!T46</f>
        <v>0.04</v>
      </c>
      <c r="F54">
        <f>EDFig2d!U46</f>
        <v>0.39300000000000002</v>
      </c>
      <c r="G54">
        <f>EDFig2d!V46</f>
        <v>0.32400000000000001</v>
      </c>
      <c r="H54">
        <f>_latency_mid!Q46</f>
        <v>0.95899999999999996</v>
      </c>
      <c r="I54">
        <f>_latency_mid!R46</f>
        <v>0</v>
      </c>
      <c r="J54">
        <f>_latency_mid!S46</f>
        <v>0.36399999999999999</v>
      </c>
      <c r="K54">
        <f>_latency_mid!T46</f>
        <v>0.04</v>
      </c>
      <c r="L54">
        <f>_latency_mid!U46</f>
        <v>0.39400000000000002</v>
      </c>
      <c r="M54">
        <f>_latency_mid!V46</f>
        <v>0.31900000000000001</v>
      </c>
      <c r="N54">
        <f>_latency_low!Q46</f>
        <v>0.91900000000000004</v>
      </c>
      <c r="O54">
        <f>_latency_low!R46</f>
        <v>0</v>
      </c>
      <c r="P54">
        <f>_latency_low!S46</f>
        <v>0.36299999999999999</v>
      </c>
      <c r="Q54">
        <f>_latency_low!T46</f>
        <v>0.04</v>
      </c>
      <c r="R54">
        <f>_latency_low!U46</f>
        <v>0.39400000000000002</v>
      </c>
      <c r="S54">
        <f>_latency_low!V46</f>
        <v>0.308</v>
      </c>
    </row>
    <row r="55" spans="2:19" x14ac:dyDescent="0.45">
      <c r="B55">
        <f>EDFig2d!Q47</f>
        <v>0.32200000000000001</v>
      </c>
      <c r="C55">
        <f>EDFig2d!R47</f>
        <v>3.6999999999999998E-2</v>
      </c>
      <c r="D55">
        <f>EDFig2d!S47</f>
        <v>0.36899999999999999</v>
      </c>
      <c r="E55">
        <f>EDFig2d!T47</f>
        <v>0.04</v>
      </c>
      <c r="F55">
        <f>EDFig2d!U47</f>
        <v>0.39800000000000002</v>
      </c>
      <c r="G55">
        <f>EDFig2d!V47</f>
        <v>0.42</v>
      </c>
      <c r="H55">
        <f>_latency_mid!Q47</f>
        <v>0.315</v>
      </c>
      <c r="I55">
        <f>_latency_mid!R47</f>
        <v>4.9000000000000002E-2</v>
      </c>
      <c r="J55">
        <f>_latency_mid!S47</f>
        <v>0.36899999999999999</v>
      </c>
      <c r="K55">
        <f>_latency_mid!T47</f>
        <v>0.04</v>
      </c>
      <c r="L55">
        <f>_latency_mid!U47</f>
        <v>0.39800000000000002</v>
      </c>
      <c r="M55">
        <f>_latency_mid!V47</f>
        <v>0.32300000000000001</v>
      </c>
      <c r="N55">
        <f>_latency_low!Q47</f>
        <v>0.313</v>
      </c>
      <c r="O55">
        <f>_latency_low!R47</f>
        <v>5.3999999999999999E-2</v>
      </c>
      <c r="P55">
        <f>_latency_low!S47</f>
        <v>0.36</v>
      </c>
      <c r="Q55">
        <f>_latency_low!T47</f>
        <v>0.04</v>
      </c>
      <c r="R55">
        <f>_latency_low!U47</f>
        <v>0.39900000000000002</v>
      </c>
      <c r="S55">
        <f>_latency_low!V47</f>
        <v>0.30299999999999999</v>
      </c>
    </row>
    <row r="56" spans="2:19" x14ac:dyDescent="0.45">
      <c r="B56">
        <f>EDFig2d!Q48</f>
        <v>0.317</v>
      </c>
      <c r="C56">
        <f>EDFig2d!R48</f>
        <v>4.5999999999999999E-2</v>
      </c>
      <c r="D56">
        <f>EDFig2d!S48</f>
        <v>0.36699999999999999</v>
      </c>
      <c r="E56">
        <f>EDFig2d!T48</f>
        <v>0.04</v>
      </c>
      <c r="F56">
        <f>EDFig2d!U48</f>
        <v>0.39800000000000002</v>
      </c>
      <c r="G56">
        <f>EDFig2d!V48</f>
        <v>0.314</v>
      </c>
      <c r="H56">
        <f>_latency_mid!Q48</f>
        <v>0.32300000000000001</v>
      </c>
      <c r="I56">
        <f>_latency_mid!R48</f>
        <v>4.9000000000000002E-2</v>
      </c>
      <c r="J56">
        <f>_latency_mid!S48</f>
        <v>0.36799999999999999</v>
      </c>
      <c r="K56">
        <f>_latency_mid!T48</f>
        <v>0.04</v>
      </c>
      <c r="L56">
        <f>_latency_mid!U48</f>
        <v>0.39600000000000002</v>
      </c>
      <c r="M56">
        <f>_latency_mid!V48</f>
        <v>0.30499999999999999</v>
      </c>
      <c r="N56">
        <f>_latency_low!Q48</f>
        <v>0.27700000000000002</v>
      </c>
      <c r="O56">
        <f>_latency_low!R48</f>
        <v>9.2999999999999999E-2</v>
      </c>
      <c r="P56">
        <f>_latency_low!S48</f>
        <v>0.36199999999999999</v>
      </c>
      <c r="Q56">
        <f>_latency_low!T48</f>
        <v>0.04</v>
      </c>
      <c r="R56">
        <f>_latency_low!U48</f>
        <v>0.39600000000000002</v>
      </c>
      <c r="S56">
        <f>_latency_low!V48</f>
        <v>0.30199999999999999</v>
      </c>
    </row>
    <row r="57" spans="2:19" x14ac:dyDescent="0.45">
      <c r="B57">
        <f>EDFig2d!Q49</f>
        <v>0.27600000000000002</v>
      </c>
      <c r="C57">
        <f>EDFig2d!R49</f>
        <v>9.5000000000000001E-2</v>
      </c>
      <c r="D57">
        <f>EDFig2d!S49</f>
        <v>0.36499999999999999</v>
      </c>
      <c r="E57">
        <f>EDFig2d!T49</f>
        <v>0.04</v>
      </c>
      <c r="F57">
        <f>EDFig2d!U49</f>
        <v>0.39500000000000002</v>
      </c>
      <c r="G57">
        <f>EDFig2d!V49</f>
        <v>0.317</v>
      </c>
      <c r="H57">
        <f>_latency_mid!Q49</f>
        <v>0.27600000000000002</v>
      </c>
      <c r="I57">
        <f>_latency_mid!R49</f>
        <v>9.6000000000000002E-2</v>
      </c>
      <c r="J57">
        <f>_latency_mid!S49</f>
        <v>0.36199999999999999</v>
      </c>
      <c r="K57">
        <f>_latency_mid!T49</f>
        <v>0.04</v>
      </c>
      <c r="L57">
        <f>_latency_mid!U49</f>
        <v>0.39600000000000002</v>
      </c>
      <c r="M57">
        <f>_latency_mid!V49</f>
        <v>0.30399999999999999</v>
      </c>
      <c r="N57">
        <f>_latency_low!Q49</f>
        <v>0.317</v>
      </c>
      <c r="O57">
        <f>_latency_low!R49</f>
        <v>4.8000000000000001E-2</v>
      </c>
      <c r="P57">
        <f>_latency_low!S49</f>
        <v>0.36199999999999999</v>
      </c>
      <c r="Q57">
        <f>_latency_low!T49</f>
        <v>0.04</v>
      </c>
      <c r="R57">
        <f>_latency_low!U49</f>
        <v>0.39600000000000002</v>
      </c>
      <c r="S57">
        <f>_latency_low!V49</f>
        <v>0.30099999999999999</v>
      </c>
    </row>
    <row r="58" spans="2:19" x14ac:dyDescent="0.45">
      <c r="B58">
        <f>EDFig2d!Q50</f>
        <v>0.27900000000000003</v>
      </c>
      <c r="C58">
        <f>EDFig2d!R50</f>
        <v>7.3999999999999996E-2</v>
      </c>
      <c r="D58">
        <f>EDFig2d!S50</f>
        <v>0.36399999999999999</v>
      </c>
      <c r="E58">
        <f>EDFig2d!T50</f>
        <v>0.04</v>
      </c>
      <c r="F58">
        <f>EDFig2d!U50</f>
        <v>0.39500000000000002</v>
      </c>
      <c r="G58">
        <f>EDFig2d!V50</f>
        <v>0.314</v>
      </c>
      <c r="H58">
        <f>_latency_mid!Q50</f>
        <v>0.317</v>
      </c>
      <c r="I58">
        <f>_latency_mid!R50</f>
        <v>5.0999999999999997E-2</v>
      </c>
      <c r="J58">
        <f>_latency_mid!S50</f>
        <v>0.36399999999999999</v>
      </c>
      <c r="K58">
        <f>_latency_mid!T50</f>
        <v>0.04</v>
      </c>
      <c r="L58">
        <f>_latency_mid!U50</f>
        <v>0.39600000000000002</v>
      </c>
      <c r="M58">
        <f>_latency_mid!V50</f>
        <v>0.309</v>
      </c>
      <c r="N58">
        <f>_latency_low!Q50</f>
        <v>0.27700000000000002</v>
      </c>
      <c r="O58">
        <f>_latency_low!R50</f>
        <v>0.09</v>
      </c>
      <c r="P58">
        <f>_latency_low!S50</f>
        <v>0.371</v>
      </c>
      <c r="Q58">
        <f>_latency_low!T50</f>
        <v>0.04</v>
      </c>
      <c r="R58">
        <f>_latency_low!U50</f>
        <v>0.39500000000000002</v>
      </c>
      <c r="S58">
        <f>_latency_low!V50</f>
        <v>0.30199999999999999</v>
      </c>
    </row>
    <row r="59" spans="2:19" x14ac:dyDescent="0.45">
      <c r="B59">
        <f>EDFig2d!Q51</f>
        <v>0.27600000000000002</v>
      </c>
      <c r="C59">
        <f>EDFig2d!R51</f>
        <v>0.09</v>
      </c>
      <c r="D59">
        <f>EDFig2d!S51</f>
        <v>0.36</v>
      </c>
      <c r="E59">
        <f>EDFig2d!T51</f>
        <v>0.05</v>
      </c>
      <c r="F59">
        <f>EDFig2d!U51</f>
        <v>0.39700000000000002</v>
      </c>
      <c r="G59">
        <f>EDFig2d!V51</f>
        <v>0.31900000000000001</v>
      </c>
      <c r="H59">
        <f>_latency_mid!Q51</f>
        <v>0.27900000000000003</v>
      </c>
      <c r="I59">
        <f>_latency_mid!R51</f>
        <v>8.3000000000000004E-2</v>
      </c>
      <c r="J59">
        <f>_latency_mid!S51</f>
        <v>0.36299999999999999</v>
      </c>
      <c r="K59">
        <f>_latency_mid!T51</f>
        <v>0.04</v>
      </c>
      <c r="L59">
        <f>_latency_mid!U51</f>
        <v>0.39600000000000002</v>
      </c>
      <c r="M59">
        <f>_latency_mid!V51</f>
        <v>0.30499999999999999</v>
      </c>
      <c r="N59">
        <f>_latency_low!Q51</f>
        <v>0.28000000000000003</v>
      </c>
      <c r="O59">
        <f>_latency_low!R51</f>
        <v>9.2999999999999999E-2</v>
      </c>
      <c r="P59">
        <f>_latency_low!S51</f>
        <v>0.36399999999999999</v>
      </c>
      <c r="Q59">
        <f>_latency_low!T51</f>
        <v>0.04</v>
      </c>
      <c r="R59">
        <f>_latency_low!U51</f>
        <v>0.39500000000000002</v>
      </c>
      <c r="S59">
        <f>_latency_low!V51</f>
        <v>0.30399999999999999</v>
      </c>
    </row>
    <row r="60" spans="2:19" x14ac:dyDescent="0.45">
      <c r="B60">
        <f>EDFig2d!Q52</f>
        <v>0.27600000000000002</v>
      </c>
      <c r="C60">
        <f>EDFig2d!R52</f>
        <v>8.4000000000000005E-2</v>
      </c>
      <c r="D60">
        <f>EDFig2d!S52</f>
        <v>0.36099999999999999</v>
      </c>
      <c r="E60">
        <f>EDFig2d!T52</f>
        <v>0.05</v>
      </c>
      <c r="F60">
        <f>EDFig2d!U52</f>
        <v>0.39600000000000002</v>
      </c>
      <c r="G60">
        <f>EDFig2d!V52</f>
        <v>0.316</v>
      </c>
      <c r="H60">
        <f>_latency_mid!Q52</f>
        <v>0.27700000000000002</v>
      </c>
      <c r="I60">
        <f>_latency_mid!R52</f>
        <v>0.09</v>
      </c>
      <c r="J60">
        <f>_latency_mid!S52</f>
        <v>0.36399999999999999</v>
      </c>
      <c r="K60">
        <f>_latency_mid!T52</f>
        <v>0.04</v>
      </c>
      <c r="L60">
        <f>_latency_mid!U52</f>
        <v>0.39800000000000002</v>
      </c>
      <c r="M60">
        <f>_latency_mid!V52</f>
        <v>0.31</v>
      </c>
      <c r="N60">
        <f>_latency_low!Q52</f>
        <v>0.318</v>
      </c>
      <c r="O60">
        <f>_latency_low!R52</f>
        <v>5.0999999999999997E-2</v>
      </c>
      <c r="P60">
        <f>_latency_low!S52</f>
        <v>0.36099999999999999</v>
      </c>
      <c r="Q60">
        <f>_latency_low!T52</f>
        <v>0.04</v>
      </c>
      <c r="R60">
        <f>_latency_low!U52</f>
        <v>0.39700000000000002</v>
      </c>
      <c r="S60">
        <f>_latency_low!V52</f>
        <v>0.30499999999999999</v>
      </c>
    </row>
    <row r="61" spans="2:19" x14ac:dyDescent="0.45">
      <c r="B61">
        <f>EDFig2d!Q53</f>
        <v>0.317</v>
      </c>
      <c r="C61">
        <f>EDFig2d!R53</f>
        <v>4.2000000000000003E-2</v>
      </c>
      <c r="D61">
        <f>EDFig2d!S53</f>
        <v>0.36199999999999999</v>
      </c>
      <c r="E61">
        <f>EDFig2d!T53</f>
        <v>0.04</v>
      </c>
      <c r="F61">
        <f>EDFig2d!U53</f>
        <v>0.39500000000000002</v>
      </c>
      <c r="G61">
        <f>EDFig2d!V53</f>
        <v>0.31900000000000001</v>
      </c>
      <c r="H61">
        <f>_latency_mid!Q53</f>
        <v>0.32100000000000001</v>
      </c>
      <c r="I61">
        <f>_latency_mid!R53</f>
        <v>4.4999999999999998E-2</v>
      </c>
      <c r="J61">
        <f>_latency_mid!S53</f>
        <v>0.36099999999999999</v>
      </c>
      <c r="K61">
        <f>_latency_mid!T53</f>
        <v>0.04</v>
      </c>
      <c r="L61">
        <f>_latency_mid!U53</f>
        <v>0.39700000000000002</v>
      </c>
      <c r="M61">
        <f>_latency_mid!V53</f>
        <v>0.30599999999999999</v>
      </c>
      <c r="N61">
        <f>_latency_low!Q53</f>
        <v>0.313</v>
      </c>
      <c r="O61">
        <f>_latency_low!R53</f>
        <v>6.0999999999999999E-2</v>
      </c>
      <c r="P61">
        <f>_latency_low!S53</f>
        <v>0.36199999999999999</v>
      </c>
      <c r="Q61">
        <f>_latency_low!T53</f>
        <v>0.04</v>
      </c>
      <c r="R61">
        <f>_latency_low!U53</f>
        <v>0.39800000000000002</v>
      </c>
      <c r="S61">
        <f>_latency_low!V53</f>
        <v>0.30199999999999999</v>
      </c>
    </row>
    <row r="62" spans="2:19" x14ac:dyDescent="0.45">
      <c r="B62">
        <f>EDFig2d!Q54</f>
        <v>0.32200000000000001</v>
      </c>
      <c r="C62">
        <f>EDFig2d!R54</f>
        <v>3.9E-2</v>
      </c>
      <c r="D62">
        <f>EDFig2d!S54</f>
        <v>0.36899999999999999</v>
      </c>
      <c r="E62">
        <f>EDFig2d!T54</f>
        <v>0.04</v>
      </c>
      <c r="F62">
        <f>EDFig2d!U54</f>
        <v>0.39600000000000002</v>
      </c>
      <c r="G62">
        <f>EDFig2d!V54</f>
        <v>0.32300000000000001</v>
      </c>
      <c r="H62">
        <f>_latency_mid!Q54</f>
        <v>0.32100000000000001</v>
      </c>
      <c r="I62">
        <f>_latency_mid!R54</f>
        <v>0.04</v>
      </c>
      <c r="J62">
        <f>_latency_mid!S54</f>
        <v>0.36499999999999999</v>
      </c>
      <c r="K62">
        <f>_latency_mid!T54</f>
        <v>0.04</v>
      </c>
      <c r="L62">
        <f>_latency_mid!U54</f>
        <v>0.39600000000000002</v>
      </c>
      <c r="M62">
        <f>_latency_mid!V54</f>
        <v>0.312</v>
      </c>
      <c r="N62">
        <f>_latency_low!Q54</f>
        <v>0.32</v>
      </c>
      <c r="O62">
        <f>_latency_low!R54</f>
        <v>4.1000000000000002E-2</v>
      </c>
      <c r="P62">
        <f>_latency_low!S54</f>
        <v>0.36099999999999999</v>
      </c>
      <c r="Q62">
        <f>_latency_low!T54</f>
        <v>0.04</v>
      </c>
      <c r="R62">
        <f>_latency_low!U54</f>
        <v>0.39600000000000002</v>
      </c>
      <c r="S62">
        <f>_latency_low!V54</f>
        <v>0.30399999999999999</v>
      </c>
    </row>
    <row r="63" spans="2:19" x14ac:dyDescent="0.45">
      <c r="B63">
        <f>EDFig2d!Q55</f>
        <v>0.316</v>
      </c>
      <c r="C63">
        <f>EDFig2d!R55</f>
        <v>5.2999999999999999E-2</v>
      </c>
      <c r="D63">
        <f>EDFig2d!S55</f>
        <v>0.36399999999999999</v>
      </c>
      <c r="E63">
        <f>EDFig2d!T55</f>
        <v>0.04</v>
      </c>
      <c r="F63">
        <f>EDFig2d!U55</f>
        <v>0.39400000000000002</v>
      </c>
      <c r="G63">
        <f>EDFig2d!V55</f>
        <v>0.32</v>
      </c>
      <c r="H63">
        <f>_latency_mid!Q55</f>
        <v>0.27800000000000002</v>
      </c>
      <c r="I63">
        <f>_latency_mid!R55</f>
        <v>8.5000000000000006E-2</v>
      </c>
      <c r="J63">
        <f>_latency_mid!S55</f>
        <v>0.36099999999999999</v>
      </c>
      <c r="K63">
        <f>_latency_mid!T55</f>
        <v>0.04</v>
      </c>
      <c r="L63">
        <f>_latency_mid!U55</f>
        <v>0.39400000000000002</v>
      </c>
      <c r="M63">
        <f>_latency_mid!V55</f>
        <v>0.315</v>
      </c>
      <c r="N63">
        <f>_latency_low!Q55</f>
        <v>0.28000000000000003</v>
      </c>
      <c r="O63">
        <f>_latency_low!R55</f>
        <v>8.7999999999999995E-2</v>
      </c>
      <c r="P63">
        <f>_latency_low!S55</f>
        <v>0.37</v>
      </c>
      <c r="Q63">
        <f>_latency_low!T55</f>
        <v>0.04</v>
      </c>
      <c r="R63">
        <f>_latency_low!U55</f>
        <v>0.39600000000000002</v>
      </c>
      <c r="S63">
        <f>_latency_low!V55</f>
        <v>0.31</v>
      </c>
    </row>
    <row r="64" spans="2:19" x14ac:dyDescent="0.45">
      <c r="B64">
        <f>EDFig2d!Q56</f>
        <v>0.27700000000000002</v>
      </c>
      <c r="C64">
        <f>EDFig2d!R56</f>
        <v>8.2000000000000003E-2</v>
      </c>
      <c r="D64">
        <f>EDFig2d!S56</f>
        <v>0.36099999999999999</v>
      </c>
      <c r="E64">
        <f>EDFig2d!T56</f>
        <v>0.04</v>
      </c>
      <c r="F64">
        <f>EDFig2d!U56</f>
        <v>0.39500000000000002</v>
      </c>
      <c r="G64">
        <f>EDFig2d!V56</f>
        <v>0.317</v>
      </c>
      <c r="H64">
        <f>_latency_mid!Q56</f>
        <v>0.27900000000000003</v>
      </c>
      <c r="I64">
        <f>_latency_mid!R56</f>
        <v>8.5999999999999993E-2</v>
      </c>
      <c r="J64">
        <f>_latency_mid!S56</f>
        <v>0.36299999999999999</v>
      </c>
      <c r="K64">
        <f>_latency_mid!T56</f>
        <v>0.04</v>
      </c>
      <c r="L64">
        <f>_latency_mid!U56</f>
        <v>0.39800000000000002</v>
      </c>
      <c r="M64">
        <f>_latency_mid!V56</f>
        <v>0.31</v>
      </c>
      <c r="N64">
        <f>_latency_low!Q56</f>
        <v>0.317</v>
      </c>
      <c r="O64">
        <f>_latency_low!R56</f>
        <v>5.3999999999999999E-2</v>
      </c>
      <c r="P64">
        <f>_latency_low!S56</f>
        <v>0.36199999999999999</v>
      </c>
      <c r="Q64">
        <f>_latency_low!T56</f>
        <v>0.04</v>
      </c>
      <c r="R64">
        <f>_latency_low!U56</f>
        <v>0.39600000000000002</v>
      </c>
      <c r="S64">
        <f>_latency_low!V56</f>
        <v>0.30299999999999999</v>
      </c>
    </row>
    <row r="65" spans="2:19" x14ac:dyDescent="0.45">
      <c r="B65">
        <f>EDFig2d!Q57</f>
        <v>0.27800000000000002</v>
      </c>
      <c r="C65">
        <f>EDFig2d!R57</f>
        <v>8.7999999999999995E-2</v>
      </c>
      <c r="D65">
        <f>EDFig2d!S57</f>
        <v>0.36099999999999999</v>
      </c>
      <c r="E65">
        <f>EDFig2d!T57</f>
        <v>0.04</v>
      </c>
      <c r="F65">
        <f>EDFig2d!U57</f>
        <v>0.40100000000000002</v>
      </c>
      <c r="G65">
        <f>EDFig2d!V57</f>
        <v>0.316</v>
      </c>
      <c r="H65">
        <f>_latency_mid!Q57</f>
        <v>0.27700000000000002</v>
      </c>
      <c r="I65">
        <f>_latency_mid!R57</f>
        <v>0.09</v>
      </c>
      <c r="J65">
        <f>_latency_mid!S57</f>
        <v>0.35899999999999999</v>
      </c>
      <c r="K65">
        <f>_latency_mid!T57</f>
        <v>0.04</v>
      </c>
      <c r="L65">
        <f>_latency_mid!U57</f>
        <v>0.39800000000000002</v>
      </c>
      <c r="M65">
        <f>_latency_mid!V57</f>
        <v>0.30499999999999999</v>
      </c>
      <c r="N65">
        <f>_latency_low!Q57</f>
        <v>0.32300000000000001</v>
      </c>
      <c r="O65">
        <f>_latency_low!R57</f>
        <v>4.5999999999999999E-2</v>
      </c>
      <c r="P65">
        <f>_latency_low!S57</f>
        <v>0.36099999999999999</v>
      </c>
      <c r="Q65">
        <f>_latency_low!T57</f>
        <v>0.05</v>
      </c>
      <c r="R65">
        <f>_latency_low!U57</f>
        <v>0.39600000000000002</v>
      </c>
      <c r="S65">
        <f>_latency_low!V57</f>
        <v>0.30599999999999999</v>
      </c>
    </row>
    <row r="66" spans="2:19" x14ac:dyDescent="0.45">
      <c r="B66">
        <f>EDFig2d!Q58</f>
        <v>0.32100000000000001</v>
      </c>
      <c r="C66">
        <f>EDFig2d!R58</f>
        <v>4.4999999999999998E-2</v>
      </c>
      <c r="D66">
        <f>EDFig2d!S58</f>
        <v>0.36199999999999999</v>
      </c>
      <c r="E66">
        <f>EDFig2d!T58</f>
        <v>0.04</v>
      </c>
      <c r="F66">
        <f>EDFig2d!U58</f>
        <v>0.39500000000000002</v>
      </c>
      <c r="G66">
        <f>EDFig2d!V58</f>
        <v>0.307</v>
      </c>
      <c r="H66">
        <f>_latency_mid!Q58</f>
        <v>0.27600000000000002</v>
      </c>
      <c r="I66">
        <f>_latency_mid!R58</f>
        <v>0.09</v>
      </c>
      <c r="J66">
        <f>_latency_mid!S58</f>
        <v>0.36399999999999999</v>
      </c>
      <c r="K66">
        <f>_latency_mid!T58</f>
        <v>0.04</v>
      </c>
      <c r="L66">
        <f>_latency_mid!U58</f>
        <v>0.39300000000000002</v>
      </c>
      <c r="M66">
        <f>_latency_mid!V58</f>
        <v>0.30299999999999999</v>
      </c>
      <c r="N66">
        <f>_latency_low!Q58</f>
        <v>0.27700000000000002</v>
      </c>
      <c r="O66">
        <f>_latency_low!R58</f>
        <v>8.1000000000000003E-2</v>
      </c>
      <c r="P66">
        <f>_latency_low!S58</f>
        <v>0.36099999999999999</v>
      </c>
      <c r="Q66">
        <f>_latency_low!T58</f>
        <v>0.04</v>
      </c>
      <c r="R66">
        <f>_latency_low!U58</f>
        <v>0.39400000000000002</v>
      </c>
      <c r="S66">
        <f>_latency_low!V58</f>
        <v>0.30099999999999999</v>
      </c>
    </row>
    <row r="67" spans="2:19" x14ac:dyDescent="0.45">
      <c r="B67">
        <f>EDFig2d!Q59</f>
        <v>0.91800000000000004</v>
      </c>
      <c r="C67">
        <f>EDFig2d!R59</f>
        <v>0</v>
      </c>
      <c r="D67">
        <f>EDFig2d!S59</f>
        <v>0.36199999999999999</v>
      </c>
      <c r="E67">
        <f>EDFig2d!T59</f>
        <v>0.04</v>
      </c>
      <c r="F67">
        <f>EDFig2d!U59</f>
        <v>0.39400000000000002</v>
      </c>
      <c r="G67">
        <f>EDFig2d!V59</f>
        <v>0.32300000000000001</v>
      </c>
      <c r="H67">
        <f>_latency_mid!Q59</f>
        <v>0.92200000000000004</v>
      </c>
      <c r="I67">
        <f>_latency_mid!R59</f>
        <v>0</v>
      </c>
      <c r="J67">
        <f>_latency_mid!S59</f>
        <v>0.36599999999999999</v>
      </c>
      <c r="K67">
        <f>_latency_mid!T59</f>
        <v>0.04</v>
      </c>
      <c r="L67">
        <f>_latency_mid!U59</f>
        <v>0.39600000000000002</v>
      </c>
      <c r="M67">
        <f>_latency_mid!V59</f>
        <v>0.308</v>
      </c>
      <c r="N67">
        <f>_latency_low!Q59</f>
        <v>0.95599999999999996</v>
      </c>
      <c r="O67">
        <f>_latency_low!R59</f>
        <v>0</v>
      </c>
      <c r="P67">
        <f>_latency_low!S59</f>
        <v>0.36099999999999999</v>
      </c>
      <c r="Q67">
        <f>_latency_low!T59</f>
        <v>0.04</v>
      </c>
      <c r="R67">
        <f>_latency_low!U59</f>
        <v>0.39400000000000002</v>
      </c>
      <c r="S67">
        <f>_latency_low!V59</f>
        <v>0.31</v>
      </c>
    </row>
    <row r="68" spans="2:19" x14ac:dyDescent="0.45">
      <c r="B68">
        <f>EDFig2d!Q60</f>
        <v>0.28000000000000003</v>
      </c>
      <c r="C68">
        <f>EDFig2d!R60</f>
        <v>8.5000000000000006E-2</v>
      </c>
      <c r="D68">
        <f>EDFig2d!S60</f>
        <v>0.36899999999999999</v>
      </c>
      <c r="E68">
        <f>EDFig2d!T60</f>
        <v>0.04</v>
      </c>
      <c r="F68">
        <f>EDFig2d!U60</f>
        <v>0.39900000000000002</v>
      </c>
      <c r="G68">
        <f>EDFig2d!V60</f>
        <v>0.316</v>
      </c>
      <c r="H68">
        <f>_latency_mid!Q60</f>
        <v>0.27800000000000002</v>
      </c>
      <c r="I68">
        <f>_latency_mid!R60</f>
        <v>8.5999999999999993E-2</v>
      </c>
      <c r="J68">
        <f>_latency_mid!S60</f>
        <v>0.36099999999999999</v>
      </c>
      <c r="K68">
        <f>_latency_mid!T60</f>
        <v>0.04</v>
      </c>
      <c r="L68">
        <f>_latency_mid!U60</f>
        <v>0.39800000000000002</v>
      </c>
      <c r="M68">
        <f>_latency_mid!V60</f>
        <v>0.30499999999999999</v>
      </c>
      <c r="N68">
        <f>_latency_low!Q60</f>
        <v>0.316</v>
      </c>
      <c r="O68">
        <f>_latency_low!R60</f>
        <v>4.5999999999999999E-2</v>
      </c>
      <c r="P68">
        <f>_latency_low!S60</f>
        <v>0.36499999999999999</v>
      </c>
      <c r="Q68">
        <f>_latency_low!T60</f>
        <v>0.04</v>
      </c>
      <c r="R68">
        <f>_latency_low!U60</f>
        <v>0.39500000000000002</v>
      </c>
      <c r="S68">
        <f>_latency_low!V60</f>
        <v>0.30199999999999999</v>
      </c>
    </row>
    <row r="69" spans="2:19" x14ac:dyDescent="0.45">
      <c r="B69">
        <f>EDFig2d!Q61</f>
        <v>0.318</v>
      </c>
      <c r="C69">
        <f>EDFig2d!R61</f>
        <v>4.9000000000000002E-2</v>
      </c>
      <c r="D69">
        <f>EDFig2d!S61</f>
        <v>0.36699999999999999</v>
      </c>
      <c r="E69">
        <f>EDFig2d!T61</f>
        <v>0.04</v>
      </c>
      <c r="F69">
        <f>EDFig2d!U61</f>
        <v>0.39400000000000002</v>
      </c>
      <c r="G69">
        <f>EDFig2d!V61</f>
        <v>0.316</v>
      </c>
      <c r="H69">
        <f>_latency_mid!Q61</f>
        <v>0.27600000000000002</v>
      </c>
      <c r="I69">
        <f>_latency_mid!R61</f>
        <v>8.5999999999999993E-2</v>
      </c>
      <c r="J69">
        <f>_latency_mid!S61</f>
        <v>0.36</v>
      </c>
      <c r="K69">
        <f>_latency_mid!T61</f>
        <v>0.04</v>
      </c>
      <c r="L69">
        <f>_latency_mid!U61</f>
        <v>0.39700000000000002</v>
      </c>
      <c r="M69">
        <f>_latency_mid!V61</f>
        <v>0.30499999999999999</v>
      </c>
      <c r="N69">
        <f>_latency_low!Q61</f>
        <v>0.28100000000000003</v>
      </c>
      <c r="O69">
        <f>_latency_low!R61</f>
        <v>8.5000000000000006E-2</v>
      </c>
      <c r="P69">
        <f>_latency_low!S61</f>
        <v>0.36299999999999999</v>
      </c>
      <c r="Q69">
        <f>_latency_low!T61</f>
        <v>0.04</v>
      </c>
      <c r="R69">
        <f>_latency_low!U61</f>
        <v>0.39800000000000002</v>
      </c>
      <c r="S69">
        <f>_latency_low!V61</f>
        <v>0.30299999999999999</v>
      </c>
    </row>
    <row r="70" spans="2:19" x14ac:dyDescent="0.45">
      <c r="B70">
        <f>EDFig2d!Q62</f>
        <v>0.32200000000000001</v>
      </c>
      <c r="C70">
        <f>EDFig2d!R62</f>
        <v>3.6999999999999998E-2</v>
      </c>
      <c r="D70">
        <f>EDFig2d!S62</f>
        <v>0.36199999999999999</v>
      </c>
      <c r="E70">
        <f>EDFig2d!T62</f>
        <v>0.05</v>
      </c>
      <c r="F70">
        <f>EDFig2d!U62</f>
        <v>0.39600000000000002</v>
      </c>
      <c r="G70">
        <f>EDFig2d!V62</f>
        <v>0.317</v>
      </c>
      <c r="H70">
        <f>_latency_mid!Q62</f>
        <v>0.31900000000000001</v>
      </c>
      <c r="I70">
        <f>_latency_mid!R62</f>
        <v>0.05</v>
      </c>
      <c r="J70">
        <f>_latency_mid!S62</f>
        <v>0.36199999999999999</v>
      </c>
      <c r="K70">
        <f>_latency_mid!T62</f>
        <v>0.04</v>
      </c>
      <c r="L70">
        <f>_latency_mid!U62</f>
        <v>0.39600000000000002</v>
      </c>
      <c r="M70">
        <f>_latency_mid!V62</f>
        <v>0.30599999999999999</v>
      </c>
      <c r="N70">
        <f>_latency_low!Q62</f>
        <v>0.28100000000000003</v>
      </c>
      <c r="O70">
        <f>_latency_low!R62</f>
        <v>8.5000000000000006E-2</v>
      </c>
      <c r="P70">
        <f>_latency_low!S62</f>
        <v>0.35899999999999999</v>
      </c>
      <c r="Q70">
        <f>_latency_low!T62</f>
        <v>0.04</v>
      </c>
      <c r="R70">
        <f>_latency_low!U62</f>
        <v>0.39800000000000002</v>
      </c>
      <c r="S70">
        <f>_latency_low!V62</f>
        <v>0.30199999999999999</v>
      </c>
    </row>
    <row r="71" spans="2:19" x14ac:dyDescent="0.45">
      <c r="B71">
        <f>EDFig2d!Q63</f>
        <v>0.27600000000000002</v>
      </c>
      <c r="C71">
        <f>EDFig2d!R63</f>
        <v>7.3999999999999996E-2</v>
      </c>
      <c r="D71">
        <f>EDFig2d!S63</f>
        <v>0.36199999999999999</v>
      </c>
      <c r="E71">
        <f>EDFig2d!T63</f>
        <v>0.05</v>
      </c>
      <c r="F71">
        <f>EDFig2d!U63</f>
        <v>0.4</v>
      </c>
      <c r="G71">
        <f>EDFig2d!V63</f>
        <v>0.317</v>
      </c>
      <c r="H71">
        <f>_latency_mid!Q63</f>
        <v>0.28000000000000003</v>
      </c>
      <c r="I71">
        <f>_latency_mid!R63</f>
        <v>8.5999999999999993E-2</v>
      </c>
      <c r="J71">
        <f>_latency_mid!S63</f>
        <v>0.36199999999999999</v>
      </c>
      <c r="K71">
        <f>_latency_mid!T63</f>
        <v>0.04</v>
      </c>
      <c r="L71">
        <f>_latency_mid!U63</f>
        <v>0.39600000000000002</v>
      </c>
      <c r="M71">
        <f>_latency_mid!V63</f>
        <v>0.307</v>
      </c>
      <c r="N71">
        <f>_latency_low!Q63</f>
        <v>0.27700000000000002</v>
      </c>
      <c r="O71">
        <f>_latency_low!R63</f>
        <v>9.4E-2</v>
      </c>
      <c r="P71">
        <f>_latency_low!S63</f>
        <v>0.36299999999999999</v>
      </c>
      <c r="Q71">
        <f>_latency_low!T63</f>
        <v>0.04</v>
      </c>
      <c r="R71">
        <f>_latency_low!U63</f>
        <v>0.39700000000000002</v>
      </c>
      <c r="S71">
        <f>_latency_low!V63</f>
        <v>0.30199999999999999</v>
      </c>
    </row>
    <row r="72" spans="2:19" x14ac:dyDescent="0.45">
      <c r="B72">
        <f>EDFig2d!Q64</f>
        <v>0.32300000000000001</v>
      </c>
      <c r="C72">
        <f>EDFig2d!R64</f>
        <v>3.2000000000000001E-2</v>
      </c>
      <c r="D72">
        <f>EDFig2d!S64</f>
        <v>0.36599999999999999</v>
      </c>
      <c r="E72">
        <f>EDFig2d!T64</f>
        <v>0.04</v>
      </c>
      <c r="F72">
        <f>EDFig2d!U64</f>
        <v>0.39500000000000002</v>
      </c>
      <c r="G72">
        <f>EDFig2d!V64</f>
        <v>0.313</v>
      </c>
      <c r="H72">
        <f>_latency_mid!Q64</f>
        <v>0.27800000000000002</v>
      </c>
      <c r="I72">
        <f>_latency_mid!R64</f>
        <v>8.5000000000000006E-2</v>
      </c>
      <c r="J72">
        <f>_latency_mid!S64</f>
        <v>0.36199999999999999</v>
      </c>
      <c r="K72">
        <f>_latency_mid!T64</f>
        <v>0.04</v>
      </c>
      <c r="L72">
        <f>_latency_mid!U64</f>
        <v>0.39700000000000002</v>
      </c>
      <c r="M72">
        <f>_latency_mid!V64</f>
        <v>0.312</v>
      </c>
      <c r="N72">
        <f>_latency_low!Q64</f>
        <v>0.315</v>
      </c>
      <c r="O72">
        <f>_latency_low!R64</f>
        <v>5.7000000000000002E-2</v>
      </c>
      <c r="P72">
        <f>_latency_low!S64</f>
        <v>0.36499999999999999</v>
      </c>
      <c r="Q72">
        <f>_latency_low!T64</f>
        <v>0.04</v>
      </c>
      <c r="R72">
        <f>_latency_low!U64</f>
        <v>0.39500000000000002</v>
      </c>
      <c r="S72">
        <f>_latency_low!V64</f>
        <v>0.30299999999999999</v>
      </c>
    </row>
    <row r="73" spans="2:19" x14ac:dyDescent="0.45">
      <c r="B73">
        <f>EDFig2d!Q65</f>
        <v>0.32</v>
      </c>
      <c r="C73">
        <f>EDFig2d!R65</f>
        <v>4.5999999999999999E-2</v>
      </c>
      <c r="D73">
        <f>EDFig2d!S65</f>
        <v>0.36699999999999999</v>
      </c>
      <c r="E73">
        <f>EDFig2d!T65</f>
        <v>0.04</v>
      </c>
      <c r="F73">
        <f>EDFig2d!U65</f>
        <v>0.39400000000000002</v>
      </c>
      <c r="G73">
        <f>EDFig2d!V65</f>
        <v>0.315</v>
      </c>
      <c r="H73">
        <f>_latency_mid!Q65</f>
        <v>0.31900000000000001</v>
      </c>
      <c r="I73">
        <f>_latency_mid!R65</f>
        <v>3.5000000000000003E-2</v>
      </c>
      <c r="J73">
        <f>_latency_mid!S65</f>
        <v>0.36599999999999999</v>
      </c>
      <c r="K73">
        <f>_latency_mid!T65</f>
        <v>0.04</v>
      </c>
      <c r="L73">
        <f>_latency_mid!U65</f>
        <v>0.4</v>
      </c>
      <c r="M73">
        <f>_latency_mid!V65</f>
        <v>0.30499999999999999</v>
      </c>
      <c r="N73">
        <f>_latency_low!Q65</f>
        <v>0.32</v>
      </c>
      <c r="O73">
        <f>_latency_low!R65</f>
        <v>4.2000000000000003E-2</v>
      </c>
      <c r="P73">
        <f>_latency_low!S65</f>
        <v>0.36599999999999999</v>
      </c>
      <c r="Q73">
        <f>_latency_low!T65</f>
        <v>0.04</v>
      </c>
      <c r="R73">
        <f>_latency_low!U65</f>
        <v>0.39900000000000002</v>
      </c>
      <c r="S73">
        <f>_latency_low!V65</f>
        <v>0.30199999999999999</v>
      </c>
    </row>
    <row r="74" spans="2:19" x14ac:dyDescent="0.45">
      <c r="B74">
        <f>EDFig2d!Q66</f>
        <v>0.27700000000000002</v>
      </c>
      <c r="C74">
        <f>EDFig2d!R66</f>
        <v>7.4999999999999997E-2</v>
      </c>
      <c r="D74">
        <f>EDFig2d!S66</f>
        <v>0.36699999999999999</v>
      </c>
      <c r="E74">
        <f>EDFig2d!T66</f>
        <v>0.04</v>
      </c>
      <c r="F74">
        <f>EDFig2d!U66</f>
        <v>0.39300000000000002</v>
      </c>
      <c r="G74">
        <f>EDFig2d!V66</f>
        <v>0.317</v>
      </c>
      <c r="H74">
        <f>_latency_mid!Q66</f>
        <v>0.28000000000000003</v>
      </c>
      <c r="I74">
        <f>_latency_mid!R66</f>
        <v>7.8E-2</v>
      </c>
      <c r="J74">
        <f>_latency_mid!S66</f>
        <v>0.36399999999999999</v>
      </c>
      <c r="K74">
        <f>_latency_mid!T66</f>
        <v>0.04</v>
      </c>
      <c r="L74">
        <f>_latency_mid!U66</f>
        <v>0.39500000000000002</v>
      </c>
      <c r="M74">
        <f>_latency_mid!V66</f>
        <v>0.313</v>
      </c>
      <c r="N74">
        <f>_latency_low!Q66</f>
        <v>0.316</v>
      </c>
      <c r="O74">
        <f>_latency_low!R66</f>
        <v>4.8000000000000001E-2</v>
      </c>
      <c r="P74">
        <f>_latency_low!S66</f>
        <v>0.36299999999999999</v>
      </c>
      <c r="Q74">
        <f>_latency_low!T66</f>
        <v>0.04</v>
      </c>
      <c r="R74">
        <f>_latency_low!U66</f>
        <v>0.39800000000000002</v>
      </c>
      <c r="S74">
        <f>_latency_low!V66</f>
        <v>0.30199999999999999</v>
      </c>
    </row>
    <row r="75" spans="2:19" x14ac:dyDescent="0.45">
      <c r="B75">
        <f>EDFig2d!Q67</f>
        <v>0.32200000000000001</v>
      </c>
      <c r="C75">
        <f>EDFig2d!R67</f>
        <v>4.2000000000000003E-2</v>
      </c>
      <c r="D75">
        <f>EDFig2d!S67</f>
        <v>0.36599999999999999</v>
      </c>
      <c r="E75">
        <f>EDFig2d!T67</f>
        <v>0.04</v>
      </c>
      <c r="F75">
        <f>EDFig2d!U67</f>
        <v>0.39500000000000002</v>
      </c>
      <c r="G75">
        <f>EDFig2d!V67</f>
        <v>0.318</v>
      </c>
      <c r="H75">
        <f>_latency_mid!Q67</f>
        <v>0.32300000000000001</v>
      </c>
      <c r="I75">
        <f>_latency_mid!R67</f>
        <v>3.6999999999999998E-2</v>
      </c>
      <c r="J75">
        <f>_latency_mid!S67</f>
        <v>0.36399999999999999</v>
      </c>
      <c r="K75">
        <f>_latency_mid!T67</f>
        <v>0.04</v>
      </c>
      <c r="L75">
        <f>_latency_mid!U67</f>
        <v>0.39500000000000002</v>
      </c>
      <c r="M75">
        <f>_latency_mid!V67</f>
        <v>0.308</v>
      </c>
      <c r="N75">
        <f>_latency_low!Q67</f>
        <v>0.313</v>
      </c>
      <c r="O75">
        <f>_latency_low!R67</f>
        <v>5.0999999999999997E-2</v>
      </c>
      <c r="P75">
        <f>_latency_low!S67</f>
        <v>0.36299999999999999</v>
      </c>
      <c r="Q75">
        <f>_latency_low!T67</f>
        <v>0.04</v>
      </c>
      <c r="R75">
        <f>_latency_low!U67</f>
        <v>0.39500000000000002</v>
      </c>
      <c r="S75">
        <f>_latency_low!V67</f>
        <v>0.30399999999999999</v>
      </c>
    </row>
    <row r="76" spans="2:19" x14ac:dyDescent="0.45">
      <c r="B76">
        <f>EDFig2d!Q68</f>
        <v>0.313</v>
      </c>
      <c r="C76">
        <f>EDFig2d!R68</f>
        <v>4.3999999999999997E-2</v>
      </c>
      <c r="D76">
        <f>EDFig2d!S68</f>
        <v>0.36599999999999999</v>
      </c>
      <c r="E76">
        <f>EDFig2d!T68</f>
        <v>0.04</v>
      </c>
      <c r="F76">
        <f>EDFig2d!U68</f>
        <v>0.39600000000000002</v>
      </c>
      <c r="G76">
        <f>EDFig2d!V68</f>
        <v>0.316</v>
      </c>
      <c r="H76">
        <f>_latency_mid!Q68</f>
        <v>0.316</v>
      </c>
      <c r="I76">
        <f>_latency_mid!R68</f>
        <v>4.8000000000000001E-2</v>
      </c>
      <c r="J76">
        <f>_latency_mid!S68</f>
        <v>0.37</v>
      </c>
      <c r="K76">
        <f>_latency_mid!T68</f>
        <v>0.04</v>
      </c>
      <c r="L76">
        <f>_latency_mid!U68</f>
        <v>0.39500000000000002</v>
      </c>
      <c r="M76">
        <f>_latency_mid!V68</f>
        <v>0.30499999999999999</v>
      </c>
      <c r="N76">
        <f>_latency_low!Q68</f>
        <v>0.27700000000000002</v>
      </c>
      <c r="O76">
        <f>_latency_low!R68</f>
        <v>8.4000000000000005E-2</v>
      </c>
      <c r="P76">
        <f>_latency_low!S68</f>
        <v>0.36399999999999999</v>
      </c>
      <c r="Q76">
        <f>_latency_low!T68</f>
        <v>0.04</v>
      </c>
      <c r="R76">
        <f>_latency_low!U68</f>
        <v>0.39700000000000002</v>
      </c>
      <c r="S76">
        <f>_latency_low!V68</f>
        <v>0.30299999999999999</v>
      </c>
    </row>
    <row r="77" spans="2:19" x14ac:dyDescent="0.45">
      <c r="B77">
        <f>EDFig2d!Q69</f>
        <v>0.27500000000000002</v>
      </c>
      <c r="C77">
        <f>EDFig2d!R69</f>
        <v>8.6999999999999994E-2</v>
      </c>
      <c r="D77">
        <f>EDFig2d!S69</f>
        <v>0.36599999999999999</v>
      </c>
      <c r="E77">
        <f>EDFig2d!T69</f>
        <v>0.04</v>
      </c>
      <c r="F77">
        <f>EDFig2d!U69</f>
        <v>0.40200000000000002</v>
      </c>
      <c r="G77">
        <f>EDFig2d!V69</f>
        <v>0.315</v>
      </c>
      <c r="H77">
        <f>_latency_mid!Q69</f>
        <v>0.27600000000000002</v>
      </c>
      <c r="I77">
        <f>_latency_mid!R69</f>
        <v>8.2000000000000003E-2</v>
      </c>
      <c r="J77">
        <f>_latency_mid!S69</f>
        <v>0.36599999999999999</v>
      </c>
      <c r="K77">
        <f>_latency_mid!T69</f>
        <v>0.04</v>
      </c>
      <c r="L77">
        <f>_latency_mid!U69</f>
        <v>0.39500000000000002</v>
      </c>
      <c r="M77">
        <f>_latency_mid!V69</f>
        <v>0.313</v>
      </c>
      <c r="N77">
        <f>_latency_low!Q69</f>
        <v>0.32200000000000001</v>
      </c>
      <c r="O77">
        <f>_latency_low!R69</f>
        <v>4.2000000000000003E-2</v>
      </c>
      <c r="P77">
        <f>_latency_low!S69</f>
        <v>0.36299999999999999</v>
      </c>
      <c r="Q77">
        <f>_latency_low!T69</f>
        <v>0.04</v>
      </c>
      <c r="R77">
        <f>_latency_low!U69</f>
        <v>0.39700000000000002</v>
      </c>
      <c r="S77">
        <f>_latency_low!V69</f>
        <v>0.30199999999999999</v>
      </c>
    </row>
    <row r="78" spans="2:19" x14ac:dyDescent="0.45">
      <c r="B78">
        <f>EDFig2d!Q70</f>
        <v>0.31900000000000001</v>
      </c>
      <c r="C78">
        <f>EDFig2d!R70</f>
        <v>4.5999999999999999E-2</v>
      </c>
      <c r="D78">
        <f>EDFig2d!S70</f>
        <v>0.36099999999999999</v>
      </c>
      <c r="E78">
        <f>EDFig2d!T70</f>
        <v>0.05</v>
      </c>
      <c r="F78">
        <f>EDFig2d!U70</f>
        <v>0.39600000000000002</v>
      </c>
      <c r="G78">
        <f>EDFig2d!V70</f>
        <v>0.42299999999999999</v>
      </c>
      <c r="H78">
        <f>_latency_mid!Q70</f>
        <v>0.316</v>
      </c>
      <c r="I78">
        <f>_latency_mid!R70</f>
        <v>3.7999999999999999E-2</v>
      </c>
      <c r="J78">
        <f>_latency_mid!S70</f>
        <v>0.36099999999999999</v>
      </c>
      <c r="K78">
        <f>_latency_mid!T70</f>
        <v>0.04</v>
      </c>
      <c r="L78">
        <f>_latency_mid!U70</f>
        <v>0.39800000000000002</v>
      </c>
      <c r="M78">
        <f>_latency_mid!V70</f>
        <v>0.31</v>
      </c>
      <c r="N78">
        <f>_latency_low!Q70</f>
        <v>0.316</v>
      </c>
      <c r="O78">
        <f>_latency_low!R70</f>
        <v>4.2999999999999997E-2</v>
      </c>
      <c r="P78">
        <f>_latency_low!S70</f>
        <v>0.36399999999999999</v>
      </c>
      <c r="Q78">
        <f>_latency_low!T70</f>
        <v>0.04</v>
      </c>
      <c r="R78">
        <f>_latency_low!U70</f>
        <v>0.39600000000000002</v>
      </c>
      <c r="S78">
        <f>_latency_low!V70</f>
        <v>0.30099999999999999</v>
      </c>
    </row>
    <row r="79" spans="2:19" x14ac:dyDescent="0.45">
      <c r="B79">
        <f>EDFig2d!Q71</f>
        <v>0.315</v>
      </c>
      <c r="C79">
        <f>EDFig2d!R71</f>
        <v>2.7E-2</v>
      </c>
      <c r="D79">
        <f>EDFig2d!S71</f>
        <v>0.372</v>
      </c>
      <c r="E79">
        <f>EDFig2d!T71</f>
        <v>0.04</v>
      </c>
      <c r="F79">
        <f>EDFig2d!U71</f>
        <v>0.39700000000000002</v>
      </c>
      <c r="G79">
        <f>EDFig2d!V71</f>
        <v>0.30599999999999999</v>
      </c>
      <c r="H79">
        <f>_latency_mid!Q71</f>
        <v>0.31900000000000001</v>
      </c>
      <c r="I79">
        <f>_latency_mid!R71</f>
        <v>5.0999999999999997E-2</v>
      </c>
      <c r="J79">
        <f>_latency_mid!S71</f>
        <v>0.36199999999999999</v>
      </c>
      <c r="K79">
        <f>_latency_mid!T71</f>
        <v>0.04</v>
      </c>
      <c r="L79">
        <f>_latency_mid!U71</f>
        <v>0.39</v>
      </c>
      <c r="M79">
        <f>_latency_mid!V71</f>
        <v>0.308</v>
      </c>
      <c r="N79">
        <f>_latency_low!Q71</f>
        <v>0.28299999999999997</v>
      </c>
      <c r="O79">
        <f>_latency_low!R71</f>
        <v>7.8E-2</v>
      </c>
      <c r="P79">
        <f>_latency_low!S71</f>
        <v>0.36299999999999999</v>
      </c>
      <c r="Q79">
        <f>_latency_low!T71</f>
        <v>0.04</v>
      </c>
      <c r="R79">
        <f>_latency_low!U71</f>
        <v>0.39100000000000001</v>
      </c>
      <c r="S79">
        <f>_latency_low!V71</f>
        <v>0.30099999999999999</v>
      </c>
    </row>
    <row r="80" spans="2:19" x14ac:dyDescent="0.45">
      <c r="B80">
        <f>EDFig2d!Q72</f>
        <v>1.05</v>
      </c>
      <c r="C80">
        <f>EDFig2d!R72</f>
        <v>0</v>
      </c>
      <c r="D80">
        <f>EDFig2d!S72</f>
        <v>0.36299999999999999</v>
      </c>
      <c r="E80">
        <f>EDFig2d!T72</f>
        <v>0.04</v>
      </c>
      <c r="F80">
        <f>EDFig2d!U72</f>
        <v>0.39300000000000002</v>
      </c>
      <c r="G80">
        <f>EDFig2d!V72</f>
        <v>0.31900000000000001</v>
      </c>
      <c r="H80">
        <f>_latency_mid!Q72</f>
        <v>1.0629999999999999</v>
      </c>
      <c r="I80">
        <f>_latency_mid!R72</f>
        <v>0</v>
      </c>
      <c r="J80">
        <f>_latency_mid!S72</f>
        <v>0.36199999999999999</v>
      </c>
      <c r="K80">
        <f>_latency_mid!T72</f>
        <v>0.04</v>
      </c>
      <c r="L80">
        <f>_latency_mid!U72</f>
        <v>0.39200000000000002</v>
      </c>
      <c r="M80">
        <f>_latency_mid!V72</f>
        <v>0.316</v>
      </c>
      <c r="N80">
        <f>_latency_low!Q72</f>
        <v>1.0489999999999999</v>
      </c>
      <c r="O80">
        <f>_latency_low!R72</f>
        <v>0</v>
      </c>
      <c r="P80">
        <f>_latency_low!S72</f>
        <v>0.36099999999999999</v>
      </c>
      <c r="Q80">
        <f>_latency_low!T72</f>
        <v>0.04</v>
      </c>
      <c r="R80">
        <f>_latency_low!U72</f>
        <v>0.39400000000000002</v>
      </c>
      <c r="S80">
        <f>_latency_low!V72</f>
        <v>0.30399999999999999</v>
      </c>
    </row>
    <row r="81" spans="2:19" x14ac:dyDescent="0.45">
      <c r="B81">
        <f>EDFig2d!Q73</f>
        <v>0.28100000000000003</v>
      </c>
      <c r="C81">
        <f>EDFig2d!R73</f>
        <v>8.1000000000000003E-2</v>
      </c>
      <c r="D81">
        <f>EDFig2d!S73</f>
        <v>0.36399999999999999</v>
      </c>
      <c r="E81">
        <f>EDFig2d!T73</f>
        <v>0.04</v>
      </c>
      <c r="F81">
        <f>EDFig2d!U73</f>
        <v>0.39500000000000002</v>
      </c>
      <c r="G81">
        <f>EDFig2d!V73</f>
        <v>0.315</v>
      </c>
      <c r="H81">
        <f>_latency_mid!Q73</f>
        <v>0.27900000000000003</v>
      </c>
      <c r="I81">
        <f>_latency_mid!R73</f>
        <v>8.2000000000000003E-2</v>
      </c>
      <c r="J81">
        <f>_latency_mid!S73</f>
        <v>0.36799999999999999</v>
      </c>
      <c r="K81">
        <f>_latency_mid!T73</f>
        <v>0.04</v>
      </c>
      <c r="L81">
        <f>_latency_mid!U73</f>
        <v>0.39700000000000002</v>
      </c>
      <c r="M81">
        <f>_latency_mid!V73</f>
        <v>0.311</v>
      </c>
      <c r="N81">
        <f>_latency_low!Q73</f>
        <v>0.27900000000000003</v>
      </c>
      <c r="O81">
        <f>_latency_low!R73</f>
        <v>8.2000000000000003E-2</v>
      </c>
      <c r="P81">
        <f>_latency_low!S73</f>
        <v>0.372</v>
      </c>
      <c r="Q81">
        <f>_latency_low!T73</f>
        <v>0.04</v>
      </c>
      <c r="R81">
        <f>_latency_low!U73</f>
        <v>0.39500000000000002</v>
      </c>
      <c r="S81">
        <f>_latency_low!V73</f>
        <v>0.30199999999999999</v>
      </c>
    </row>
    <row r="82" spans="2:19" x14ac:dyDescent="0.45">
      <c r="B82">
        <f>EDFig2d!Q74</f>
        <v>0.27800000000000002</v>
      </c>
      <c r="C82">
        <f>EDFig2d!R74</f>
        <v>8.5000000000000006E-2</v>
      </c>
      <c r="D82">
        <f>EDFig2d!S74</f>
        <v>0.36099999999999999</v>
      </c>
      <c r="E82">
        <f>EDFig2d!T74</f>
        <v>0.04</v>
      </c>
      <c r="F82">
        <f>EDFig2d!U74</f>
        <v>0.39600000000000002</v>
      </c>
      <c r="G82">
        <f>EDFig2d!V74</f>
        <v>0.317</v>
      </c>
      <c r="H82">
        <f>_latency_mid!Q74</f>
        <v>0.31900000000000001</v>
      </c>
      <c r="I82">
        <f>_latency_mid!R74</f>
        <v>0.05</v>
      </c>
      <c r="J82">
        <f>_latency_mid!S74</f>
        <v>0.36399999999999999</v>
      </c>
      <c r="K82">
        <f>_latency_mid!T74</f>
        <v>0.04</v>
      </c>
      <c r="L82">
        <f>_latency_mid!U74</f>
        <v>0.39600000000000002</v>
      </c>
      <c r="M82">
        <f>_latency_mid!V74</f>
        <v>0.309</v>
      </c>
      <c r="N82">
        <f>_latency_low!Q74</f>
        <v>0.317</v>
      </c>
      <c r="O82">
        <f>_latency_low!R74</f>
        <v>4.3999999999999997E-2</v>
      </c>
      <c r="P82">
        <f>_latency_low!S74</f>
        <v>0.36099999999999999</v>
      </c>
      <c r="Q82">
        <f>_latency_low!T74</f>
        <v>0.04</v>
      </c>
      <c r="R82">
        <f>_latency_low!U74</f>
        <v>0.39700000000000002</v>
      </c>
      <c r="S82">
        <f>_latency_low!V74</f>
        <v>0.307</v>
      </c>
    </row>
    <row r="83" spans="2:19" x14ac:dyDescent="0.45">
      <c r="B83">
        <f>EDFig2d!Q75</f>
        <v>0.27700000000000002</v>
      </c>
      <c r="C83">
        <f>EDFig2d!R75</f>
        <v>7.4999999999999997E-2</v>
      </c>
      <c r="D83">
        <f>EDFig2d!S75</f>
        <v>0.36499999999999999</v>
      </c>
      <c r="E83">
        <f>EDFig2d!T75</f>
        <v>4.2000000000000003E-2</v>
      </c>
      <c r="F83">
        <f>EDFig2d!U75</f>
        <v>0.39600000000000002</v>
      </c>
      <c r="G83">
        <f>EDFig2d!V75</f>
        <v>0.42799999999999999</v>
      </c>
      <c r="H83">
        <f>_latency_mid!Q75</f>
        <v>0.27700000000000002</v>
      </c>
      <c r="I83">
        <f>_latency_mid!R75</f>
        <v>8.5999999999999993E-2</v>
      </c>
      <c r="J83">
        <f>_latency_mid!S75</f>
        <v>0.36599999999999999</v>
      </c>
      <c r="K83">
        <f>_latency_mid!T75</f>
        <v>0.04</v>
      </c>
      <c r="L83">
        <f>_latency_mid!U75</f>
        <v>0.39500000000000002</v>
      </c>
      <c r="M83">
        <f>_latency_mid!V75</f>
        <v>0.30599999999999999</v>
      </c>
      <c r="N83">
        <f>_latency_low!Q75</f>
        <v>0.315</v>
      </c>
      <c r="O83">
        <f>_latency_low!R75</f>
        <v>4.5999999999999999E-2</v>
      </c>
      <c r="P83">
        <f>_latency_low!S75</f>
        <v>0.36</v>
      </c>
      <c r="Q83">
        <f>_latency_low!T75</f>
        <v>0.04</v>
      </c>
      <c r="R83">
        <f>_latency_low!U75</f>
        <v>0.39500000000000002</v>
      </c>
      <c r="S83">
        <f>_latency_low!V75</f>
        <v>0.30099999999999999</v>
      </c>
    </row>
    <row r="84" spans="2:19" x14ac:dyDescent="0.45">
      <c r="B84">
        <f>EDFig2d!Q76</f>
        <v>0.316</v>
      </c>
      <c r="C84">
        <f>EDFig2d!R76</f>
        <v>4.2000000000000003E-2</v>
      </c>
      <c r="D84">
        <f>EDFig2d!S76</f>
        <v>0.36499999999999999</v>
      </c>
      <c r="E84">
        <f>EDFig2d!T76</f>
        <v>4.1000000000000002E-2</v>
      </c>
      <c r="F84">
        <f>EDFig2d!U76</f>
        <v>0.40400000000000003</v>
      </c>
      <c r="G84">
        <f>EDFig2d!V76</f>
        <v>0.318</v>
      </c>
      <c r="H84">
        <f>_latency_mid!Q76</f>
        <v>0.318</v>
      </c>
      <c r="I84">
        <f>_latency_mid!R76</f>
        <v>3.5000000000000003E-2</v>
      </c>
      <c r="J84">
        <f>_latency_mid!S76</f>
        <v>0.372</v>
      </c>
      <c r="K84">
        <f>_latency_mid!T76</f>
        <v>0.04</v>
      </c>
      <c r="L84">
        <f>_latency_mid!U76</f>
        <v>0.39500000000000002</v>
      </c>
      <c r="M84">
        <f>_latency_mid!V76</f>
        <v>0.315</v>
      </c>
      <c r="N84">
        <f>_latency_low!Q76</f>
        <v>0.27900000000000003</v>
      </c>
      <c r="O84">
        <f>_latency_low!R76</f>
        <v>8.5999999999999993E-2</v>
      </c>
      <c r="P84">
        <f>_latency_low!S76</f>
        <v>0.36099999999999999</v>
      </c>
      <c r="Q84">
        <f>_latency_low!T76</f>
        <v>0.04</v>
      </c>
      <c r="R84">
        <f>_latency_low!U76</f>
        <v>0.39700000000000002</v>
      </c>
      <c r="S84">
        <f>_latency_low!V76</f>
        <v>0.30099999999999999</v>
      </c>
    </row>
    <row r="85" spans="2:19" x14ac:dyDescent="0.45">
      <c r="B85">
        <f>EDFig2d!Q77</f>
        <v>0.315</v>
      </c>
      <c r="C85">
        <f>EDFig2d!R77</f>
        <v>5.6000000000000001E-2</v>
      </c>
      <c r="D85">
        <f>EDFig2d!S77</f>
        <v>0.36299999999999999</v>
      </c>
      <c r="E85">
        <f>EDFig2d!T77</f>
        <v>0.05</v>
      </c>
      <c r="F85">
        <f>EDFig2d!U77</f>
        <v>0.39400000000000002</v>
      </c>
      <c r="G85">
        <f>EDFig2d!V77</f>
        <v>0.317</v>
      </c>
      <c r="H85">
        <f>_latency_mid!Q77</f>
        <v>0.28100000000000003</v>
      </c>
      <c r="I85">
        <f>_latency_mid!R77</f>
        <v>7.6999999999999999E-2</v>
      </c>
      <c r="J85">
        <f>_latency_mid!S77</f>
        <v>0.372</v>
      </c>
      <c r="K85">
        <f>_latency_mid!T77</f>
        <v>0.04</v>
      </c>
      <c r="L85">
        <f>_latency_mid!U77</f>
        <v>0.39400000000000002</v>
      </c>
      <c r="M85">
        <f>_latency_mid!V77</f>
        <v>0.30299999999999999</v>
      </c>
      <c r="N85">
        <f>_latency_low!Q77</f>
        <v>0.32300000000000001</v>
      </c>
      <c r="O85">
        <f>_latency_low!R77</f>
        <v>4.2000000000000003E-2</v>
      </c>
      <c r="P85">
        <f>_latency_low!S77</f>
        <v>0.36099999999999999</v>
      </c>
      <c r="Q85">
        <f>_latency_low!T77</f>
        <v>0.04</v>
      </c>
      <c r="R85">
        <f>_latency_low!U77</f>
        <v>0.39600000000000002</v>
      </c>
      <c r="S85">
        <f>_latency_low!V77</f>
        <v>0.30399999999999999</v>
      </c>
    </row>
    <row r="86" spans="2:19" x14ac:dyDescent="0.45">
      <c r="B86">
        <f>EDFig2d!Q78</f>
        <v>0.27600000000000002</v>
      </c>
      <c r="C86">
        <f>EDFig2d!R78</f>
        <v>7.4999999999999997E-2</v>
      </c>
      <c r="D86">
        <f>EDFig2d!S78</f>
        <v>0.36099999999999999</v>
      </c>
      <c r="E86">
        <f>EDFig2d!T78</f>
        <v>0.05</v>
      </c>
      <c r="F86">
        <f>EDFig2d!U78</f>
        <v>0.39500000000000002</v>
      </c>
      <c r="G86">
        <f>EDFig2d!V78</f>
        <v>0.31900000000000001</v>
      </c>
      <c r="H86">
        <f>_latency_mid!Q78</f>
        <v>0.32300000000000001</v>
      </c>
      <c r="I86">
        <f>_latency_mid!R78</f>
        <v>4.1000000000000002E-2</v>
      </c>
      <c r="J86">
        <f>_latency_mid!S78</f>
        <v>0.36599999999999999</v>
      </c>
      <c r="K86">
        <f>_latency_mid!T78</f>
        <v>0.04</v>
      </c>
      <c r="L86">
        <f>_latency_mid!U78</f>
        <v>0.39600000000000002</v>
      </c>
      <c r="M86">
        <f>_latency_mid!V78</f>
        <v>0.308</v>
      </c>
      <c r="N86">
        <f>_latency_low!Q78</f>
        <v>0.31900000000000001</v>
      </c>
      <c r="O86">
        <f>_latency_low!R78</f>
        <v>4.8000000000000001E-2</v>
      </c>
      <c r="P86">
        <f>_latency_low!S78</f>
        <v>0.36299999999999999</v>
      </c>
      <c r="Q86">
        <f>_latency_low!T78</f>
        <v>0.04</v>
      </c>
      <c r="R86">
        <f>_latency_low!U78</f>
        <v>0.39400000000000002</v>
      </c>
      <c r="S86">
        <f>_latency_low!V78</f>
        <v>0.309</v>
      </c>
    </row>
    <row r="87" spans="2:19" x14ac:dyDescent="0.45">
      <c r="B87">
        <f>EDFig2d!Q79</f>
        <v>0.27700000000000002</v>
      </c>
      <c r="C87">
        <f>EDFig2d!R79</f>
        <v>8.4000000000000005E-2</v>
      </c>
      <c r="D87">
        <f>EDFig2d!S79</f>
        <v>0.36799999999999999</v>
      </c>
      <c r="E87">
        <f>EDFig2d!T79</f>
        <v>0.04</v>
      </c>
      <c r="F87">
        <f>EDFig2d!U79</f>
        <v>0.39500000000000002</v>
      </c>
      <c r="G87">
        <f>EDFig2d!V79</f>
        <v>0.41799999999999998</v>
      </c>
      <c r="H87">
        <f>_latency_mid!Q79</f>
        <v>0.314</v>
      </c>
      <c r="I87">
        <f>_latency_mid!R79</f>
        <v>4.9000000000000002E-2</v>
      </c>
      <c r="J87">
        <f>_latency_mid!S79</f>
        <v>0.36199999999999999</v>
      </c>
      <c r="K87">
        <f>_latency_mid!T79</f>
        <v>0.04</v>
      </c>
      <c r="L87">
        <f>_latency_mid!U79</f>
        <v>0.39900000000000002</v>
      </c>
      <c r="M87">
        <f>_latency_mid!V79</f>
        <v>0.311</v>
      </c>
      <c r="N87">
        <f>_latency_low!Q79</f>
        <v>0.28000000000000003</v>
      </c>
      <c r="O87">
        <f>_latency_low!R79</f>
        <v>8.2000000000000003E-2</v>
      </c>
      <c r="P87">
        <f>_latency_low!S79</f>
        <v>0.36199999999999999</v>
      </c>
      <c r="Q87">
        <f>_latency_low!T79</f>
        <v>0.04</v>
      </c>
      <c r="R87">
        <f>_latency_low!U79</f>
        <v>0.39600000000000002</v>
      </c>
      <c r="S87">
        <f>_latency_low!V79</f>
        <v>0.30099999999999999</v>
      </c>
    </row>
    <row r="88" spans="2:19" x14ac:dyDescent="0.45">
      <c r="B88">
        <f>EDFig2d!Q80</f>
        <v>0.318</v>
      </c>
      <c r="C88">
        <f>EDFig2d!R80</f>
        <v>0.04</v>
      </c>
      <c r="D88">
        <f>EDFig2d!S80</f>
        <v>0.373</v>
      </c>
      <c r="E88">
        <f>EDFig2d!T80</f>
        <v>0.05</v>
      </c>
      <c r="F88">
        <f>EDFig2d!U80</f>
        <v>0.39700000000000002</v>
      </c>
      <c r="G88">
        <f>EDFig2d!V80</f>
        <v>0.42099999999999999</v>
      </c>
      <c r="H88">
        <f>_latency_mid!Q80</f>
        <v>0.32300000000000001</v>
      </c>
      <c r="I88">
        <f>_latency_mid!R80</f>
        <v>3.9E-2</v>
      </c>
      <c r="J88">
        <f>_latency_mid!S80</f>
        <v>0.36199999999999999</v>
      </c>
      <c r="K88">
        <f>_latency_mid!T80</f>
        <v>0.04</v>
      </c>
      <c r="L88">
        <f>_latency_mid!U80</f>
        <v>0.39600000000000002</v>
      </c>
      <c r="M88">
        <f>_latency_mid!V80</f>
        <v>0.307</v>
      </c>
      <c r="N88">
        <f>_latency_low!Q80</f>
        <v>0.28100000000000003</v>
      </c>
      <c r="O88">
        <f>_latency_low!R80</f>
        <v>0.08</v>
      </c>
      <c r="P88">
        <f>_latency_low!S80</f>
        <v>0.36399999999999999</v>
      </c>
      <c r="Q88">
        <f>_latency_low!T80</f>
        <v>0.04</v>
      </c>
      <c r="R88">
        <f>_latency_low!U80</f>
        <v>0.39500000000000002</v>
      </c>
      <c r="S88">
        <f>_latency_low!V80</f>
        <v>0.30099999999999999</v>
      </c>
    </row>
    <row r="89" spans="2:19" x14ac:dyDescent="0.45">
      <c r="B89">
        <f>EDFig2d!Q81</f>
        <v>0.32300000000000001</v>
      </c>
      <c r="C89">
        <f>EDFig2d!R81</f>
        <v>3.4000000000000002E-2</v>
      </c>
      <c r="D89">
        <f>EDFig2d!S81</f>
        <v>0.39</v>
      </c>
      <c r="E89">
        <f>EDFig2d!T81</f>
        <v>0.04</v>
      </c>
      <c r="F89">
        <f>EDFig2d!U81</f>
        <v>0.39800000000000002</v>
      </c>
      <c r="G89">
        <f>EDFig2d!V81</f>
        <v>0.31900000000000001</v>
      </c>
      <c r="H89">
        <f>_latency_mid!Q81</f>
        <v>0.317</v>
      </c>
      <c r="I89">
        <f>_latency_mid!R81</f>
        <v>4.3999999999999997E-2</v>
      </c>
      <c r="J89">
        <f>_latency_mid!S81</f>
        <v>0.36099999999999999</v>
      </c>
      <c r="K89">
        <f>_latency_mid!T81</f>
        <v>0.04</v>
      </c>
      <c r="L89">
        <f>_latency_mid!U81</f>
        <v>0.39600000000000002</v>
      </c>
      <c r="M89">
        <f>_latency_mid!V81</f>
        <v>0.314</v>
      </c>
      <c r="N89">
        <f>_latency_low!Q81</f>
        <v>0.32100000000000001</v>
      </c>
      <c r="O89">
        <f>_latency_low!R81</f>
        <v>3.9E-2</v>
      </c>
      <c r="P89">
        <f>_latency_low!S81</f>
        <v>0.36299999999999999</v>
      </c>
      <c r="Q89">
        <f>_latency_low!T81</f>
        <v>0.04</v>
      </c>
      <c r="R89">
        <f>_latency_low!U81</f>
        <v>0.39900000000000002</v>
      </c>
      <c r="S89">
        <f>_latency_low!V81</f>
        <v>0.30399999999999999</v>
      </c>
    </row>
    <row r="90" spans="2:19" x14ac:dyDescent="0.45">
      <c r="B90">
        <f>EDFig2d!Q82</f>
        <v>0.27700000000000002</v>
      </c>
      <c r="C90">
        <f>EDFig2d!R82</f>
        <v>8.1000000000000003E-2</v>
      </c>
      <c r="D90">
        <f>EDFig2d!S82</f>
        <v>0.36399999999999999</v>
      </c>
      <c r="E90">
        <f>EDFig2d!T82</f>
        <v>0.04</v>
      </c>
      <c r="F90">
        <f>EDFig2d!U82</f>
        <v>0.39700000000000002</v>
      </c>
      <c r="G90">
        <f>EDFig2d!V82</f>
        <v>0.317</v>
      </c>
      <c r="H90">
        <f>_latency_mid!Q82</f>
        <v>0.317</v>
      </c>
      <c r="I90">
        <f>_latency_mid!R82</f>
        <v>0.05</v>
      </c>
      <c r="J90">
        <f>_latency_mid!S82</f>
        <v>0.36799999999999999</v>
      </c>
      <c r="K90">
        <f>_latency_mid!T82</f>
        <v>0.04</v>
      </c>
      <c r="L90">
        <f>_latency_mid!U82</f>
        <v>0.39600000000000002</v>
      </c>
      <c r="M90">
        <f>_latency_mid!V82</f>
        <v>0.31</v>
      </c>
      <c r="N90">
        <f>_latency_low!Q82</f>
        <v>0.32</v>
      </c>
      <c r="O90">
        <f>_latency_low!R82</f>
        <v>4.3999999999999997E-2</v>
      </c>
      <c r="P90">
        <f>_latency_low!S82</f>
        <v>0.36299999999999999</v>
      </c>
      <c r="Q90">
        <f>_latency_low!T82</f>
        <v>0.04</v>
      </c>
      <c r="R90">
        <f>_latency_low!U82</f>
        <v>0.39500000000000002</v>
      </c>
      <c r="S90">
        <f>_latency_low!V82</f>
        <v>0.30599999999999999</v>
      </c>
    </row>
    <row r="91" spans="2:19" x14ac:dyDescent="0.45">
      <c r="B91">
        <f>EDFig2d!Q83</f>
        <v>0.32300000000000001</v>
      </c>
      <c r="C91">
        <f>EDFig2d!R83</f>
        <v>3.5000000000000003E-2</v>
      </c>
      <c r="D91">
        <f>EDFig2d!S83</f>
        <v>0.36</v>
      </c>
      <c r="E91">
        <f>EDFig2d!T83</f>
        <v>0.04</v>
      </c>
      <c r="F91">
        <f>EDFig2d!U83</f>
        <v>0.39700000000000002</v>
      </c>
      <c r="G91">
        <f>EDFig2d!V83</f>
        <v>0.314</v>
      </c>
      <c r="H91">
        <f>_latency_mid!Q83</f>
        <v>0.32</v>
      </c>
      <c r="I91">
        <f>_latency_mid!R83</f>
        <v>3.7999999999999999E-2</v>
      </c>
      <c r="J91">
        <f>_latency_mid!S83</f>
        <v>0.36099999999999999</v>
      </c>
      <c r="K91">
        <f>_latency_mid!T83</f>
        <v>0.04</v>
      </c>
      <c r="L91">
        <f>_latency_mid!U83</f>
        <v>0.39800000000000002</v>
      </c>
      <c r="M91">
        <f>_latency_mid!V83</f>
        <v>0.313</v>
      </c>
      <c r="N91">
        <f>_latency_low!Q83</f>
        <v>0.28000000000000003</v>
      </c>
      <c r="O91">
        <f>_latency_low!R83</f>
        <v>8.2000000000000003E-2</v>
      </c>
      <c r="P91">
        <f>_latency_low!S83</f>
        <v>0.375</v>
      </c>
      <c r="Q91">
        <f>_latency_low!T83</f>
        <v>0.04</v>
      </c>
      <c r="R91">
        <f>_latency_low!U83</f>
        <v>0.39600000000000002</v>
      </c>
      <c r="S91">
        <f>_latency_low!V83</f>
        <v>0.30099999999999999</v>
      </c>
    </row>
    <row r="92" spans="2:19" x14ac:dyDescent="0.45">
      <c r="B92">
        <f>EDFig2d!Q84</f>
        <v>0.27600000000000002</v>
      </c>
      <c r="C92">
        <f>EDFig2d!R84</f>
        <v>8.5000000000000006E-2</v>
      </c>
      <c r="D92">
        <f>EDFig2d!S84</f>
        <v>0.36899999999999999</v>
      </c>
      <c r="E92">
        <f>EDFig2d!T84</f>
        <v>0.04</v>
      </c>
      <c r="F92">
        <f>EDFig2d!U84</f>
        <v>0.39600000000000002</v>
      </c>
      <c r="G92">
        <f>EDFig2d!V84</f>
        <v>0.316</v>
      </c>
      <c r="H92">
        <f>_latency_mid!Q84</f>
        <v>0.28299999999999997</v>
      </c>
      <c r="I92">
        <f>_latency_mid!R84</f>
        <v>7.8E-2</v>
      </c>
      <c r="J92">
        <f>_latency_mid!S84</f>
        <v>0.36099999999999999</v>
      </c>
      <c r="K92">
        <f>_latency_mid!T84</f>
        <v>0.04</v>
      </c>
      <c r="L92">
        <f>_latency_mid!U84</f>
        <v>0.39600000000000002</v>
      </c>
      <c r="M92">
        <f>_latency_mid!V84</f>
        <v>0.31</v>
      </c>
      <c r="N92">
        <f>_latency_low!Q84</f>
        <v>0.314</v>
      </c>
      <c r="O92">
        <f>_latency_low!R84</f>
        <v>4.4999999999999998E-2</v>
      </c>
      <c r="P92">
        <f>_latency_low!S84</f>
        <v>0.36799999999999999</v>
      </c>
      <c r="Q92">
        <f>_latency_low!T84</f>
        <v>0.04</v>
      </c>
      <c r="R92">
        <f>_latency_low!U84</f>
        <v>0.39600000000000002</v>
      </c>
      <c r="S92">
        <f>_latency_low!V84</f>
        <v>0.30199999999999999</v>
      </c>
    </row>
    <row r="93" spans="2:19" x14ac:dyDescent="0.45">
      <c r="B93">
        <f>EDFig2d!Q85</f>
        <v>0.314</v>
      </c>
      <c r="C93">
        <f>EDFig2d!R85</f>
        <v>5.2999999999999999E-2</v>
      </c>
      <c r="D93">
        <f>EDFig2d!S85</f>
        <v>0.36199999999999999</v>
      </c>
      <c r="E93">
        <f>EDFig2d!T85</f>
        <v>0.05</v>
      </c>
      <c r="F93">
        <f>EDFig2d!U85</f>
        <v>0.39600000000000002</v>
      </c>
      <c r="G93">
        <f>EDFig2d!V85</f>
        <v>0.318</v>
      </c>
      <c r="H93">
        <f>_latency_mid!Q85</f>
        <v>0.27800000000000002</v>
      </c>
      <c r="I93">
        <f>_latency_mid!R85</f>
        <v>7.4999999999999997E-2</v>
      </c>
      <c r="J93">
        <f>_latency_mid!S85</f>
        <v>0.36199999999999999</v>
      </c>
      <c r="K93">
        <f>_latency_mid!T85</f>
        <v>0.04</v>
      </c>
      <c r="L93">
        <f>_latency_mid!U85</f>
        <v>0.39600000000000002</v>
      </c>
      <c r="M93">
        <f>_latency_mid!V85</f>
        <v>0.30299999999999999</v>
      </c>
      <c r="N93">
        <f>_latency_low!Q85</f>
        <v>0.32300000000000001</v>
      </c>
      <c r="O93">
        <f>_latency_low!R85</f>
        <v>4.2000000000000003E-2</v>
      </c>
      <c r="P93">
        <f>_latency_low!S85</f>
        <v>0.36699999999999999</v>
      </c>
      <c r="Q93">
        <f>_latency_low!T85</f>
        <v>0.04</v>
      </c>
      <c r="R93">
        <f>_latency_low!U85</f>
        <v>0.39900000000000002</v>
      </c>
      <c r="S93">
        <f>_latency_low!V85</f>
        <v>0.308</v>
      </c>
    </row>
    <row r="94" spans="2:19" x14ac:dyDescent="0.45">
      <c r="B94">
        <f>EDFig2d!Q86</f>
        <v>0.28000000000000003</v>
      </c>
      <c r="C94">
        <f>EDFig2d!R86</f>
        <v>6.9000000000000006E-2</v>
      </c>
      <c r="D94">
        <f>EDFig2d!S86</f>
        <v>0.36399999999999999</v>
      </c>
      <c r="E94">
        <f>EDFig2d!T86</f>
        <v>0.04</v>
      </c>
      <c r="F94">
        <f>EDFig2d!U86</f>
        <v>0.39500000000000002</v>
      </c>
      <c r="G94">
        <f>EDFig2d!V86</f>
        <v>0.308</v>
      </c>
      <c r="H94">
        <f>_latency_mid!Q86</f>
        <v>0.27700000000000002</v>
      </c>
      <c r="I94">
        <f>_latency_mid!R86</f>
        <v>8.3000000000000004E-2</v>
      </c>
      <c r="J94">
        <f>_latency_mid!S86</f>
        <v>0.36399999999999999</v>
      </c>
      <c r="K94">
        <f>_latency_mid!T86</f>
        <v>0.04</v>
      </c>
      <c r="L94">
        <f>_latency_mid!U86</f>
        <v>0.39500000000000002</v>
      </c>
      <c r="M94">
        <f>_latency_mid!V86</f>
        <v>0.30199999999999999</v>
      </c>
      <c r="N94">
        <f>_latency_low!Q86</f>
        <v>0.28000000000000003</v>
      </c>
      <c r="O94">
        <f>_latency_low!R86</f>
        <v>7.9000000000000001E-2</v>
      </c>
      <c r="P94">
        <f>_latency_low!S86</f>
        <v>0.36099999999999999</v>
      </c>
      <c r="Q94">
        <f>_latency_low!T86</f>
        <v>0.04</v>
      </c>
      <c r="R94">
        <f>_latency_low!U86</f>
        <v>0.39300000000000002</v>
      </c>
      <c r="S94">
        <f>_latency_low!V86</f>
        <v>0.29899999999999999</v>
      </c>
    </row>
    <row r="95" spans="2:19" x14ac:dyDescent="0.45">
      <c r="B95">
        <f>EDFig2d!Q87</f>
        <v>0.92600000000000005</v>
      </c>
      <c r="C95">
        <f>EDFig2d!R87</f>
        <v>0</v>
      </c>
      <c r="D95">
        <f>EDFig2d!S87</f>
        <v>0.36199999999999999</v>
      </c>
      <c r="E95">
        <f>EDFig2d!T87</f>
        <v>0.04</v>
      </c>
      <c r="F95">
        <f>EDFig2d!U87</f>
        <v>0.39400000000000002</v>
      </c>
      <c r="G95">
        <f>EDFig2d!V87</f>
        <v>0.32</v>
      </c>
      <c r="H95">
        <f>_latency_mid!Q87</f>
        <v>0.91400000000000003</v>
      </c>
      <c r="I95">
        <f>_latency_mid!R87</f>
        <v>0</v>
      </c>
      <c r="J95">
        <f>_latency_mid!S87</f>
        <v>0.36199999999999999</v>
      </c>
      <c r="K95">
        <f>_latency_mid!T87</f>
        <v>0.04</v>
      </c>
      <c r="L95">
        <f>_latency_mid!U87</f>
        <v>0.39500000000000002</v>
      </c>
      <c r="M95">
        <f>_latency_mid!V87</f>
        <v>0.314</v>
      </c>
      <c r="N95">
        <f>_latency_low!Q87</f>
        <v>0.91700000000000004</v>
      </c>
      <c r="O95">
        <f>_latency_low!R87</f>
        <v>0</v>
      </c>
      <c r="P95">
        <f>_latency_low!S87</f>
        <v>0.36499999999999999</v>
      </c>
      <c r="Q95">
        <f>_latency_low!T87</f>
        <v>0.04</v>
      </c>
      <c r="R95">
        <f>_latency_low!U87</f>
        <v>0.39700000000000002</v>
      </c>
      <c r="S95">
        <f>_latency_low!V87</f>
        <v>0.30299999999999999</v>
      </c>
    </row>
    <row r="96" spans="2:19" x14ac:dyDescent="0.45">
      <c r="B96">
        <f>EDFig2d!Q88</f>
        <v>0.27700000000000002</v>
      </c>
      <c r="C96">
        <f>EDFig2d!R88</f>
        <v>7.5999999999999998E-2</v>
      </c>
      <c r="D96">
        <f>EDFig2d!S88</f>
        <v>0.36599999999999999</v>
      </c>
      <c r="E96">
        <f>EDFig2d!T88</f>
        <v>0.04</v>
      </c>
      <c r="F96">
        <f>EDFig2d!U88</f>
        <v>0.39400000000000002</v>
      </c>
      <c r="G96">
        <f>EDFig2d!V88</f>
        <v>0.318</v>
      </c>
      <c r="H96">
        <f>_latency_mid!Q88</f>
        <v>0.32300000000000001</v>
      </c>
      <c r="I96">
        <f>_latency_mid!R88</f>
        <v>3.3000000000000002E-2</v>
      </c>
      <c r="J96">
        <f>_latency_mid!S88</f>
        <v>0.36299999999999999</v>
      </c>
      <c r="K96">
        <f>_latency_mid!T88</f>
        <v>4.1000000000000002E-2</v>
      </c>
      <c r="L96">
        <f>_latency_mid!U88</f>
        <v>0.4</v>
      </c>
      <c r="M96">
        <f>_latency_mid!V88</f>
        <v>0.30499999999999999</v>
      </c>
      <c r="N96">
        <f>_latency_low!Q88</f>
        <v>0.27800000000000002</v>
      </c>
      <c r="O96">
        <f>_latency_low!R88</f>
        <v>8.4000000000000005E-2</v>
      </c>
      <c r="P96">
        <f>_latency_low!S88</f>
        <v>0.36499999999999999</v>
      </c>
      <c r="Q96">
        <f>_latency_low!T88</f>
        <v>0.04</v>
      </c>
      <c r="R96">
        <f>_latency_low!U88</f>
        <v>0.39800000000000002</v>
      </c>
      <c r="S96">
        <f>_latency_low!V88</f>
        <v>0.30199999999999999</v>
      </c>
    </row>
    <row r="97" spans="2:19" x14ac:dyDescent="0.45">
      <c r="B97">
        <f>EDFig2d!Q89</f>
        <v>0.31900000000000001</v>
      </c>
      <c r="C97">
        <f>EDFig2d!R89</f>
        <v>3.5000000000000003E-2</v>
      </c>
      <c r="D97">
        <f>EDFig2d!S89</f>
        <v>0.36599999999999999</v>
      </c>
      <c r="E97">
        <f>EDFig2d!T89</f>
        <v>0.04</v>
      </c>
      <c r="F97">
        <f>EDFig2d!U89</f>
        <v>0.39500000000000002</v>
      </c>
      <c r="G97">
        <f>EDFig2d!V89</f>
        <v>0.32</v>
      </c>
      <c r="H97">
        <f>_latency_mid!Q89</f>
        <v>0.27600000000000002</v>
      </c>
      <c r="I97">
        <f>_latency_mid!R89</f>
        <v>8.5000000000000006E-2</v>
      </c>
      <c r="J97">
        <f>_latency_mid!S89</f>
        <v>0.36399999999999999</v>
      </c>
      <c r="K97">
        <f>_latency_mid!T89</f>
        <v>0.04</v>
      </c>
      <c r="L97">
        <f>_latency_mid!U89</f>
        <v>0.39500000000000002</v>
      </c>
      <c r="M97">
        <f>_latency_mid!V89</f>
        <v>0.308</v>
      </c>
      <c r="N97">
        <f>_latency_low!Q89</f>
        <v>0.318</v>
      </c>
      <c r="O97">
        <f>_latency_low!R89</f>
        <v>4.2999999999999997E-2</v>
      </c>
      <c r="P97">
        <f>_latency_low!S89</f>
        <v>0.36399999999999999</v>
      </c>
      <c r="Q97">
        <f>_latency_low!T89</f>
        <v>0.04</v>
      </c>
      <c r="R97">
        <f>_latency_low!U89</f>
        <v>0.39600000000000002</v>
      </c>
      <c r="S97">
        <f>_latency_low!V89</f>
        <v>0.30499999999999999</v>
      </c>
    </row>
    <row r="98" spans="2:19" x14ac:dyDescent="0.45">
      <c r="B98">
        <f>EDFig2d!Q90</f>
        <v>0.316</v>
      </c>
      <c r="C98">
        <f>EDFig2d!R90</f>
        <v>3.7999999999999999E-2</v>
      </c>
      <c r="D98">
        <f>EDFig2d!S90</f>
        <v>0.36299999999999999</v>
      </c>
      <c r="E98">
        <f>EDFig2d!T90</f>
        <v>0.04</v>
      </c>
      <c r="F98">
        <f>EDFig2d!U90</f>
        <v>0.39500000000000002</v>
      </c>
      <c r="G98">
        <f>EDFig2d!V90</f>
        <v>0.312</v>
      </c>
      <c r="H98">
        <f>_latency_mid!Q90</f>
        <v>0.316</v>
      </c>
      <c r="I98">
        <f>_latency_mid!R90</f>
        <v>3.5999999999999997E-2</v>
      </c>
      <c r="J98">
        <f>_latency_mid!S90</f>
        <v>0.36499999999999999</v>
      </c>
      <c r="K98">
        <f>_latency_mid!T90</f>
        <v>0.04</v>
      </c>
      <c r="L98">
        <f>_latency_mid!U90</f>
        <v>0.39700000000000002</v>
      </c>
      <c r="M98">
        <f>_latency_mid!V90</f>
        <v>0.30599999999999999</v>
      </c>
      <c r="N98">
        <f>_latency_low!Q90</f>
        <v>0.314</v>
      </c>
      <c r="O98">
        <f>_latency_low!R90</f>
        <v>4.1000000000000002E-2</v>
      </c>
      <c r="P98">
        <f>_latency_low!S90</f>
        <v>0.36699999999999999</v>
      </c>
      <c r="Q98">
        <f>_latency_low!T90</f>
        <v>0.04</v>
      </c>
      <c r="R98">
        <f>_latency_low!U90</f>
        <v>0.39600000000000002</v>
      </c>
      <c r="S98">
        <f>_latency_low!V90</f>
        <v>0.30199999999999999</v>
      </c>
    </row>
    <row r="99" spans="2:19" x14ac:dyDescent="0.45">
      <c r="B99">
        <f>EDFig2d!Q91</f>
        <v>0.317</v>
      </c>
      <c r="C99">
        <f>EDFig2d!R91</f>
        <v>4.9000000000000002E-2</v>
      </c>
      <c r="D99">
        <f>EDFig2d!S91</f>
        <v>0.36599999999999999</v>
      </c>
      <c r="E99">
        <f>EDFig2d!T91</f>
        <v>0.04</v>
      </c>
      <c r="F99">
        <f>EDFig2d!U91</f>
        <v>0.39500000000000002</v>
      </c>
      <c r="G99">
        <f>EDFig2d!V91</f>
        <v>0.314</v>
      </c>
      <c r="H99">
        <f>_latency_mid!Q91</f>
        <v>0.313</v>
      </c>
      <c r="I99">
        <f>_latency_mid!R91</f>
        <v>0.04</v>
      </c>
      <c r="J99">
        <f>_latency_mid!S91</f>
        <v>0.36799999999999999</v>
      </c>
      <c r="K99">
        <f>_latency_mid!T91</f>
        <v>0.04</v>
      </c>
      <c r="L99">
        <f>_latency_mid!U91</f>
        <v>0.39700000000000002</v>
      </c>
      <c r="M99">
        <f>_latency_mid!V91</f>
        <v>0.30299999999999999</v>
      </c>
      <c r="N99">
        <f>_latency_low!Q91</f>
        <v>0.32</v>
      </c>
      <c r="O99">
        <f>_latency_low!R91</f>
        <v>3.7999999999999999E-2</v>
      </c>
      <c r="P99">
        <f>_latency_low!S91</f>
        <v>0.36299999999999999</v>
      </c>
      <c r="Q99">
        <f>_latency_low!T91</f>
        <v>0.04</v>
      </c>
      <c r="R99">
        <f>_latency_low!U91</f>
        <v>0.39600000000000002</v>
      </c>
      <c r="S99">
        <f>_latency_low!V91</f>
        <v>0.30599999999999999</v>
      </c>
    </row>
    <row r="100" spans="2:19" x14ac:dyDescent="0.45">
      <c r="B100">
        <f>EDFig2d!Q92</f>
        <v>0.32</v>
      </c>
      <c r="C100">
        <f>EDFig2d!R92</f>
        <v>4.7E-2</v>
      </c>
      <c r="D100">
        <f>EDFig2d!S92</f>
        <v>0.36399999999999999</v>
      </c>
      <c r="E100">
        <f>EDFig2d!T92</f>
        <v>0.04</v>
      </c>
      <c r="F100">
        <f>EDFig2d!U92</f>
        <v>0.40200000000000002</v>
      </c>
      <c r="G100">
        <f>EDFig2d!V92</f>
        <v>0.317</v>
      </c>
      <c r="H100">
        <f>_latency_mid!Q92</f>
        <v>0.27600000000000002</v>
      </c>
      <c r="I100">
        <f>_latency_mid!R92</f>
        <v>9.0999999999999998E-2</v>
      </c>
      <c r="J100">
        <f>_latency_mid!S92</f>
        <v>0.36399999999999999</v>
      </c>
      <c r="K100">
        <f>_latency_mid!T92</f>
        <v>0.04</v>
      </c>
      <c r="L100">
        <f>_latency_mid!U92</f>
        <v>0.39500000000000002</v>
      </c>
      <c r="M100">
        <f>_latency_mid!V92</f>
        <v>0.39600000000000002</v>
      </c>
      <c r="N100">
        <f>_latency_low!Q92</f>
        <v>0.32</v>
      </c>
      <c r="O100">
        <f>_latency_low!R92</f>
        <v>3.7999999999999999E-2</v>
      </c>
      <c r="P100">
        <f>_latency_low!S92</f>
        <v>0.36399999999999999</v>
      </c>
      <c r="Q100">
        <f>_latency_low!T92</f>
        <v>0.04</v>
      </c>
      <c r="R100">
        <f>_latency_low!U92</f>
        <v>0.39700000000000002</v>
      </c>
      <c r="S100">
        <f>_latency_low!V92</f>
        <v>0.30099999999999999</v>
      </c>
    </row>
    <row r="101" spans="2:19" x14ac:dyDescent="0.45">
      <c r="B101">
        <f>EDFig2d!Q93</f>
        <v>0.313</v>
      </c>
      <c r="C101">
        <f>EDFig2d!R93</f>
        <v>5.5E-2</v>
      </c>
      <c r="D101">
        <f>EDFig2d!S93</f>
        <v>0.36299999999999999</v>
      </c>
      <c r="E101">
        <f>EDFig2d!T93</f>
        <v>0.04</v>
      </c>
      <c r="F101">
        <f>EDFig2d!U93</f>
        <v>0.39400000000000002</v>
      </c>
      <c r="G101">
        <f>EDFig2d!V93</f>
        <v>0.314</v>
      </c>
      <c r="H101">
        <f>_latency_mid!Q93</f>
        <v>0.313</v>
      </c>
      <c r="I101">
        <f>_latency_mid!R93</f>
        <v>4.4999999999999998E-2</v>
      </c>
      <c r="J101">
        <f>_latency_mid!S93</f>
        <v>0.36499999999999999</v>
      </c>
      <c r="K101">
        <f>_latency_mid!T93</f>
        <v>0.04</v>
      </c>
      <c r="L101">
        <f>_latency_mid!U93</f>
        <v>0.39800000000000002</v>
      </c>
      <c r="M101">
        <f>_latency_mid!V93</f>
        <v>0.309</v>
      </c>
      <c r="N101">
        <f>_latency_low!Q93</f>
        <v>0.317</v>
      </c>
      <c r="O101">
        <f>_latency_low!R93</f>
        <v>4.7E-2</v>
      </c>
      <c r="P101">
        <f>_latency_low!S93</f>
        <v>0.372</v>
      </c>
      <c r="Q101">
        <f>_latency_low!T93</f>
        <v>0.04</v>
      </c>
      <c r="R101">
        <f>_latency_low!U93</f>
        <v>0.39700000000000002</v>
      </c>
      <c r="S101">
        <f>_latency_low!V93</f>
        <v>0.3</v>
      </c>
    </row>
    <row r="102" spans="2:19" x14ac:dyDescent="0.45">
      <c r="B102">
        <f>EDFig2d!Q94</f>
        <v>0.317</v>
      </c>
      <c r="C102">
        <f>EDFig2d!R94</f>
        <v>4.2999999999999997E-2</v>
      </c>
      <c r="D102">
        <f>EDFig2d!S94</f>
        <v>0.36399999999999999</v>
      </c>
      <c r="E102">
        <f>EDFig2d!T94</f>
        <v>0.04</v>
      </c>
      <c r="F102">
        <f>EDFig2d!U94</f>
        <v>0.39500000000000002</v>
      </c>
      <c r="G102">
        <f>EDFig2d!V94</f>
        <v>0.314</v>
      </c>
      <c r="H102">
        <f>_latency_mid!Q94</f>
        <v>0.27800000000000002</v>
      </c>
      <c r="I102">
        <f>_latency_mid!R94</f>
        <v>7.0999999999999994E-2</v>
      </c>
      <c r="J102">
        <f>_latency_mid!S94</f>
        <v>0.36199999999999999</v>
      </c>
      <c r="K102">
        <f>_latency_mid!T94</f>
        <v>0.04</v>
      </c>
      <c r="L102">
        <f>_latency_mid!U94</f>
        <v>0.39600000000000002</v>
      </c>
      <c r="M102">
        <f>_latency_mid!V94</f>
        <v>0.314</v>
      </c>
      <c r="N102">
        <f>_latency_low!Q94</f>
        <v>0.31900000000000001</v>
      </c>
      <c r="O102">
        <f>_latency_low!R94</f>
        <v>4.1000000000000002E-2</v>
      </c>
      <c r="P102">
        <f>_latency_low!S94</f>
        <v>0.36299999999999999</v>
      </c>
      <c r="Q102">
        <f>_latency_low!T94</f>
        <v>0.04</v>
      </c>
      <c r="R102">
        <f>_latency_low!U94</f>
        <v>0.39700000000000002</v>
      </c>
      <c r="S102">
        <f>_latency_low!V94</f>
        <v>0.29899999999999999</v>
      </c>
    </row>
    <row r="103" spans="2:19" x14ac:dyDescent="0.45">
      <c r="B103">
        <f>EDFig2d!Q95</f>
        <v>0.27900000000000003</v>
      </c>
      <c r="C103">
        <f>EDFig2d!R95</f>
        <v>7.6999999999999999E-2</v>
      </c>
      <c r="D103">
        <f>EDFig2d!S95</f>
        <v>0.36499999999999999</v>
      </c>
      <c r="E103">
        <f>EDFig2d!T95</f>
        <v>0.04</v>
      </c>
      <c r="F103">
        <f>EDFig2d!U95</f>
        <v>0.39300000000000002</v>
      </c>
      <c r="G103">
        <f>EDFig2d!V95</f>
        <v>0.31</v>
      </c>
      <c r="H103">
        <f>_latency_mid!Q95</f>
        <v>0.27700000000000002</v>
      </c>
      <c r="I103">
        <f>_latency_mid!R95</f>
        <v>8.5000000000000006E-2</v>
      </c>
      <c r="J103">
        <f>_latency_mid!S95</f>
        <v>0.36799999999999999</v>
      </c>
      <c r="K103">
        <f>_latency_mid!T95</f>
        <v>0.04</v>
      </c>
      <c r="L103">
        <f>_latency_mid!U95</f>
        <v>0.39600000000000002</v>
      </c>
      <c r="M103">
        <f>_latency_mid!V95</f>
        <v>0.309</v>
      </c>
      <c r="N103">
        <f>_latency_low!Q95</f>
        <v>0.317</v>
      </c>
      <c r="O103">
        <f>_latency_low!R95</f>
        <v>4.2000000000000003E-2</v>
      </c>
      <c r="P103">
        <f>_latency_low!S95</f>
        <v>0.36899999999999999</v>
      </c>
      <c r="Q103">
        <f>_latency_low!T95</f>
        <v>0.04</v>
      </c>
      <c r="R103">
        <f>_latency_low!U95</f>
        <v>0.39600000000000002</v>
      </c>
      <c r="S103">
        <f>_latency_low!V95</f>
        <v>0.30099999999999999</v>
      </c>
    </row>
    <row r="104" spans="2:19" x14ac:dyDescent="0.45">
      <c r="B104">
        <f>EDFig2d!Q96</f>
        <v>0.27800000000000002</v>
      </c>
      <c r="C104">
        <f>EDFig2d!R96</f>
        <v>7.1999999999999995E-2</v>
      </c>
      <c r="D104">
        <f>EDFig2d!S96</f>
        <v>0.36399999999999999</v>
      </c>
      <c r="E104">
        <f>EDFig2d!T96</f>
        <v>4.1000000000000002E-2</v>
      </c>
      <c r="F104">
        <f>EDFig2d!U96</f>
        <v>0.39500000000000002</v>
      </c>
      <c r="G104">
        <f>EDFig2d!V96</f>
        <v>0.314</v>
      </c>
      <c r="H104">
        <f>_latency_mid!Q96</f>
        <v>0.318</v>
      </c>
      <c r="I104">
        <f>_latency_mid!R96</f>
        <v>4.3999999999999997E-2</v>
      </c>
      <c r="J104">
        <f>_latency_mid!S96</f>
        <v>0.36199999999999999</v>
      </c>
      <c r="K104">
        <f>_latency_mid!T96</f>
        <v>0.04</v>
      </c>
      <c r="L104">
        <f>_latency_mid!U96</f>
        <v>0.39800000000000002</v>
      </c>
      <c r="M104">
        <f>_latency_mid!V96</f>
        <v>0.314</v>
      </c>
      <c r="N104">
        <f>_latency_low!Q96</f>
        <v>0.32300000000000001</v>
      </c>
      <c r="O104">
        <f>_latency_low!R96</f>
        <v>3.7999999999999999E-2</v>
      </c>
      <c r="P104">
        <f>_latency_low!S96</f>
        <v>0.36399999999999999</v>
      </c>
      <c r="Q104">
        <f>_latency_low!T96</f>
        <v>0.04</v>
      </c>
      <c r="R104">
        <f>_latency_low!U96</f>
        <v>0.39600000000000002</v>
      </c>
      <c r="S104">
        <f>_latency_low!V96</f>
        <v>0.30399999999999999</v>
      </c>
    </row>
    <row r="105" spans="2:19" x14ac:dyDescent="0.45">
      <c r="B105">
        <f>EDFig2d!Q97</f>
        <v>0.27800000000000002</v>
      </c>
      <c r="C105">
        <f>EDFig2d!R97</f>
        <v>0.08</v>
      </c>
      <c r="D105">
        <f>EDFig2d!S97</f>
        <v>0.36199999999999999</v>
      </c>
      <c r="E105">
        <f>EDFig2d!T97</f>
        <v>0.04</v>
      </c>
      <c r="F105">
        <f>EDFig2d!U97</f>
        <v>0.39700000000000002</v>
      </c>
      <c r="G105">
        <f>EDFig2d!V97</f>
        <v>0.311</v>
      </c>
      <c r="H105">
        <f>_latency_mid!Q97</f>
        <v>0.27800000000000002</v>
      </c>
      <c r="I105">
        <f>_latency_mid!R97</f>
        <v>8.1000000000000003E-2</v>
      </c>
      <c r="J105">
        <f>_latency_mid!S97</f>
        <v>0.36699999999999999</v>
      </c>
      <c r="K105">
        <f>_latency_mid!T97</f>
        <v>0.04</v>
      </c>
      <c r="L105">
        <f>_latency_mid!U97</f>
        <v>0.39700000000000002</v>
      </c>
      <c r="M105">
        <f>_latency_mid!V97</f>
        <v>0.313</v>
      </c>
      <c r="N105">
        <f>_latency_low!Q97</f>
        <v>0.31900000000000001</v>
      </c>
      <c r="O105">
        <f>_latency_low!R97</f>
        <v>3.7999999999999999E-2</v>
      </c>
      <c r="P105">
        <f>_latency_low!S97</f>
        <v>0.36499999999999999</v>
      </c>
      <c r="Q105">
        <f>_latency_low!T97</f>
        <v>0.04</v>
      </c>
      <c r="R105">
        <f>_latency_low!U97</f>
        <v>0.39800000000000002</v>
      </c>
      <c r="S105">
        <f>_latency_low!V97</f>
        <v>0.30099999999999999</v>
      </c>
    </row>
    <row r="106" spans="2:19" x14ac:dyDescent="0.45">
      <c r="B106">
        <f>EDFig2d!Q98</f>
        <v>0.28000000000000003</v>
      </c>
      <c r="C106">
        <f>EDFig2d!R98</f>
        <v>7.9000000000000001E-2</v>
      </c>
      <c r="D106">
        <f>EDFig2d!S98</f>
        <v>0.36299999999999999</v>
      </c>
      <c r="E106">
        <f>EDFig2d!T98</f>
        <v>0.04</v>
      </c>
      <c r="F106">
        <f>EDFig2d!U98</f>
        <v>0.39700000000000002</v>
      </c>
      <c r="G106">
        <f>EDFig2d!V98</f>
        <v>0.32200000000000001</v>
      </c>
      <c r="H106">
        <f>_latency_mid!Q98</f>
        <v>0.316</v>
      </c>
      <c r="I106">
        <f>_latency_mid!R98</f>
        <v>4.2000000000000003E-2</v>
      </c>
      <c r="J106">
        <f>_latency_mid!S98</f>
        <v>0.36199999999999999</v>
      </c>
      <c r="K106">
        <f>_latency_mid!T98</f>
        <v>0.04</v>
      </c>
      <c r="L106">
        <f>_latency_mid!U98</f>
        <v>0.39500000000000002</v>
      </c>
      <c r="M106">
        <f>_latency_mid!V98</f>
        <v>0.311</v>
      </c>
      <c r="N106">
        <f>_latency_low!Q98</f>
        <v>0.317</v>
      </c>
      <c r="O106">
        <f>_latency_low!R98</f>
        <v>4.1000000000000002E-2</v>
      </c>
      <c r="P106">
        <f>_latency_low!S98</f>
        <v>0.36399999999999999</v>
      </c>
      <c r="Q106">
        <f>_latency_low!T98</f>
        <v>0.04</v>
      </c>
      <c r="R106">
        <f>_latency_low!U98</f>
        <v>0.39600000000000002</v>
      </c>
      <c r="S106">
        <f>_latency_low!V98</f>
        <v>0.30299999999999999</v>
      </c>
    </row>
    <row r="107" spans="2:19" x14ac:dyDescent="0.45">
      <c r="B107">
        <f>EDFig2d!Q99</f>
        <v>0.27600000000000002</v>
      </c>
      <c r="C107">
        <f>EDFig2d!R99</f>
        <v>8.8999999999999996E-2</v>
      </c>
      <c r="D107">
        <f>EDFig2d!S99</f>
        <v>0.371</v>
      </c>
      <c r="E107">
        <f>EDFig2d!T99</f>
        <v>0.04</v>
      </c>
      <c r="F107">
        <f>EDFig2d!U99</f>
        <v>0.39500000000000002</v>
      </c>
      <c r="G107">
        <f>EDFig2d!V99</f>
        <v>0.308</v>
      </c>
      <c r="H107">
        <f>_latency_mid!Q99</f>
        <v>0.314</v>
      </c>
      <c r="I107">
        <f>_latency_mid!R99</f>
        <v>4.8000000000000001E-2</v>
      </c>
      <c r="J107">
        <f>_latency_mid!S99</f>
        <v>0.36199999999999999</v>
      </c>
      <c r="K107">
        <f>_latency_mid!T99</f>
        <v>0.04</v>
      </c>
      <c r="L107">
        <f>_latency_mid!U99</f>
        <v>0.39600000000000002</v>
      </c>
      <c r="M107">
        <f>_latency_mid!V99</f>
        <v>0.311</v>
      </c>
      <c r="N107">
        <f>_latency_low!Q99</f>
        <v>0.27800000000000002</v>
      </c>
      <c r="O107">
        <f>_latency_low!R99</f>
        <v>7.9000000000000001E-2</v>
      </c>
      <c r="P107">
        <f>_latency_low!S99</f>
        <v>0.36899999999999999</v>
      </c>
      <c r="Q107">
        <f>_latency_low!T99</f>
        <v>0.04</v>
      </c>
      <c r="R107">
        <f>_latency_low!U99</f>
        <v>0.39600000000000002</v>
      </c>
      <c r="S107">
        <f>_latency_low!V99</f>
        <v>0.30399999999999999</v>
      </c>
    </row>
    <row r="108" spans="2:19" x14ac:dyDescent="0.45">
      <c r="B108">
        <f>EDFig2d!Q100</f>
        <v>0.27700000000000002</v>
      </c>
      <c r="C108">
        <f>EDFig2d!R100</f>
        <v>8.2000000000000003E-2</v>
      </c>
      <c r="D108">
        <f>EDFig2d!S100</f>
        <v>0.372</v>
      </c>
      <c r="E108">
        <f>EDFig2d!T100</f>
        <v>0.04</v>
      </c>
      <c r="F108">
        <f>EDFig2d!U100</f>
        <v>0.39500000000000002</v>
      </c>
      <c r="G108">
        <f>EDFig2d!V100</f>
        <v>0.316</v>
      </c>
      <c r="H108">
        <f>_latency_mid!Q100</f>
        <v>0.27900000000000003</v>
      </c>
      <c r="I108">
        <f>_latency_mid!R100</f>
        <v>8.3000000000000004E-2</v>
      </c>
      <c r="J108">
        <f>_latency_mid!S100</f>
        <v>0.36099999999999999</v>
      </c>
      <c r="K108">
        <f>_latency_mid!T100</f>
        <v>0.04</v>
      </c>
      <c r="L108">
        <f>_latency_mid!U100</f>
        <v>0.39400000000000002</v>
      </c>
      <c r="M108">
        <f>_latency_mid!V100</f>
        <v>0.308</v>
      </c>
      <c r="N108">
        <f>_latency_low!Q100</f>
        <v>0.33500000000000002</v>
      </c>
      <c r="O108">
        <f>_latency_low!R100</f>
        <v>2.1000000000000001E-2</v>
      </c>
      <c r="P108">
        <f>_latency_low!S100</f>
        <v>0.37</v>
      </c>
      <c r="Q108">
        <f>_latency_low!T100</f>
        <v>0.04</v>
      </c>
      <c r="R108">
        <f>_latency_low!U100</f>
        <v>0.39600000000000002</v>
      </c>
      <c r="S108">
        <f>_latency_low!V100</f>
        <v>0.30099999999999999</v>
      </c>
    </row>
    <row r="109" spans="2:19" x14ac:dyDescent="0.45">
      <c r="B109">
        <f>EDFig2d!Q101</f>
        <v>0.29599999999999999</v>
      </c>
      <c r="C109">
        <f>EDFig2d!R101</f>
        <v>6.0999999999999999E-2</v>
      </c>
      <c r="D109">
        <f>EDFig2d!S101</f>
        <v>0.36799999999999999</v>
      </c>
      <c r="E109">
        <f>EDFig2d!T101</f>
        <v>0.04</v>
      </c>
      <c r="F109">
        <f>EDFig2d!U101</f>
        <v>0.39400000000000002</v>
      </c>
      <c r="G109">
        <f>EDFig2d!V101</f>
        <v>0.30599999999999999</v>
      </c>
      <c r="H109">
        <f>_latency_mid!Q101</f>
        <v>0.27700000000000002</v>
      </c>
      <c r="I109">
        <f>_latency_mid!R101</f>
        <v>8.3000000000000004E-2</v>
      </c>
      <c r="J109">
        <f>_latency_mid!S101</f>
        <v>0.36099999999999999</v>
      </c>
      <c r="K109">
        <f>_latency_mid!T101</f>
        <v>0.04</v>
      </c>
      <c r="L109">
        <f>_latency_mid!U101</f>
        <v>0.39500000000000002</v>
      </c>
      <c r="M109">
        <f>_latency_mid!V101</f>
        <v>0.30099999999999999</v>
      </c>
      <c r="N109">
        <f>_latency_low!Q101</f>
        <v>0.27900000000000003</v>
      </c>
      <c r="O109">
        <f>_latency_low!R101</f>
        <v>8.4000000000000005E-2</v>
      </c>
      <c r="P109">
        <f>_latency_low!S101</f>
        <v>0.36699999999999999</v>
      </c>
      <c r="Q109">
        <f>_latency_low!T101</f>
        <v>0.04</v>
      </c>
      <c r="R109">
        <f>_latency_low!U101</f>
        <v>0.39300000000000002</v>
      </c>
      <c r="S109">
        <f>_latency_low!V101</f>
        <v>0.29899999999999999</v>
      </c>
    </row>
    <row r="110" spans="2:19" x14ac:dyDescent="0.45">
      <c r="B110">
        <f>EDFig2d!Q102</f>
        <v>0.95799999999999996</v>
      </c>
      <c r="C110">
        <f>EDFig2d!R102</f>
        <v>0</v>
      </c>
      <c r="D110">
        <f>EDFig2d!S102</f>
        <v>0.36499999999999999</v>
      </c>
      <c r="E110">
        <f>EDFig2d!T102</f>
        <v>0.04</v>
      </c>
      <c r="F110">
        <f>EDFig2d!U102</f>
        <v>0.39600000000000002</v>
      </c>
      <c r="G110">
        <f>EDFig2d!V102</f>
        <v>0.31900000000000001</v>
      </c>
      <c r="H110">
        <f>_latency_mid!Q102</f>
        <v>0.91800000000000004</v>
      </c>
      <c r="I110">
        <f>_latency_mid!R102</f>
        <v>0</v>
      </c>
      <c r="J110">
        <f>_latency_mid!S102</f>
        <v>0.36099999999999999</v>
      </c>
      <c r="K110">
        <f>_latency_mid!T102</f>
        <v>0.04</v>
      </c>
      <c r="L110">
        <f>_latency_mid!U102</f>
        <v>0.39400000000000002</v>
      </c>
      <c r="M110">
        <f>_latency_mid!V102</f>
        <v>0.316</v>
      </c>
      <c r="N110">
        <f>_latency_low!Q102</f>
        <v>0.95699999999999996</v>
      </c>
      <c r="O110">
        <f>_latency_low!R102</f>
        <v>0</v>
      </c>
      <c r="P110">
        <f>_latency_low!S102</f>
        <v>0.36199999999999999</v>
      </c>
      <c r="Q110">
        <f>_latency_low!T102</f>
        <v>0.04</v>
      </c>
      <c r="R110">
        <f>_latency_low!U102</f>
        <v>0.39400000000000002</v>
      </c>
      <c r="S110">
        <f>_latency_low!V102</f>
        <v>0.30299999999999999</v>
      </c>
    </row>
    <row r="111" spans="2:19" x14ac:dyDescent="0.45">
      <c r="B111">
        <f>EDFig2d!Q103</f>
        <v>0.32300000000000001</v>
      </c>
      <c r="C111">
        <f>EDFig2d!R103</f>
        <v>2.9000000000000001E-2</v>
      </c>
      <c r="D111">
        <f>EDFig2d!S103</f>
        <v>0.36599999999999999</v>
      </c>
      <c r="E111">
        <f>EDFig2d!T103</f>
        <v>0.05</v>
      </c>
      <c r="F111">
        <f>EDFig2d!U103</f>
        <v>0.39400000000000002</v>
      </c>
      <c r="G111">
        <f>EDFig2d!V103</f>
        <v>0.312</v>
      </c>
      <c r="H111">
        <f>_latency_mid!Q103</f>
        <v>0.27700000000000002</v>
      </c>
      <c r="I111">
        <f>_latency_mid!R103</f>
        <v>8.1000000000000003E-2</v>
      </c>
      <c r="J111">
        <f>_latency_mid!S103</f>
        <v>0.36299999999999999</v>
      </c>
      <c r="K111">
        <f>_latency_mid!T103</f>
        <v>0.04</v>
      </c>
      <c r="L111">
        <f>_latency_mid!U103</f>
        <v>0.39600000000000002</v>
      </c>
      <c r="M111">
        <f>_latency_mid!V103</f>
        <v>0.30399999999999999</v>
      </c>
      <c r="N111">
        <f>_latency_low!Q103</f>
        <v>0.27900000000000003</v>
      </c>
      <c r="O111">
        <f>_latency_low!R103</f>
        <v>8.3000000000000004E-2</v>
      </c>
      <c r="P111">
        <f>_latency_low!S103</f>
        <v>0.36399999999999999</v>
      </c>
      <c r="Q111">
        <f>_latency_low!T103</f>
        <v>0.04</v>
      </c>
      <c r="R111">
        <f>_latency_low!U103</f>
        <v>0.39500000000000002</v>
      </c>
      <c r="S111">
        <f>_latency_low!V103</f>
        <v>0.30499999999999999</v>
      </c>
    </row>
    <row r="112" spans="2:19" x14ac:dyDescent="0.45">
      <c r="B112">
        <f>EDFig2d!Q104</f>
        <v>0.32200000000000001</v>
      </c>
      <c r="C112">
        <f>EDFig2d!R104</f>
        <v>2.4E-2</v>
      </c>
      <c r="D112">
        <f>EDFig2d!S104</f>
        <v>0.36399999999999999</v>
      </c>
      <c r="E112">
        <f>EDFig2d!T104</f>
        <v>0.04</v>
      </c>
      <c r="F112">
        <f>EDFig2d!U104</f>
        <v>0.39900000000000002</v>
      </c>
      <c r="G112">
        <f>EDFig2d!V104</f>
        <v>0.315</v>
      </c>
      <c r="H112">
        <f>_latency_mid!Q104</f>
        <v>0.32200000000000001</v>
      </c>
      <c r="I112">
        <f>_latency_mid!R104</f>
        <v>3.1E-2</v>
      </c>
      <c r="J112">
        <f>_latency_mid!S104</f>
        <v>0.36299999999999999</v>
      </c>
      <c r="K112">
        <f>_latency_mid!T104</f>
        <v>0.04</v>
      </c>
      <c r="L112">
        <f>_latency_mid!U104</f>
        <v>0.39600000000000002</v>
      </c>
      <c r="M112">
        <f>_latency_mid!V104</f>
        <v>0.309</v>
      </c>
      <c r="N112">
        <f>_latency_low!Q104</f>
        <v>0.32100000000000001</v>
      </c>
      <c r="O112">
        <f>_latency_low!R104</f>
        <v>0.03</v>
      </c>
      <c r="P112">
        <f>_latency_low!S104</f>
        <v>0.36399999999999999</v>
      </c>
      <c r="Q112">
        <f>_latency_low!T104</f>
        <v>0.04</v>
      </c>
      <c r="R112">
        <f>_latency_low!U104</f>
        <v>0.39500000000000002</v>
      </c>
      <c r="S112">
        <f>_latency_low!V104</f>
        <v>0.30199999999999999</v>
      </c>
    </row>
    <row r="113" spans="2:19" x14ac:dyDescent="0.45">
      <c r="B113">
        <f>EDFig2d!Q105</f>
        <v>0.27500000000000002</v>
      </c>
      <c r="C113">
        <f>EDFig2d!R105</f>
        <v>8.5999999999999993E-2</v>
      </c>
      <c r="D113">
        <f>EDFig2d!S105</f>
        <v>0.36699999999999999</v>
      </c>
      <c r="E113">
        <f>EDFig2d!T105</f>
        <v>0.04</v>
      </c>
      <c r="F113">
        <f>EDFig2d!U105</f>
        <v>0.39500000000000002</v>
      </c>
      <c r="G113">
        <f>EDFig2d!V105</f>
        <v>0.315</v>
      </c>
      <c r="H113">
        <f>_latency_mid!Q105</f>
        <v>0.32</v>
      </c>
      <c r="I113">
        <f>_latency_mid!R105</f>
        <v>3.4000000000000002E-2</v>
      </c>
      <c r="J113">
        <f>_latency_mid!S105</f>
        <v>0.35699999999999998</v>
      </c>
      <c r="K113">
        <f>_latency_mid!T105</f>
        <v>0.04</v>
      </c>
      <c r="L113">
        <f>_latency_mid!U105</f>
        <v>0.39400000000000002</v>
      </c>
      <c r="M113">
        <f>_latency_mid!V105</f>
        <v>0.313</v>
      </c>
      <c r="N113">
        <f>_latency_low!Q105</f>
        <v>0.31900000000000001</v>
      </c>
      <c r="O113">
        <f>_latency_low!R105</f>
        <v>3.5000000000000003E-2</v>
      </c>
      <c r="P113">
        <f>_latency_low!S105</f>
        <v>0.35699999999999998</v>
      </c>
      <c r="Q113">
        <f>_latency_low!T105</f>
        <v>0.04</v>
      </c>
      <c r="R113">
        <f>_latency_low!U105</f>
        <v>0.39400000000000002</v>
      </c>
      <c r="S113">
        <f>_latency_low!V105</f>
        <v>0.30199999999999999</v>
      </c>
    </row>
    <row r="114" spans="2:19" x14ac:dyDescent="0.45">
      <c r="B114">
        <f>EDFig2d!Q106</f>
        <v>0.315</v>
      </c>
      <c r="C114">
        <f>EDFig2d!R106</f>
        <v>4.8000000000000001E-2</v>
      </c>
      <c r="D114">
        <f>EDFig2d!S106</f>
        <v>0.36</v>
      </c>
      <c r="E114">
        <f>EDFig2d!T106</f>
        <v>0.04</v>
      </c>
      <c r="F114">
        <f>EDFig2d!U106</f>
        <v>0.39400000000000002</v>
      </c>
      <c r="G114">
        <f>EDFig2d!V106</f>
        <v>0.312</v>
      </c>
      <c r="H114">
        <f>_latency_mid!Q106</f>
        <v>0.32</v>
      </c>
      <c r="I114">
        <f>_latency_mid!R106</f>
        <v>4.2000000000000003E-2</v>
      </c>
      <c r="J114">
        <f>_latency_mid!S106</f>
        <v>0.36099999999999999</v>
      </c>
      <c r="K114">
        <f>_latency_mid!T106</f>
        <v>0.04</v>
      </c>
      <c r="L114">
        <f>_latency_mid!U106</f>
        <v>0.39600000000000002</v>
      </c>
      <c r="M114">
        <f>_latency_mid!V106</f>
        <v>0.311</v>
      </c>
      <c r="N114">
        <f>_latency_low!Q106</f>
        <v>0.32200000000000001</v>
      </c>
      <c r="O114">
        <f>_latency_low!R106</f>
        <v>4.2000000000000003E-2</v>
      </c>
      <c r="P114">
        <f>_latency_low!S106</f>
        <v>0.36299999999999999</v>
      </c>
      <c r="Q114">
        <f>_latency_low!T106</f>
        <v>0.04</v>
      </c>
      <c r="R114">
        <f>_latency_low!U106</f>
        <v>0.39900000000000002</v>
      </c>
      <c r="S114">
        <f>_latency_low!V106</f>
        <v>0.307</v>
      </c>
    </row>
    <row r="115" spans="2:19" x14ac:dyDescent="0.45">
      <c r="B115">
        <f>EDFig2d!Q107</f>
        <v>0.27800000000000002</v>
      </c>
      <c r="C115">
        <f>EDFig2d!R107</f>
        <v>0.08</v>
      </c>
      <c r="D115">
        <f>EDFig2d!S107</f>
        <v>0.35899999999999999</v>
      </c>
      <c r="E115">
        <f>EDFig2d!T107</f>
        <v>5.2999999999999999E-2</v>
      </c>
      <c r="F115">
        <f>EDFig2d!U107</f>
        <v>0.39500000000000002</v>
      </c>
      <c r="G115">
        <f>EDFig2d!V107</f>
        <v>0.314</v>
      </c>
      <c r="H115">
        <f>_latency_mid!Q107</f>
        <v>0.315</v>
      </c>
      <c r="I115">
        <f>_latency_mid!R107</f>
        <v>4.2999999999999997E-2</v>
      </c>
      <c r="J115">
        <f>_latency_mid!S107</f>
        <v>0.36599999999999999</v>
      </c>
      <c r="K115">
        <f>_latency_mid!T107</f>
        <v>0.04</v>
      </c>
      <c r="L115">
        <f>_latency_mid!U107</f>
        <v>0.39400000000000002</v>
      </c>
      <c r="M115">
        <f>_latency_mid!V107</f>
        <v>0.311</v>
      </c>
      <c r="N115">
        <f>_latency_low!Q107</f>
        <v>0.315</v>
      </c>
      <c r="O115">
        <f>_latency_low!R107</f>
        <v>5.1999999999999998E-2</v>
      </c>
      <c r="P115">
        <f>_latency_low!S107</f>
        <v>0.36199999999999999</v>
      </c>
      <c r="Q115">
        <f>_latency_low!T107</f>
        <v>0.04</v>
      </c>
      <c r="R115">
        <f>_latency_low!U107</f>
        <v>0.39600000000000002</v>
      </c>
      <c r="S115">
        <f>_latency_low!V107</f>
        <v>0.30299999999999999</v>
      </c>
    </row>
    <row r="116" spans="2:19" x14ac:dyDescent="0.45">
      <c r="B116">
        <f>EDFig2d!Q108</f>
        <v>0.27900000000000003</v>
      </c>
      <c r="C116">
        <f>EDFig2d!R108</f>
        <v>7.4999999999999997E-2</v>
      </c>
      <c r="D116">
        <f>EDFig2d!S108</f>
        <v>0.36699999999999999</v>
      </c>
      <c r="E116">
        <f>EDFig2d!T108</f>
        <v>0.04</v>
      </c>
      <c r="F116">
        <f>EDFig2d!U108</f>
        <v>0.39500000000000002</v>
      </c>
      <c r="G116">
        <f>EDFig2d!V108</f>
        <v>0.31900000000000001</v>
      </c>
      <c r="H116">
        <f>_latency_mid!Q108</f>
        <v>0.32300000000000001</v>
      </c>
      <c r="I116">
        <f>_latency_mid!R108</f>
        <v>3.4000000000000002E-2</v>
      </c>
      <c r="J116">
        <f>_latency_mid!S108</f>
        <v>0.36899999999999999</v>
      </c>
      <c r="K116">
        <f>_latency_mid!T108</f>
        <v>0.04</v>
      </c>
      <c r="L116">
        <f>_latency_mid!U108</f>
        <v>0.39600000000000002</v>
      </c>
      <c r="M116">
        <f>_latency_mid!V108</f>
        <v>0.30499999999999999</v>
      </c>
      <c r="N116">
        <f>_latency_low!Q108</f>
        <v>0.32</v>
      </c>
      <c r="O116">
        <f>_latency_low!R108</f>
        <v>3.7999999999999999E-2</v>
      </c>
      <c r="P116">
        <f>_latency_low!S108</f>
        <v>0.36399999999999999</v>
      </c>
      <c r="Q116">
        <f>_latency_low!T108</f>
        <v>0.04</v>
      </c>
      <c r="R116">
        <f>_latency_low!U108</f>
        <v>0.39500000000000002</v>
      </c>
      <c r="S116">
        <f>_latency_low!V108</f>
        <v>0.30299999999999999</v>
      </c>
    </row>
    <row r="117" spans="2:19" x14ac:dyDescent="0.45">
      <c r="B117">
        <f>EDFig2d!Q109</f>
        <v>0.27700000000000002</v>
      </c>
      <c r="C117">
        <f>EDFig2d!R109</f>
        <v>8.5000000000000006E-2</v>
      </c>
      <c r="D117">
        <f>EDFig2d!S109</f>
        <v>0.36699999999999999</v>
      </c>
      <c r="E117">
        <f>EDFig2d!T109</f>
        <v>0.05</v>
      </c>
      <c r="F117">
        <f>EDFig2d!U109</f>
        <v>0.40300000000000002</v>
      </c>
      <c r="G117">
        <f>EDFig2d!V109</f>
        <v>0.315</v>
      </c>
      <c r="H117">
        <f>_latency_mid!Q109</f>
        <v>0.318</v>
      </c>
      <c r="I117">
        <f>_latency_mid!R109</f>
        <v>4.2000000000000003E-2</v>
      </c>
      <c r="J117">
        <f>_latency_mid!S109</f>
        <v>0.36099999999999999</v>
      </c>
      <c r="K117">
        <f>_latency_mid!T109</f>
        <v>0.04</v>
      </c>
      <c r="L117">
        <f>_latency_mid!U109</f>
        <v>0.39600000000000002</v>
      </c>
      <c r="M117">
        <f>_latency_mid!V109</f>
        <v>0.311</v>
      </c>
      <c r="N117">
        <f>_latency_low!Q109</f>
        <v>0.317</v>
      </c>
      <c r="O117">
        <f>_latency_low!R109</f>
        <v>3.7999999999999999E-2</v>
      </c>
      <c r="P117">
        <f>_latency_low!S109</f>
        <v>0.36499999999999999</v>
      </c>
      <c r="Q117">
        <f>_latency_low!T109</f>
        <v>0.04</v>
      </c>
      <c r="R117">
        <f>_latency_low!U109</f>
        <v>0.39500000000000002</v>
      </c>
      <c r="S117">
        <f>_latency_low!V109</f>
        <v>0.30099999999999999</v>
      </c>
    </row>
    <row r="118" spans="2:19" x14ac:dyDescent="0.45">
      <c r="B118">
        <f>EDFig2d!Q110</f>
        <v>0.32</v>
      </c>
      <c r="C118">
        <f>EDFig2d!R110</f>
        <v>4.1000000000000002E-2</v>
      </c>
      <c r="D118">
        <f>EDFig2d!S110</f>
        <v>0.36199999999999999</v>
      </c>
      <c r="E118">
        <f>EDFig2d!T110</f>
        <v>0.04</v>
      </c>
      <c r="F118">
        <f>EDFig2d!U110</f>
        <v>0.40100000000000002</v>
      </c>
      <c r="G118">
        <f>EDFig2d!V110</f>
        <v>0.314</v>
      </c>
      <c r="H118">
        <f>_latency_mid!Q110</f>
        <v>0.28000000000000003</v>
      </c>
      <c r="I118">
        <f>_latency_mid!R110</f>
        <v>7.3999999999999996E-2</v>
      </c>
      <c r="J118">
        <f>_latency_mid!S110</f>
        <v>0.36099999999999999</v>
      </c>
      <c r="K118">
        <f>_latency_mid!T110</f>
        <v>0.04</v>
      </c>
      <c r="L118">
        <f>_latency_mid!U110</f>
        <v>0.40100000000000002</v>
      </c>
      <c r="M118">
        <f>_latency_mid!V110</f>
        <v>0.30399999999999999</v>
      </c>
      <c r="N118">
        <f>_latency_low!Q110</f>
        <v>0.28100000000000003</v>
      </c>
      <c r="O118">
        <f>_latency_low!R110</f>
        <v>7.4999999999999997E-2</v>
      </c>
      <c r="P118">
        <f>_latency_low!S110</f>
        <v>0.36899999999999999</v>
      </c>
      <c r="Q118">
        <f>_latency_low!T110</f>
        <v>0.04</v>
      </c>
      <c r="R118">
        <f>_latency_low!U110</f>
        <v>0.39500000000000002</v>
      </c>
      <c r="S118">
        <f>_latency_low!V110</f>
        <v>0.30199999999999999</v>
      </c>
    </row>
    <row r="119" spans="2:19" x14ac:dyDescent="0.45">
      <c r="B119">
        <f>EDFig2d!Q111</f>
        <v>0.316</v>
      </c>
      <c r="C119">
        <f>EDFig2d!R111</f>
        <v>4.2000000000000003E-2</v>
      </c>
      <c r="D119">
        <f>EDFig2d!S111</f>
        <v>0.35799999999999998</v>
      </c>
      <c r="E119">
        <f>EDFig2d!T111</f>
        <v>0.05</v>
      </c>
      <c r="F119">
        <f>EDFig2d!U111</f>
        <v>0.39400000000000002</v>
      </c>
      <c r="G119">
        <f>EDFig2d!V111</f>
        <v>0.315</v>
      </c>
      <c r="H119">
        <f>_latency_mid!Q111</f>
        <v>0.27900000000000003</v>
      </c>
      <c r="I119">
        <f>_latency_mid!R111</f>
        <v>8.4000000000000005E-2</v>
      </c>
      <c r="J119">
        <f>_latency_mid!S111</f>
        <v>0.36299999999999999</v>
      </c>
      <c r="K119">
        <f>_latency_mid!T111</f>
        <v>0.04</v>
      </c>
      <c r="L119">
        <f>_latency_mid!U111</f>
        <v>0.39500000000000002</v>
      </c>
      <c r="M119">
        <f>_latency_mid!V111</f>
        <v>0.30599999999999999</v>
      </c>
      <c r="N119">
        <f>_latency_low!Q111</f>
        <v>0.32100000000000001</v>
      </c>
      <c r="O119">
        <f>_latency_low!R111</f>
        <v>3.4000000000000002E-2</v>
      </c>
      <c r="P119">
        <f>_latency_low!S111</f>
        <v>0.36199999999999999</v>
      </c>
      <c r="Q119">
        <f>_latency_low!T111</f>
        <v>0.04</v>
      </c>
      <c r="R119">
        <f>_latency_low!U111</f>
        <v>0.39500000000000002</v>
      </c>
      <c r="S119">
        <f>_latency_low!V111</f>
        <v>0.30599999999999999</v>
      </c>
    </row>
    <row r="120" spans="2:19" x14ac:dyDescent="0.45">
      <c r="B120">
        <f>EDFig2d!Q112</f>
        <v>0.32</v>
      </c>
      <c r="C120">
        <f>EDFig2d!R112</f>
        <v>2.5000000000000001E-2</v>
      </c>
      <c r="D120">
        <f>EDFig2d!S112</f>
        <v>0.36099999999999999</v>
      </c>
      <c r="E120">
        <f>EDFig2d!T112</f>
        <v>0.04</v>
      </c>
      <c r="F120">
        <f>EDFig2d!U112</f>
        <v>0.39800000000000002</v>
      </c>
      <c r="G120">
        <f>EDFig2d!V112</f>
        <v>0.314</v>
      </c>
      <c r="H120">
        <f>_latency_mid!Q112</f>
        <v>0.32</v>
      </c>
      <c r="I120">
        <f>_latency_mid!R112</f>
        <v>3.5999999999999997E-2</v>
      </c>
      <c r="J120">
        <f>_latency_mid!S112</f>
        <v>0.36599999999999999</v>
      </c>
      <c r="K120">
        <f>_latency_mid!T112</f>
        <v>0.04</v>
      </c>
      <c r="L120">
        <f>_latency_mid!U112</f>
        <v>0.39700000000000002</v>
      </c>
      <c r="M120">
        <f>_latency_mid!V112</f>
        <v>0.31</v>
      </c>
      <c r="N120">
        <f>_latency_low!Q112</f>
        <v>0.33900000000000002</v>
      </c>
      <c r="O120">
        <f>_latency_low!R112</f>
        <v>2.1999999999999999E-2</v>
      </c>
      <c r="P120">
        <f>_latency_low!S112</f>
        <v>0.36299999999999999</v>
      </c>
      <c r="Q120">
        <f>_latency_low!T112</f>
        <v>0.04</v>
      </c>
      <c r="R120">
        <f>_latency_low!U112</f>
        <v>0.39700000000000002</v>
      </c>
      <c r="S120">
        <f>_latency_low!V112</f>
        <v>0.308</v>
      </c>
    </row>
    <row r="121" spans="2:19" x14ac:dyDescent="0.45">
      <c r="B121">
        <f>EDFig2d!Q113</f>
        <v>0.27900000000000003</v>
      </c>
      <c r="C121">
        <f>EDFig2d!R113</f>
        <v>7.8E-2</v>
      </c>
      <c r="D121">
        <f>EDFig2d!S113</f>
        <v>0.36099999999999999</v>
      </c>
      <c r="E121">
        <f>EDFig2d!T113</f>
        <v>0.04</v>
      </c>
      <c r="F121">
        <f>EDFig2d!U113</f>
        <v>0.39300000000000002</v>
      </c>
      <c r="G121">
        <f>EDFig2d!V113</f>
        <v>0.31900000000000001</v>
      </c>
      <c r="H121">
        <f>_latency_mid!Q113</f>
        <v>0.316</v>
      </c>
      <c r="I121">
        <f>_latency_mid!R113</f>
        <v>3.9E-2</v>
      </c>
      <c r="J121">
        <f>_latency_mid!S113</f>
        <v>0.36099999999999999</v>
      </c>
      <c r="K121">
        <f>_latency_mid!T113</f>
        <v>0.04</v>
      </c>
      <c r="L121">
        <f>_latency_mid!U113</f>
        <v>0.39900000000000002</v>
      </c>
      <c r="M121">
        <f>_latency_mid!V113</f>
        <v>0.312</v>
      </c>
      <c r="N121">
        <f>_latency_low!Q113</f>
        <v>0.318</v>
      </c>
      <c r="O121">
        <f>_latency_low!R113</f>
        <v>4.4999999999999998E-2</v>
      </c>
      <c r="P121">
        <f>_latency_low!S113</f>
        <v>0.36199999999999999</v>
      </c>
      <c r="Q121">
        <f>_latency_low!T113</f>
        <v>0.04</v>
      </c>
      <c r="R121">
        <f>_latency_low!U113</f>
        <v>0.39600000000000002</v>
      </c>
      <c r="S121">
        <f>_latency_low!V113</f>
        <v>0.30299999999999999</v>
      </c>
    </row>
    <row r="122" spans="2:19" x14ac:dyDescent="0.45">
      <c r="B122">
        <f>EDFig2d!Q114</f>
        <v>0.27700000000000002</v>
      </c>
      <c r="C122">
        <f>EDFig2d!R114</f>
        <v>7.6999999999999999E-2</v>
      </c>
      <c r="D122">
        <f>EDFig2d!S114</f>
        <v>0.36599999999999999</v>
      </c>
      <c r="E122">
        <f>EDFig2d!T114</f>
        <v>0.04</v>
      </c>
      <c r="F122">
        <f>EDFig2d!U114</f>
        <v>0.39500000000000002</v>
      </c>
      <c r="G122">
        <f>EDFig2d!V114</f>
        <v>0.315</v>
      </c>
      <c r="H122">
        <f>_latency_mid!Q114</f>
        <v>0.314</v>
      </c>
      <c r="I122">
        <f>_latency_mid!R114</f>
        <v>4.7E-2</v>
      </c>
      <c r="J122">
        <f>_latency_mid!S114</f>
        <v>0.35799999999999998</v>
      </c>
      <c r="K122">
        <f>_latency_mid!T114</f>
        <v>0.04</v>
      </c>
      <c r="L122">
        <f>_latency_mid!U114</f>
        <v>0.39600000000000002</v>
      </c>
      <c r="M122">
        <f>_latency_mid!V114</f>
        <v>0.30599999999999999</v>
      </c>
      <c r="N122">
        <f>_latency_low!Q114</f>
        <v>0.27900000000000003</v>
      </c>
      <c r="O122">
        <f>_latency_low!R114</f>
        <v>7.9000000000000001E-2</v>
      </c>
      <c r="P122">
        <f>_latency_low!S114</f>
        <v>0.36199999999999999</v>
      </c>
      <c r="Q122">
        <f>_latency_low!T114</f>
        <v>0.04</v>
      </c>
      <c r="R122">
        <f>_latency_low!U114</f>
        <v>0.39600000000000002</v>
      </c>
      <c r="S122">
        <f>_latency_low!V114</f>
        <v>0.30199999999999999</v>
      </c>
    </row>
    <row r="123" spans="2:19" x14ac:dyDescent="0.45">
      <c r="B123">
        <f>EDFig2d!Q115</f>
        <v>0.32200000000000001</v>
      </c>
      <c r="C123">
        <f>EDFig2d!R115</f>
        <v>3.2000000000000001E-2</v>
      </c>
      <c r="D123">
        <f>EDFig2d!S115</f>
        <v>0.36099999999999999</v>
      </c>
      <c r="E123">
        <f>EDFig2d!T115</f>
        <v>0.04</v>
      </c>
      <c r="F123">
        <f>EDFig2d!U115</f>
        <v>0.39500000000000002</v>
      </c>
      <c r="G123">
        <f>EDFig2d!V115</f>
        <v>0.315</v>
      </c>
      <c r="H123">
        <f>_latency_mid!Q115</f>
        <v>0.314</v>
      </c>
      <c r="I123">
        <f>_latency_mid!R115</f>
        <v>4.9000000000000002E-2</v>
      </c>
      <c r="J123">
        <f>_latency_mid!S115</f>
        <v>0.36399999999999999</v>
      </c>
      <c r="K123">
        <f>_latency_mid!T115</f>
        <v>0.04</v>
      </c>
      <c r="L123">
        <f>_latency_mid!U115</f>
        <v>0.39900000000000002</v>
      </c>
      <c r="M123">
        <f>_latency_mid!V115</f>
        <v>0.30299999999999999</v>
      </c>
      <c r="N123">
        <f>_latency_low!Q115</f>
        <v>0.32300000000000001</v>
      </c>
      <c r="O123">
        <f>_latency_low!R115</f>
        <v>3.5999999999999997E-2</v>
      </c>
      <c r="P123">
        <f>_latency_low!S115</f>
        <v>0.36399999999999999</v>
      </c>
      <c r="Q123">
        <f>_latency_low!T115</f>
        <v>0.04</v>
      </c>
      <c r="R123">
        <f>_latency_low!U115</f>
        <v>0.39600000000000002</v>
      </c>
      <c r="S123">
        <f>_latency_low!V115</f>
        <v>0.30299999999999999</v>
      </c>
    </row>
    <row r="124" spans="2:19" x14ac:dyDescent="0.45">
      <c r="B124">
        <f>EDFig2d!Q116</f>
        <v>0.32</v>
      </c>
      <c r="C124">
        <f>EDFig2d!R116</f>
        <v>3.6999999999999998E-2</v>
      </c>
      <c r="D124">
        <f>EDFig2d!S116</f>
        <v>0.36399999999999999</v>
      </c>
      <c r="E124">
        <f>EDFig2d!T116</f>
        <v>0.04</v>
      </c>
      <c r="F124">
        <f>EDFig2d!U116</f>
        <v>0.39700000000000002</v>
      </c>
      <c r="G124">
        <f>EDFig2d!V116</f>
        <v>0.30499999999999999</v>
      </c>
      <c r="H124">
        <f>_latency_mid!Q116</f>
        <v>0.28799999999999998</v>
      </c>
      <c r="I124">
        <f>_latency_mid!R116</f>
        <v>7.0999999999999994E-2</v>
      </c>
      <c r="J124">
        <f>_latency_mid!S116</f>
        <v>0.36499999999999999</v>
      </c>
      <c r="K124">
        <f>_latency_mid!T116</f>
        <v>0.04</v>
      </c>
      <c r="L124">
        <f>_latency_mid!U116</f>
        <v>0.39300000000000002</v>
      </c>
      <c r="M124">
        <f>_latency_mid!V116</f>
        <v>0.30199999999999999</v>
      </c>
      <c r="N124">
        <f>_latency_low!Q116</f>
        <v>0.317</v>
      </c>
      <c r="O124">
        <f>_latency_low!R116</f>
        <v>4.4999999999999998E-2</v>
      </c>
      <c r="P124">
        <f>_latency_low!S116</f>
        <v>0.36199999999999999</v>
      </c>
      <c r="Q124">
        <f>_latency_low!T116</f>
        <v>0.04</v>
      </c>
      <c r="R124">
        <f>_latency_low!U116</f>
        <v>0.39500000000000002</v>
      </c>
      <c r="S124">
        <f>_latency_low!V116</f>
        <v>0.30199999999999999</v>
      </c>
    </row>
    <row r="125" spans="2:19" x14ac:dyDescent="0.45">
      <c r="B125">
        <f>EDFig2d!Q117</f>
        <v>0.82499999999999996</v>
      </c>
      <c r="C125">
        <f>EDFig2d!R117</f>
        <v>0</v>
      </c>
      <c r="D125">
        <f>EDFig2d!S117</f>
        <v>0.36199999999999999</v>
      </c>
      <c r="E125">
        <f>EDFig2d!T117</f>
        <v>0.04</v>
      </c>
      <c r="F125">
        <f>EDFig2d!U117</f>
        <v>0.39300000000000002</v>
      </c>
      <c r="G125">
        <f>EDFig2d!V117</f>
        <v>0.32100000000000001</v>
      </c>
      <c r="H125">
        <f>_latency_mid!Q117</f>
        <v>0.82499999999999996</v>
      </c>
      <c r="I125">
        <f>_latency_mid!R117</f>
        <v>0</v>
      </c>
      <c r="J125">
        <f>_latency_mid!S117</f>
        <v>0.36099999999999999</v>
      </c>
      <c r="K125">
        <f>_latency_mid!T117</f>
        <v>0.04</v>
      </c>
      <c r="L125">
        <f>_latency_mid!U117</f>
        <v>0.39400000000000002</v>
      </c>
      <c r="M125">
        <f>_latency_mid!V117</f>
        <v>0.318</v>
      </c>
      <c r="N125">
        <f>_latency_low!Q117</f>
        <v>0.82099999999999995</v>
      </c>
      <c r="O125">
        <f>_latency_low!R117</f>
        <v>0</v>
      </c>
      <c r="P125">
        <f>_latency_low!S117</f>
        <v>0.36299999999999999</v>
      </c>
      <c r="Q125">
        <f>_latency_low!T117</f>
        <v>0.04</v>
      </c>
      <c r="R125">
        <f>_latency_low!U117</f>
        <v>0.39500000000000002</v>
      </c>
      <c r="S125">
        <f>_latency_low!V117</f>
        <v>0.30499999999999999</v>
      </c>
    </row>
    <row r="126" spans="2:19" x14ac:dyDescent="0.45">
      <c r="B126">
        <f>EDFig2d!Q118</f>
        <v>0.32300000000000001</v>
      </c>
      <c r="C126">
        <f>EDFig2d!R118</f>
        <v>2.9000000000000001E-2</v>
      </c>
      <c r="D126">
        <f>EDFig2d!S118</f>
        <v>0.36299999999999999</v>
      </c>
      <c r="E126">
        <f>EDFig2d!T118</f>
        <v>0.04</v>
      </c>
      <c r="F126">
        <f>EDFig2d!U118</f>
        <v>0.39600000000000002</v>
      </c>
      <c r="G126">
        <f>EDFig2d!V118</f>
        <v>0.318</v>
      </c>
      <c r="H126">
        <f>_latency_mid!Q118</f>
        <v>0.32100000000000001</v>
      </c>
      <c r="I126">
        <f>_latency_mid!R118</f>
        <v>3.2000000000000001E-2</v>
      </c>
      <c r="J126">
        <f>_latency_mid!S118</f>
        <v>0.36799999999999999</v>
      </c>
      <c r="K126">
        <f>_latency_mid!T118</f>
        <v>0.04</v>
      </c>
      <c r="L126">
        <f>_latency_mid!U118</f>
        <v>0.39800000000000002</v>
      </c>
      <c r="M126">
        <f>_latency_mid!V118</f>
        <v>0.311</v>
      </c>
      <c r="N126">
        <f>_latency_low!Q118</f>
        <v>0.317</v>
      </c>
      <c r="O126">
        <f>_latency_low!R118</f>
        <v>0.04</v>
      </c>
      <c r="P126">
        <f>_latency_low!S118</f>
        <v>0.36299999999999999</v>
      </c>
      <c r="Q126">
        <f>_latency_low!T118</f>
        <v>0.04</v>
      </c>
      <c r="R126">
        <f>_latency_low!U118</f>
        <v>0.39800000000000002</v>
      </c>
      <c r="S126">
        <f>_latency_low!V118</f>
        <v>0.307</v>
      </c>
    </row>
    <row r="127" spans="2:19" x14ac:dyDescent="0.45">
      <c r="B127">
        <f>EDFig2d!Q119</f>
        <v>0.27700000000000002</v>
      </c>
      <c r="C127">
        <f>EDFig2d!R119</f>
        <v>8.1000000000000003E-2</v>
      </c>
      <c r="D127">
        <f>EDFig2d!S119</f>
        <v>0.36599999999999999</v>
      </c>
      <c r="E127">
        <f>EDFig2d!T119</f>
        <v>0.05</v>
      </c>
      <c r="F127">
        <f>EDFig2d!U119</f>
        <v>0.39400000000000002</v>
      </c>
      <c r="G127">
        <f>EDFig2d!V119</f>
        <v>0.318</v>
      </c>
      <c r="H127">
        <f>_latency_mid!Q119</f>
        <v>0.316</v>
      </c>
      <c r="I127">
        <f>_latency_mid!R119</f>
        <v>3.9E-2</v>
      </c>
      <c r="J127">
        <f>_latency_mid!S119</f>
        <v>0.36199999999999999</v>
      </c>
      <c r="K127">
        <f>_latency_mid!T119</f>
        <v>0.04</v>
      </c>
      <c r="L127">
        <f>_latency_mid!U119</f>
        <v>0.39600000000000002</v>
      </c>
      <c r="M127">
        <f>_latency_mid!V119</f>
        <v>0.313</v>
      </c>
      <c r="N127">
        <f>_latency_low!Q119</f>
        <v>0.313</v>
      </c>
      <c r="O127">
        <f>_latency_low!R119</f>
        <v>5.0999999999999997E-2</v>
      </c>
      <c r="P127">
        <f>_latency_low!S119</f>
        <v>0.36399999999999999</v>
      </c>
      <c r="Q127">
        <f>_latency_low!T119</f>
        <v>0.04</v>
      </c>
      <c r="R127">
        <f>_latency_low!U119</f>
        <v>0.39600000000000002</v>
      </c>
      <c r="S127">
        <f>_latency_low!V119</f>
        <v>0.30199999999999999</v>
      </c>
    </row>
    <row r="128" spans="2:19" x14ac:dyDescent="0.45">
      <c r="B128">
        <f>EDFig2d!Q120</f>
        <v>0.32200000000000001</v>
      </c>
      <c r="C128">
        <f>EDFig2d!R120</f>
        <v>2.3E-2</v>
      </c>
      <c r="D128">
        <f>EDFig2d!S120</f>
        <v>0.36399999999999999</v>
      </c>
      <c r="E128">
        <f>EDFig2d!T120</f>
        <v>0.04</v>
      </c>
      <c r="F128">
        <f>EDFig2d!U120</f>
        <v>0.39600000000000002</v>
      </c>
      <c r="G128">
        <f>EDFig2d!V120</f>
        <v>0.318</v>
      </c>
      <c r="H128">
        <f>_latency_mid!Q120</f>
        <v>0.27800000000000002</v>
      </c>
      <c r="I128">
        <f>_latency_mid!R120</f>
        <v>8.3000000000000004E-2</v>
      </c>
      <c r="J128">
        <f>_latency_mid!S120</f>
        <v>0.36699999999999999</v>
      </c>
      <c r="K128">
        <f>_latency_mid!T120</f>
        <v>0.04</v>
      </c>
      <c r="L128">
        <f>_latency_mid!U120</f>
        <v>0.39600000000000002</v>
      </c>
      <c r="M128">
        <f>_latency_mid!V120</f>
        <v>0.30499999999999999</v>
      </c>
      <c r="N128">
        <f>_latency_low!Q120</f>
        <v>0.32</v>
      </c>
      <c r="O128">
        <f>_latency_low!R120</f>
        <v>3.5000000000000003E-2</v>
      </c>
      <c r="P128">
        <f>_latency_low!S120</f>
        <v>0.36299999999999999</v>
      </c>
      <c r="Q128">
        <f>_latency_low!T120</f>
        <v>0.04</v>
      </c>
      <c r="R128">
        <f>_latency_low!U120</f>
        <v>0.39900000000000002</v>
      </c>
      <c r="S128">
        <f>_latency_low!V120</f>
        <v>0.30199999999999999</v>
      </c>
    </row>
    <row r="129" spans="2:19" x14ac:dyDescent="0.45">
      <c r="B129">
        <f>EDFig2d!Q121</f>
        <v>0.27600000000000002</v>
      </c>
      <c r="C129">
        <f>EDFig2d!R121</f>
        <v>7.5999999999999998E-2</v>
      </c>
      <c r="D129">
        <f>EDFig2d!S121</f>
        <v>0.36399999999999999</v>
      </c>
      <c r="E129">
        <f>EDFig2d!T121</f>
        <v>0.04</v>
      </c>
      <c r="F129">
        <f>EDFig2d!U121</f>
        <v>0.39500000000000002</v>
      </c>
      <c r="G129">
        <f>EDFig2d!V121</f>
        <v>0.312</v>
      </c>
      <c r="H129">
        <f>_latency_mid!Q121</f>
        <v>0.28199999999999997</v>
      </c>
      <c r="I129">
        <f>_latency_mid!R121</f>
        <v>6.8000000000000005E-2</v>
      </c>
      <c r="J129">
        <f>_latency_mid!S121</f>
        <v>0.36599999999999999</v>
      </c>
      <c r="K129">
        <f>_latency_mid!T121</f>
        <v>0.04</v>
      </c>
      <c r="L129">
        <f>_latency_mid!U121</f>
        <v>0.39600000000000002</v>
      </c>
      <c r="M129">
        <f>_latency_mid!V121</f>
        <v>0.313</v>
      </c>
      <c r="N129">
        <f>_latency_low!Q121</f>
        <v>0.31900000000000001</v>
      </c>
      <c r="O129">
        <f>_latency_low!R121</f>
        <v>3.5999999999999997E-2</v>
      </c>
      <c r="P129">
        <f>_latency_low!S121</f>
        <v>0.37</v>
      </c>
      <c r="Q129">
        <f>_latency_low!T121</f>
        <v>0.04</v>
      </c>
      <c r="R129">
        <f>_latency_low!U121</f>
        <v>0.39600000000000002</v>
      </c>
      <c r="S129">
        <f>_latency_low!V121</f>
        <v>0.307</v>
      </c>
    </row>
    <row r="130" spans="2:19" x14ac:dyDescent="0.45">
      <c r="B130">
        <f>EDFig2d!Q122</f>
        <v>0.32</v>
      </c>
      <c r="C130">
        <f>EDFig2d!R122</f>
        <v>2.8000000000000001E-2</v>
      </c>
      <c r="D130">
        <f>EDFig2d!S122</f>
        <v>0.36799999999999999</v>
      </c>
      <c r="E130">
        <f>EDFig2d!T122</f>
        <v>0.04</v>
      </c>
      <c r="F130">
        <f>EDFig2d!U122</f>
        <v>0.39700000000000002</v>
      </c>
      <c r="G130">
        <f>EDFig2d!V122</f>
        <v>0.42099999999999999</v>
      </c>
      <c r="H130">
        <f>_latency_mid!Q122</f>
        <v>0.27700000000000002</v>
      </c>
      <c r="I130">
        <f>_latency_mid!R122</f>
        <v>7.5999999999999998E-2</v>
      </c>
      <c r="J130">
        <f>_latency_mid!S122</f>
        <v>0.36899999999999999</v>
      </c>
      <c r="K130">
        <f>_latency_mid!T122</f>
        <v>0.04</v>
      </c>
      <c r="L130">
        <f>_latency_mid!U122</f>
        <v>0.39500000000000002</v>
      </c>
      <c r="M130">
        <f>_latency_mid!V122</f>
        <v>0.308</v>
      </c>
      <c r="N130">
        <f>_latency_low!Q122</f>
        <v>0.31900000000000001</v>
      </c>
      <c r="O130">
        <f>_latency_low!R122</f>
        <v>4.1000000000000002E-2</v>
      </c>
      <c r="P130">
        <f>_latency_low!S122</f>
        <v>0.36499999999999999</v>
      </c>
      <c r="Q130">
        <f>_latency_low!T122</f>
        <v>0.04</v>
      </c>
      <c r="R130">
        <f>_latency_low!U122</f>
        <v>0.39600000000000002</v>
      </c>
      <c r="S130">
        <f>_latency_low!V122</f>
        <v>0.30199999999999999</v>
      </c>
    </row>
    <row r="131" spans="2:19" x14ac:dyDescent="0.45">
      <c r="B131">
        <f>EDFig2d!Q123</f>
        <v>0.314</v>
      </c>
      <c r="C131">
        <f>EDFig2d!R123</f>
        <v>4.5999999999999999E-2</v>
      </c>
      <c r="D131">
        <f>EDFig2d!S123</f>
        <v>0.376</v>
      </c>
      <c r="E131">
        <f>EDFig2d!T123</f>
        <v>0.04</v>
      </c>
      <c r="F131">
        <f>EDFig2d!U123</f>
        <v>0.39900000000000002</v>
      </c>
      <c r="G131">
        <f>EDFig2d!V123</f>
        <v>0.315</v>
      </c>
      <c r="H131">
        <f>_latency_mid!Q123</f>
        <v>0.32100000000000001</v>
      </c>
      <c r="I131">
        <f>_latency_mid!R123</f>
        <v>2.9000000000000001E-2</v>
      </c>
      <c r="J131">
        <f>_latency_mid!S123</f>
        <v>0.36799999999999999</v>
      </c>
      <c r="K131">
        <f>_latency_mid!T123</f>
        <v>0.04</v>
      </c>
      <c r="L131">
        <f>_latency_mid!U123</f>
        <v>0.39600000000000002</v>
      </c>
      <c r="M131">
        <f>_latency_mid!V123</f>
        <v>0.309</v>
      </c>
      <c r="N131">
        <f>_latency_low!Q123</f>
        <v>0.27700000000000002</v>
      </c>
      <c r="O131">
        <f>_latency_low!R123</f>
        <v>7.4999999999999997E-2</v>
      </c>
      <c r="P131">
        <f>_latency_low!S123</f>
        <v>0.36699999999999999</v>
      </c>
      <c r="Q131">
        <f>_latency_low!T123</f>
        <v>0.04</v>
      </c>
      <c r="R131">
        <f>_latency_low!U123</f>
        <v>0.39700000000000002</v>
      </c>
      <c r="S131">
        <f>_latency_low!V123</f>
        <v>0.30299999999999999</v>
      </c>
    </row>
    <row r="132" spans="2:19" x14ac:dyDescent="0.45">
      <c r="B132">
        <f>EDFig2d!Q124</f>
        <v>0.32200000000000001</v>
      </c>
      <c r="C132">
        <f>EDFig2d!R124</f>
        <v>2.9000000000000001E-2</v>
      </c>
      <c r="D132">
        <f>EDFig2d!S124</f>
        <v>0.36699999999999999</v>
      </c>
      <c r="E132">
        <f>EDFig2d!T124</f>
        <v>0.04</v>
      </c>
      <c r="F132">
        <f>EDFig2d!U124</f>
        <v>0.39600000000000002</v>
      </c>
      <c r="G132">
        <f>EDFig2d!V124</f>
        <v>0.316</v>
      </c>
      <c r="H132">
        <f>_latency_mid!Q124</f>
        <v>0.317</v>
      </c>
      <c r="I132">
        <f>_latency_mid!R124</f>
        <v>3.6999999999999998E-2</v>
      </c>
      <c r="J132">
        <f>_latency_mid!S124</f>
        <v>0.36199999999999999</v>
      </c>
      <c r="K132">
        <f>_latency_mid!T124</f>
        <v>0.04</v>
      </c>
      <c r="L132">
        <f>_latency_mid!U124</f>
        <v>0.39600000000000002</v>
      </c>
      <c r="M132">
        <f>_latency_mid!V124</f>
        <v>0.31900000000000001</v>
      </c>
      <c r="N132">
        <f>_latency_low!Q124</f>
        <v>0.318</v>
      </c>
      <c r="O132">
        <f>_latency_low!R124</f>
        <v>4.1000000000000002E-2</v>
      </c>
      <c r="P132">
        <f>_latency_low!S124</f>
        <v>0.36499999999999999</v>
      </c>
      <c r="Q132">
        <f>_latency_low!T124</f>
        <v>0.04</v>
      </c>
      <c r="R132">
        <f>_latency_low!U124</f>
        <v>0.40100000000000002</v>
      </c>
      <c r="S132">
        <f>_latency_low!V124</f>
        <v>0.30499999999999999</v>
      </c>
    </row>
    <row r="133" spans="2:19" x14ac:dyDescent="0.45">
      <c r="B133">
        <f>EDFig2d!Q125</f>
        <v>0.316</v>
      </c>
      <c r="C133">
        <f>EDFig2d!R125</f>
        <v>2.9000000000000001E-2</v>
      </c>
      <c r="D133">
        <f>EDFig2d!S125</f>
        <v>0.37</v>
      </c>
      <c r="E133">
        <f>EDFig2d!T125</f>
        <v>0.04</v>
      </c>
      <c r="F133">
        <f>EDFig2d!U125</f>
        <v>0.39500000000000002</v>
      </c>
      <c r="G133">
        <f>EDFig2d!V125</f>
        <v>0.314</v>
      </c>
      <c r="H133">
        <f>_latency_mid!Q125</f>
        <v>0.318</v>
      </c>
      <c r="I133">
        <f>_latency_mid!R125</f>
        <v>4.2000000000000003E-2</v>
      </c>
      <c r="J133">
        <f>_latency_mid!S125</f>
        <v>0.36799999999999999</v>
      </c>
      <c r="K133">
        <f>_latency_mid!T125</f>
        <v>0.04</v>
      </c>
      <c r="L133">
        <f>_latency_mid!U125</f>
        <v>0.39700000000000002</v>
      </c>
      <c r="M133">
        <f>_latency_mid!V125</f>
        <v>0.308</v>
      </c>
      <c r="N133">
        <f>_latency_low!Q125</f>
        <v>0.28000000000000003</v>
      </c>
      <c r="O133">
        <f>_latency_low!R125</f>
        <v>7.5999999999999998E-2</v>
      </c>
      <c r="P133">
        <f>_latency_low!S125</f>
        <v>0.36199999999999999</v>
      </c>
      <c r="Q133">
        <f>_latency_low!T125</f>
        <v>0.04</v>
      </c>
      <c r="R133">
        <f>_latency_low!U125</f>
        <v>0.39700000000000002</v>
      </c>
      <c r="S133">
        <f>_latency_low!V125</f>
        <v>0.30299999999999999</v>
      </c>
    </row>
    <row r="134" spans="2:19" x14ac:dyDescent="0.45">
      <c r="B134">
        <f>EDFig2d!Q126</f>
        <v>0.27900000000000003</v>
      </c>
      <c r="C134">
        <f>EDFig2d!R126</f>
        <v>7.3999999999999996E-2</v>
      </c>
      <c r="D134">
        <f>EDFig2d!S126</f>
        <v>0.36099999999999999</v>
      </c>
      <c r="E134">
        <f>EDFig2d!T126</f>
        <v>0.04</v>
      </c>
      <c r="F134">
        <f>EDFig2d!U126</f>
        <v>0.39600000000000002</v>
      </c>
      <c r="G134">
        <f>EDFig2d!V126</f>
        <v>0.31900000000000001</v>
      </c>
      <c r="H134">
        <f>_latency_mid!Q126</f>
        <v>0.32</v>
      </c>
      <c r="I134">
        <f>_latency_mid!R126</f>
        <v>3.5999999999999997E-2</v>
      </c>
      <c r="J134">
        <f>_latency_mid!S126</f>
        <v>0.374</v>
      </c>
      <c r="K134">
        <f>_latency_mid!T126</f>
        <v>0.04</v>
      </c>
      <c r="L134">
        <f>_latency_mid!U126</f>
        <v>0.39600000000000002</v>
      </c>
      <c r="M134">
        <f>_latency_mid!V126</f>
        <v>0.30599999999999999</v>
      </c>
      <c r="N134">
        <f>_latency_low!Q126</f>
        <v>0.32400000000000001</v>
      </c>
      <c r="O134">
        <f>_latency_low!R126</f>
        <v>0.03</v>
      </c>
      <c r="P134">
        <f>_latency_low!S126</f>
        <v>0.36199999999999999</v>
      </c>
      <c r="Q134">
        <f>_latency_low!T126</f>
        <v>0.04</v>
      </c>
      <c r="R134">
        <f>_latency_low!U126</f>
        <v>0.39700000000000002</v>
      </c>
      <c r="S134">
        <f>_latency_low!V126</f>
        <v>0.30199999999999999</v>
      </c>
    </row>
    <row r="135" spans="2:19" x14ac:dyDescent="0.45">
      <c r="B135">
        <f>EDFig2d!Q127</f>
        <v>0.27900000000000003</v>
      </c>
      <c r="C135">
        <f>EDFig2d!R127</f>
        <v>7.4999999999999997E-2</v>
      </c>
      <c r="D135">
        <f>EDFig2d!S127</f>
        <v>0.377</v>
      </c>
      <c r="E135">
        <f>EDFig2d!T127</f>
        <v>4.1000000000000002E-2</v>
      </c>
      <c r="F135">
        <f>EDFig2d!U127</f>
        <v>0.39400000000000002</v>
      </c>
      <c r="G135">
        <f>EDFig2d!V127</f>
        <v>0.314</v>
      </c>
      <c r="H135">
        <f>_latency_mid!Q127</f>
        <v>0.27600000000000002</v>
      </c>
      <c r="I135">
        <f>_latency_mid!R127</f>
        <v>7.3999999999999996E-2</v>
      </c>
      <c r="J135">
        <f>_latency_mid!S127</f>
        <v>0.377</v>
      </c>
      <c r="K135">
        <f>_latency_mid!T127</f>
        <v>0.04</v>
      </c>
      <c r="L135">
        <f>_latency_mid!U127</f>
        <v>0.39600000000000002</v>
      </c>
      <c r="M135">
        <f>_latency_mid!V127</f>
        <v>0.309</v>
      </c>
      <c r="N135">
        <f>_latency_low!Q127</f>
        <v>0.32200000000000001</v>
      </c>
      <c r="O135">
        <f>_latency_low!R127</f>
        <v>3.6999999999999998E-2</v>
      </c>
      <c r="P135">
        <f>_latency_low!S127</f>
        <v>0.36299999999999999</v>
      </c>
      <c r="Q135">
        <f>_latency_low!T127</f>
        <v>0.04</v>
      </c>
      <c r="R135">
        <f>_latency_low!U127</f>
        <v>0.39700000000000002</v>
      </c>
      <c r="S135">
        <f>_latency_low!V127</f>
        <v>0.30299999999999999</v>
      </c>
    </row>
    <row r="136" spans="2:19" x14ac:dyDescent="0.45">
      <c r="B136">
        <f>EDFig2d!Q128</f>
        <v>0.32</v>
      </c>
      <c r="C136">
        <f>EDFig2d!R128</f>
        <v>3.2000000000000001E-2</v>
      </c>
      <c r="D136">
        <f>EDFig2d!S128</f>
        <v>0.36199999999999999</v>
      </c>
      <c r="E136">
        <f>EDFig2d!T128</f>
        <v>4.1000000000000002E-2</v>
      </c>
      <c r="F136">
        <f>EDFig2d!U128</f>
        <v>0.40100000000000002</v>
      </c>
      <c r="G136">
        <f>EDFig2d!V128</f>
        <v>0.315</v>
      </c>
      <c r="H136">
        <f>_latency_mid!Q128</f>
        <v>0.27600000000000002</v>
      </c>
      <c r="I136">
        <f>_latency_mid!R128</f>
        <v>0.08</v>
      </c>
      <c r="J136">
        <f>_latency_mid!S128</f>
        <v>0.36899999999999999</v>
      </c>
      <c r="K136">
        <f>_latency_mid!T128</f>
        <v>0.04</v>
      </c>
      <c r="L136">
        <f>_latency_mid!U128</f>
        <v>0.39600000000000002</v>
      </c>
      <c r="M136">
        <f>_latency_mid!V128</f>
        <v>0.314</v>
      </c>
      <c r="N136">
        <f>_latency_low!Q128</f>
        <v>0.316</v>
      </c>
      <c r="O136">
        <f>_latency_low!R128</f>
        <v>4.2999999999999997E-2</v>
      </c>
      <c r="P136">
        <f>_latency_low!S128</f>
        <v>0.36499999999999999</v>
      </c>
      <c r="Q136">
        <f>_latency_low!T128</f>
        <v>0.04</v>
      </c>
      <c r="R136">
        <f>_latency_low!U128</f>
        <v>0.39600000000000002</v>
      </c>
      <c r="S136">
        <f>_latency_low!V128</f>
        <v>0.308</v>
      </c>
    </row>
    <row r="137" spans="2:19" x14ac:dyDescent="0.45">
      <c r="B137">
        <f>EDFig2d!Q129</f>
        <v>0.315</v>
      </c>
      <c r="C137">
        <f>EDFig2d!R129</f>
        <v>4.1000000000000002E-2</v>
      </c>
      <c r="D137">
        <f>EDFig2d!S129</f>
        <v>0.36699999999999999</v>
      </c>
      <c r="E137">
        <f>EDFig2d!T129</f>
        <v>0.04</v>
      </c>
      <c r="F137">
        <f>EDFig2d!U129</f>
        <v>0.39100000000000001</v>
      </c>
      <c r="G137">
        <f>EDFig2d!V129</f>
        <v>0.30599999999999999</v>
      </c>
      <c r="H137">
        <f>_latency_mid!Q129</f>
        <v>0.28100000000000003</v>
      </c>
      <c r="I137">
        <f>_latency_mid!R129</f>
        <v>7.3999999999999996E-2</v>
      </c>
      <c r="J137">
        <f>_latency_mid!S129</f>
        <v>0.36199999999999999</v>
      </c>
      <c r="K137">
        <f>_latency_mid!T129</f>
        <v>0.04</v>
      </c>
      <c r="L137">
        <f>_latency_mid!U129</f>
        <v>0.39400000000000002</v>
      </c>
      <c r="M137">
        <f>_latency_mid!V129</f>
        <v>0.30299999999999999</v>
      </c>
      <c r="N137">
        <f>_latency_low!Q129</f>
        <v>0.32</v>
      </c>
      <c r="O137">
        <f>_latency_low!R129</f>
        <v>3.6999999999999998E-2</v>
      </c>
      <c r="P137">
        <f>_latency_low!S129</f>
        <v>0.36299999999999999</v>
      </c>
      <c r="Q137">
        <f>_latency_low!T129</f>
        <v>0.04</v>
      </c>
      <c r="R137">
        <f>_latency_low!U129</f>
        <v>0.39400000000000002</v>
      </c>
      <c r="S137">
        <f>_latency_low!V129</f>
        <v>0.30099999999999999</v>
      </c>
    </row>
    <row r="138" spans="2:19" x14ac:dyDescent="0.45">
      <c r="B138">
        <f>EDFig2d!Q130</f>
        <v>0.95899999999999996</v>
      </c>
      <c r="C138">
        <f>EDFig2d!R130</f>
        <v>0</v>
      </c>
      <c r="D138">
        <f>EDFig2d!S130</f>
        <v>0.36199999999999999</v>
      </c>
      <c r="E138">
        <f>EDFig2d!T130</f>
        <v>0.04</v>
      </c>
      <c r="F138">
        <f>EDFig2d!U130</f>
        <v>0.39400000000000002</v>
      </c>
      <c r="G138">
        <f>EDFig2d!V130</f>
        <v>0.31900000000000001</v>
      </c>
      <c r="H138">
        <f>_latency_mid!Q130</f>
        <v>0.96299999999999997</v>
      </c>
      <c r="I138">
        <f>_latency_mid!R130</f>
        <v>0</v>
      </c>
      <c r="J138">
        <f>_latency_mid!S130</f>
        <v>0.36099999999999999</v>
      </c>
      <c r="K138">
        <f>_latency_mid!T130</f>
        <v>0.04</v>
      </c>
      <c r="L138">
        <f>_latency_mid!U130</f>
        <v>0.39600000000000002</v>
      </c>
      <c r="M138">
        <f>_latency_mid!V130</f>
        <v>0.313</v>
      </c>
      <c r="N138">
        <f>_latency_low!Q130</f>
        <v>0.95399999999999996</v>
      </c>
      <c r="O138">
        <f>_latency_low!R130</f>
        <v>0</v>
      </c>
      <c r="P138">
        <f>_latency_low!S130</f>
        <v>0.36199999999999999</v>
      </c>
      <c r="Q138">
        <f>_latency_low!T130</f>
        <v>0.04</v>
      </c>
      <c r="R138">
        <f>_latency_low!U130</f>
        <v>0.39500000000000002</v>
      </c>
      <c r="S138">
        <f>_latency_low!V130</f>
        <v>0.308</v>
      </c>
    </row>
    <row r="139" spans="2:19" x14ac:dyDescent="0.45">
      <c r="B139">
        <f>EDFig2d!Q131</f>
        <v>0.27500000000000002</v>
      </c>
      <c r="C139">
        <f>EDFig2d!R131</f>
        <v>7.5999999999999998E-2</v>
      </c>
      <c r="D139">
        <f>EDFig2d!S131</f>
        <v>0.36399999999999999</v>
      </c>
      <c r="E139">
        <f>EDFig2d!T131</f>
        <v>0.04</v>
      </c>
      <c r="F139">
        <f>EDFig2d!U131</f>
        <v>0.39600000000000002</v>
      </c>
      <c r="G139">
        <f>EDFig2d!V131</f>
        <v>0.312</v>
      </c>
      <c r="H139">
        <f>_latency_mid!Q131</f>
        <v>0.32300000000000001</v>
      </c>
      <c r="I139">
        <f>_latency_mid!R131</f>
        <v>0.03</v>
      </c>
      <c r="J139">
        <f>_latency_mid!S131</f>
        <v>0.36</v>
      </c>
      <c r="K139">
        <f>_latency_mid!T131</f>
        <v>0.04</v>
      </c>
      <c r="L139">
        <f>_latency_mid!U131</f>
        <v>0.39800000000000002</v>
      </c>
      <c r="M139">
        <f>_latency_mid!V131</f>
        <v>0.30199999999999999</v>
      </c>
      <c r="N139">
        <f>_latency_low!Q131</f>
        <v>0.27500000000000002</v>
      </c>
      <c r="O139">
        <f>_latency_low!R131</f>
        <v>7.6999999999999999E-2</v>
      </c>
      <c r="P139">
        <f>_latency_low!S131</f>
        <v>0.36499999999999999</v>
      </c>
      <c r="Q139">
        <f>_latency_low!T131</f>
        <v>0.04</v>
      </c>
      <c r="R139">
        <f>_latency_low!U131</f>
        <v>0.39600000000000002</v>
      </c>
      <c r="S139">
        <f>_latency_low!V131</f>
        <v>0.30199999999999999</v>
      </c>
    </row>
    <row r="140" spans="2:19" x14ac:dyDescent="0.45">
      <c r="B140">
        <f>EDFig2d!Q132</f>
        <v>0.27500000000000002</v>
      </c>
      <c r="C140">
        <f>EDFig2d!R132</f>
        <v>8.1000000000000003E-2</v>
      </c>
      <c r="D140">
        <f>EDFig2d!S132</f>
        <v>0.36199999999999999</v>
      </c>
      <c r="E140">
        <f>EDFig2d!T132</f>
        <v>0.04</v>
      </c>
      <c r="F140">
        <f>EDFig2d!U132</f>
        <v>0.39500000000000002</v>
      </c>
      <c r="G140">
        <f>EDFig2d!V132</f>
        <v>0.317</v>
      </c>
      <c r="H140">
        <f>_latency_mid!Q132</f>
        <v>0.31900000000000001</v>
      </c>
      <c r="I140">
        <f>_latency_mid!R132</f>
        <v>0.04</v>
      </c>
      <c r="J140">
        <f>_latency_mid!S132</f>
        <v>0.36699999999999999</v>
      </c>
      <c r="K140">
        <f>_latency_mid!T132</f>
        <v>0.04</v>
      </c>
      <c r="L140">
        <f>_latency_mid!U132</f>
        <v>0.39300000000000002</v>
      </c>
      <c r="M140">
        <f>_latency_mid!V132</f>
        <v>0.30599999999999999</v>
      </c>
      <c r="N140">
        <f>_latency_low!Q132</f>
        <v>0.32200000000000001</v>
      </c>
      <c r="O140">
        <f>_latency_low!R132</f>
        <v>3.2000000000000001E-2</v>
      </c>
      <c r="P140">
        <f>_latency_low!S132</f>
        <v>0.36199999999999999</v>
      </c>
      <c r="Q140">
        <f>_latency_low!T132</f>
        <v>0.04</v>
      </c>
      <c r="R140">
        <f>_latency_low!U132</f>
        <v>0.39900000000000002</v>
      </c>
      <c r="S140">
        <f>_latency_low!V132</f>
        <v>0.30299999999999999</v>
      </c>
    </row>
    <row r="141" spans="2:19" x14ac:dyDescent="0.45">
      <c r="B141">
        <f>EDFig2d!Q133</f>
        <v>0.32100000000000001</v>
      </c>
      <c r="C141">
        <f>EDFig2d!R133</f>
        <v>3.2000000000000001E-2</v>
      </c>
      <c r="D141">
        <f>EDFig2d!S133</f>
        <v>0.36899999999999999</v>
      </c>
      <c r="E141">
        <f>EDFig2d!T133</f>
        <v>0.04</v>
      </c>
      <c r="F141">
        <f>EDFig2d!U133</f>
        <v>0.39500000000000002</v>
      </c>
      <c r="G141">
        <f>EDFig2d!V133</f>
        <v>0.32</v>
      </c>
      <c r="H141">
        <f>_latency_mid!Q133</f>
        <v>0.27600000000000002</v>
      </c>
      <c r="I141">
        <f>_latency_mid!R133</f>
        <v>7.4999999999999997E-2</v>
      </c>
      <c r="J141">
        <f>_latency_mid!S133</f>
        <v>0.36599999999999999</v>
      </c>
      <c r="K141">
        <f>_latency_mid!T133</f>
        <v>0.04</v>
      </c>
      <c r="L141">
        <f>_latency_mid!U133</f>
        <v>0.39600000000000002</v>
      </c>
      <c r="M141">
        <f>_latency_mid!V133</f>
        <v>0.30399999999999999</v>
      </c>
      <c r="N141">
        <f>_latency_low!Q133</f>
        <v>0.27500000000000002</v>
      </c>
      <c r="O141">
        <f>_latency_low!R133</f>
        <v>8.5000000000000006E-2</v>
      </c>
      <c r="P141">
        <f>_latency_low!S133</f>
        <v>0.36099999999999999</v>
      </c>
      <c r="Q141">
        <f>_latency_low!T133</f>
        <v>0.04</v>
      </c>
      <c r="R141">
        <f>_latency_low!U133</f>
        <v>0.39600000000000002</v>
      </c>
      <c r="S141">
        <f>_latency_low!V133</f>
        <v>0.30499999999999999</v>
      </c>
    </row>
    <row r="142" spans="2:19" x14ac:dyDescent="0.45">
      <c r="B142">
        <f>EDFig2d!Q134</f>
        <v>0.313</v>
      </c>
      <c r="C142">
        <f>EDFig2d!R134</f>
        <v>3.5000000000000003E-2</v>
      </c>
      <c r="D142">
        <f>EDFig2d!S134</f>
        <v>0.36199999999999999</v>
      </c>
      <c r="E142">
        <f>EDFig2d!T134</f>
        <v>0.04</v>
      </c>
      <c r="F142">
        <f>EDFig2d!U134</f>
        <v>0.39400000000000002</v>
      </c>
      <c r="G142">
        <f>EDFig2d!V134</f>
        <v>0.318</v>
      </c>
      <c r="H142">
        <f>_latency_mid!Q134</f>
        <v>0.316</v>
      </c>
      <c r="I142">
        <f>_latency_mid!R134</f>
        <v>4.3999999999999997E-2</v>
      </c>
      <c r="J142">
        <f>_latency_mid!S134</f>
        <v>0.36699999999999999</v>
      </c>
      <c r="K142">
        <f>_latency_mid!T134</f>
        <v>0.04</v>
      </c>
      <c r="L142">
        <f>_latency_mid!U134</f>
        <v>0.39800000000000002</v>
      </c>
      <c r="M142">
        <f>_latency_mid!V134</f>
        <v>0.312</v>
      </c>
      <c r="N142">
        <f>_latency_low!Q134</f>
        <v>0.317</v>
      </c>
      <c r="O142">
        <f>_latency_low!R134</f>
        <v>4.1000000000000002E-2</v>
      </c>
      <c r="P142">
        <f>_latency_low!S134</f>
        <v>0.36099999999999999</v>
      </c>
      <c r="Q142">
        <f>_latency_low!T134</f>
        <v>0.04</v>
      </c>
      <c r="R142">
        <f>_latency_low!U134</f>
        <v>0.39500000000000002</v>
      </c>
      <c r="S142">
        <f>_latency_low!V134</f>
        <v>0.30299999999999999</v>
      </c>
    </row>
    <row r="143" spans="2:19" x14ac:dyDescent="0.45">
      <c r="B143">
        <f>EDFig2d!Q135</f>
        <v>0.317</v>
      </c>
      <c r="C143">
        <f>EDFig2d!R135</f>
        <v>3.5999999999999997E-2</v>
      </c>
      <c r="D143">
        <f>EDFig2d!S135</f>
        <v>0.36399999999999999</v>
      </c>
      <c r="E143">
        <f>EDFig2d!T135</f>
        <v>0.05</v>
      </c>
      <c r="F143">
        <f>EDFig2d!U135</f>
        <v>0.39500000000000002</v>
      </c>
      <c r="G143">
        <f>EDFig2d!V135</f>
        <v>0.31900000000000001</v>
      </c>
      <c r="H143">
        <f>_latency_mid!Q135</f>
        <v>0.32200000000000001</v>
      </c>
      <c r="I143">
        <f>_latency_mid!R135</f>
        <v>3.3000000000000002E-2</v>
      </c>
      <c r="J143">
        <f>_latency_mid!S135</f>
        <v>0.36399999999999999</v>
      </c>
      <c r="K143">
        <f>_latency_mid!T135</f>
        <v>0.04</v>
      </c>
      <c r="L143">
        <f>_latency_mid!U135</f>
        <v>0.39600000000000002</v>
      </c>
      <c r="M143">
        <f>_latency_mid!V135</f>
        <v>0.30499999999999999</v>
      </c>
      <c r="N143">
        <f>_latency_low!Q135</f>
        <v>0.28000000000000003</v>
      </c>
      <c r="O143">
        <f>_latency_low!R135</f>
        <v>0.08</v>
      </c>
      <c r="P143">
        <f>_latency_low!S135</f>
        <v>0.36499999999999999</v>
      </c>
      <c r="Q143">
        <f>_latency_low!T135</f>
        <v>0.04</v>
      </c>
      <c r="R143">
        <f>_latency_low!U135</f>
        <v>0.39600000000000002</v>
      </c>
      <c r="S143">
        <f>_latency_low!V135</f>
        <v>0.30199999999999999</v>
      </c>
    </row>
    <row r="144" spans="2:19" x14ac:dyDescent="0.45">
      <c r="B144">
        <f>EDFig2d!Q136</f>
        <v>0.32100000000000001</v>
      </c>
      <c r="C144">
        <f>EDFig2d!R136</f>
        <v>2.8000000000000001E-2</v>
      </c>
      <c r="D144">
        <f>EDFig2d!S136</f>
        <v>0.36299999999999999</v>
      </c>
      <c r="E144">
        <f>EDFig2d!T136</f>
        <v>0.05</v>
      </c>
      <c r="F144">
        <f>EDFig2d!U136</f>
        <v>0.39500000000000002</v>
      </c>
      <c r="G144">
        <f>EDFig2d!V136</f>
        <v>0.315</v>
      </c>
      <c r="H144">
        <f>_latency_mid!Q136</f>
        <v>0.27700000000000002</v>
      </c>
      <c r="I144">
        <f>_latency_mid!R136</f>
        <v>7.6999999999999999E-2</v>
      </c>
      <c r="J144">
        <f>_latency_mid!S136</f>
        <v>0.36399999999999999</v>
      </c>
      <c r="K144">
        <f>_latency_mid!T136</f>
        <v>0.04</v>
      </c>
      <c r="L144">
        <f>_latency_mid!U136</f>
        <v>0.4</v>
      </c>
      <c r="M144">
        <f>_latency_mid!V136</f>
        <v>0.30299999999999999</v>
      </c>
      <c r="N144">
        <f>_latency_low!Q136</f>
        <v>0.31900000000000001</v>
      </c>
      <c r="O144">
        <f>_latency_low!R136</f>
        <v>3.9E-2</v>
      </c>
      <c r="P144">
        <f>_latency_low!S136</f>
        <v>0.36199999999999999</v>
      </c>
      <c r="Q144">
        <f>_latency_low!T136</f>
        <v>0.04</v>
      </c>
      <c r="R144">
        <f>_latency_low!U136</f>
        <v>0.39700000000000002</v>
      </c>
      <c r="S144">
        <f>_latency_low!V136</f>
        <v>0.311</v>
      </c>
    </row>
    <row r="145" spans="2:19" x14ac:dyDescent="0.45">
      <c r="B145">
        <f>EDFig2d!Q137</f>
        <v>0.313</v>
      </c>
      <c r="C145">
        <f>EDFig2d!R137</f>
        <v>3.1E-2</v>
      </c>
      <c r="D145">
        <f>EDFig2d!S137</f>
        <v>0.35799999999999998</v>
      </c>
      <c r="E145">
        <f>EDFig2d!T137</f>
        <v>0.04</v>
      </c>
      <c r="F145">
        <f>EDFig2d!U137</f>
        <v>0.39500000000000002</v>
      </c>
      <c r="G145">
        <f>EDFig2d!V137</f>
        <v>0.315</v>
      </c>
      <c r="H145">
        <f>_latency_mid!Q137</f>
        <v>0.32300000000000001</v>
      </c>
      <c r="I145">
        <f>_latency_mid!R137</f>
        <v>3.5999999999999997E-2</v>
      </c>
      <c r="J145">
        <f>_latency_mid!S137</f>
        <v>0.36499999999999999</v>
      </c>
      <c r="K145">
        <f>_latency_mid!T137</f>
        <v>0.04</v>
      </c>
      <c r="L145">
        <f>_latency_mid!U137</f>
        <v>0.39500000000000002</v>
      </c>
      <c r="M145">
        <f>_latency_mid!V137</f>
        <v>0.30399999999999999</v>
      </c>
      <c r="N145">
        <f>_latency_low!Q137</f>
        <v>0.28199999999999997</v>
      </c>
      <c r="O145">
        <f>_latency_low!R137</f>
        <v>7.1999999999999995E-2</v>
      </c>
      <c r="P145">
        <f>_latency_low!S137</f>
        <v>0.36499999999999999</v>
      </c>
      <c r="Q145">
        <f>_latency_low!T137</f>
        <v>0.04</v>
      </c>
      <c r="R145">
        <f>_latency_low!U137</f>
        <v>0.39600000000000002</v>
      </c>
      <c r="S145">
        <f>_latency_low!V137</f>
        <v>0.30099999999999999</v>
      </c>
    </row>
    <row r="146" spans="2:19" x14ac:dyDescent="0.45">
      <c r="B146">
        <f>EDFig2d!Q138</f>
        <v>0.27700000000000002</v>
      </c>
      <c r="C146">
        <f>EDFig2d!R138</f>
        <v>7.0000000000000007E-2</v>
      </c>
      <c r="D146">
        <f>EDFig2d!S138</f>
        <v>0.36199999999999999</v>
      </c>
      <c r="E146">
        <f>EDFig2d!T138</f>
        <v>0.05</v>
      </c>
      <c r="F146">
        <f>EDFig2d!U138</f>
        <v>0.39400000000000002</v>
      </c>
      <c r="G146">
        <f>EDFig2d!V138</f>
        <v>0.317</v>
      </c>
      <c r="H146">
        <f>_latency_mid!Q138</f>
        <v>0.315</v>
      </c>
      <c r="I146">
        <f>_latency_mid!R138</f>
        <v>3.5000000000000003E-2</v>
      </c>
      <c r="J146">
        <f>_latency_mid!S138</f>
        <v>0.36299999999999999</v>
      </c>
      <c r="K146">
        <f>_latency_mid!T138</f>
        <v>0.04</v>
      </c>
      <c r="L146">
        <f>_latency_mid!U138</f>
        <v>0.39500000000000002</v>
      </c>
      <c r="M146">
        <f>_latency_mid!V138</f>
        <v>0.30599999999999999</v>
      </c>
      <c r="N146">
        <f>_latency_low!Q138</f>
        <v>0.27900000000000003</v>
      </c>
      <c r="O146">
        <f>_latency_low!R138</f>
        <v>7.8E-2</v>
      </c>
      <c r="P146">
        <f>_latency_low!S138</f>
        <v>0.36499999999999999</v>
      </c>
      <c r="Q146">
        <f>_latency_low!T138</f>
        <v>0.04</v>
      </c>
      <c r="R146">
        <f>_latency_low!U138</f>
        <v>0.39600000000000002</v>
      </c>
      <c r="S146">
        <f>_latency_low!V138</f>
        <v>0.30099999999999999</v>
      </c>
    </row>
    <row r="147" spans="2:19" x14ac:dyDescent="0.45">
      <c r="B147">
        <f>EDFig2d!Q139</f>
        <v>0.27900000000000003</v>
      </c>
      <c r="C147">
        <f>EDFig2d!R139</f>
        <v>6.5000000000000002E-2</v>
      </c>
      <c r="D147">
        <f>EDFig2d!S139</f>
        <v>0.36199999999999999</v>
      </c>
      <c r="E147">
        <f>EDFig2d!T139</f>
        <v>0.04</v>
      </c>
      <c r="F147">
        <f>EDFig2d!U139</f>
        <v>0.39500000000000002</v>
      </c>
      <c r="G147">
        <f>EDFig2d!V139</f>
        <v>0.31900000000000001</v>
      </c>
      <c r="H147">
        <f>_latency_mid!Q139</f>
        <v>0.315</v>
      </c>
      <c r="I147">
        <f>_latency_mid!R139</f>
        <v>3.6999999999999998E-2</v>
      </c>
      <c r="J147">
        <f>_latency_mid!S139</f>
        <v>0.36499999999999999</v>
      </c>
      <c r="K147">
        <f>_latency_mid!T139</f>
        <v>0.04</v>
      </c>
      <c r="L147">
        <f>_latency_mid!U139</f>
        <v>0.39600000000000002</v>
      </c>
      <c r="M147">
        <f>_latency_mid!V139</f>
        <v>0.311</v>
      </c>
      <c r="N147">
        <f>_latency_low!Q139</f>
        <v>0.32100000000000001</v>
      </c>
      <c r="O147">
        <f>_latency_low!R139</f>
        <v>0.03</v>
      </c>
      <c r="P147">
        <f>_latency_low!S139</f>
        <v>0.36199999999999999</v>
      </c>
      <c r="Q147">
        <f>_latency_low!T139</f>
        <v>0.04</v>
      </c>
      <c r="R147">
        <f>_latency_low!U139</f>
        <v>0.39600000000000002</v>
      </c>
      <c r="S147">
        <f>_latency_low!V139</f>
        <v>0.30199999999999999</v>
      </c>
    </row>
    <row r="148" spans="2:19" x14ac:dyDescent="0.45">
      <c r="B148">
        <f>EDFig2d!Q140</f>
        <v>0.31900000000000001</v>
      </c>
      <c r="C148">
        <f>EDFig2d!R140</f>
        <v>3.4000000000000002E-2</v>
      </c>
      <c r="D148">
        <f>EDFig2d!S140</f>
        <v>0.376</v>
      </c>
      <c r="E148">
        <f>EDFig2d!T140</f>
        <v>0.04</v>
      </c>
      <c r="F148">
        <f>EDFig2d!U140</f>
        <v>0.39800000000000002</v>
      </c>
      <c r="G148">
        <f>EDFig2d!V140</f>
        <v>0.314</v>
      </c>
      <c r="H148">
        <f>_latency_mid!Q140</f>
        <v>0.27800000000000002</v>
      </c>
      <c r="I148">
        <f>_latency_mid!R140</f>
        <v>7.8E-2</v>
      </c>
      <c r="J148">
        <f>_latency_mid!S140</f>
        <v>0.36199999999999999</v>
      </c>
      <c r="K148">
        <f>_latency_mid!T140</f>
        <v>0.04</v>
      </c>
      <c r="L148">
        <f>_latency_mid!U140</f>
        <v>0.39500000000000002</v>
      </c>
      <c r="M148">
        <f>_latency_mid!V140</f>
        <v>0.30499999999999999</v>
      </c>
      <c r="N148">
        <f>_latency_low!Q140</f>
        <v>0.32300000000000001</v>
      </c>
      <c r="O148">
        <f>_latency_low!R140</f>
        <v>3.5999999999999997E-2</v>
      </c>
      <c r="P148">
        <f>_latency_low!S140</f>
        <v>0.36099999999999999</v>
      </c>
      <c r="Q148">
        <f>_latency_low!T140</f>
        <v>0.04</v>
      </c>
      <c r="R148">
        <f>_latency_low!U140</f>
        <v>0.39600000000000002</v>
      </c>
      <c r="S148">
        <f>_latency_low!V140</f>
        <v>0.30199999999999999</v>
      </c>
    </row>
    <row r="149" spans="2:19" x14ac:dyDescent="0.45">
      <c r="B149">
        <f>EDFig2d!Q141</f>
        <v>0.315</v>
      </c>
      <c r="C149">
        <f>EDFig2d!R141</f>
        <v>3.7999999999999999E-2</v>
      </c>
      <c r="D149">
        <f>EDFig2d!S141</f>
        <v>0.36899999999999999</v>
      </c>
      <c r="E149">
        <f>EDFig2d!T141</f>
        <v>0.04</v>
      </c>
      <c r="F149">
        <f>EDFig2d!U141</f>
        <v>0.39400000000000002</v>
      </c>
      <c r="G149">
        <f>EDFig2d!V141</f>
        <v>0.316</v>
      </c>
      <c r="H149">
        <f>_latency_mid!Q141</f>
        <v>0.32100000000000001</v>
      </c>
      <c r="I149">
        <f>_latency_mid!R141</f>
        <v>3.2000000000000001E-2</v>
      </c>
      <c r="J149">
        <f>_latency_mid!S141</f>
        <v>0.36399999999999999</v>
      </c>
      <c r="K149">
        <f>_latency_mid!T141</f>
        <v>0.04</v>
      </c>
      <c r="L149">
        <f>_latency_mid!U141</f>
        <v>0.39600000000000002</v>
      </c>
      <c r="M149">
        <f>_latency_mid!V141</f>
        <v>0.307</v>
      </c>
      <c r="N149">
        <f>_latency_low!Q141</f>
        <v>0.317</v>
      </c>
      <c r="O149">
        <f>_latency_low!R141</f>
        <v>3.5000000000000003E-2</v>
      </c>
      <c r="P149">
        <f>_latency_low!S141</f>
        <v>0.36499999999999999</v>
      </c>
      <c r="Q149">
        <f>_latency_low!T141</f>
        <v>0.04</v>
      </c>
      <c r="R149">
        <f>_latency_low!U141</f>
        <v>0.39600000000000002</v>
      </c>
      <c r="S149">
        <f>_latency_low!V141</f>
        <v>0.3</v>
      </c>
    </row>
    <row r="150" spans="2:19" x14ac:dyDescent="0.45">
      <c r="B150">
        <f>EDFig2d!Q142</f>
        <v>0.32</v>
      </c>
      <c r="C150">
        <f>EDFig2d!R142</f>
        <v>0.03</v>
      </c>
      <c r="D150">
        <f>EDFig2d!S142</f>
        <v>0.371</v>
      </c>
      <c r="E150">
        <f>EDFig2d!T142</f>
        <v>0.04</v>
      </c>
      <c r="F150">
        <f>EDFig2d!U142</f>
        <v>0.39400000000000002</v>
      </c>
      <c r="G150">
        <f>EDFig2d!V142</f>
        <v>0.307</v>
      </c>
      <c r="H150">
        <f>_latency_mid!Q142</f>
        <v>0.318</v>
      </c>
      <c r="I150">
        <f>_latency_mid!R142</f>
        <v>3.4000000000000002E-2</v>
      </c>
      <c r="J150">
        <f>_latency_mid!S142</f>
        <v>0.36399999999999999</v>
      </c>
      <c r="K150">
        <f>_latency_mid!T142</f>
        <v>0.04</v>
      </c>
      <c r="L150">
        <f>_latency_mid!U142</f>
        <v>0.39700000000000002</v>
      </c>
      <c r="M150">
        <f>_latency_mid!V142</f>
        <v>0.30199999999999999</v>
      </c>
      <c r="N150">
        <f>_latency_low!Q142</f>
        <v>0.28000000000000003</v>
      </c>
      <c r="O150">
        <f>_latency_low!R142</f>
        <v>6.9000000000000006E-2</v>
      </c>
      <c r="P150">
        <f>_latency_low!S142</f>
        <v>0.36499999999999999</v>
      </c>
      <c r="Q150">
        <f>_latency_low!T142</f>
        <v>0.04</v>
      </c>
      <c r="R150">
        <f>_latency_low!U142</f>
        <v>0.39600000000000002</v>
      </c>
      <c r="S150">
        <f>_latency_low!V142</f>
        <v>0.29899999999999999</v>
      </c>
    </row>
    <row r="151" spans="2:19" x14ac:dyDescent="0.45">
      <c r="B151">
        <f>EDFig2d!Q143</f>
        <v>0.91600000000000004</v>
      </c>
      <c r="C151">
        <f>EDFig2d!R143</f>
        <v>0</v>
      </c>
      <c r="D151">
        <f>EDFig2d!S143</f>
        <v>0.36299999999999999</v>
      </c>
      <c r="E151">
        <f>EDFig2d!T143</f>
        <v>0.04</v>
      </c>
      <c r="F151">
        <f>EDFig2d!U143</f>
        <v>0.39300000000000002</v>
      </c>
      <c r="G151">
        <f>EDFig2d!V143</f>
        <v>0.32100000000000001</v>
      </c>
      <c r="H151">
        <f>_latency_mid!Q143</f>
        <v>0.92100000000000004</v>
      </c>
      <c r="I151">
        <f>_latency_mid!R143</f>
        <v>0</v>
      </c>
      <c r="J151">
        <f>_latency_mid!S143</f>
        <v>0.36099999999999999</v>
      </c>
      <c r="K151">
        <f>_latency_mid!T143</f>
        <v>0.04</v>
      </c>
      <c r="L151">
        <f>_latency_mid!U143</f>
        <v>0.39400000000000002</v>
      </c>
      <c r="M151">
        <f>_latency_mid!V143</f>
        <v>0.317</v>
      </c>
      <c r="N151">
        <f>_latency_low!Q143</f>
        <v>0.91400000000000003</v>
      </c>
      <c r="O151">
        <f>_latency_low!R143</f>
        <v>0</v>
      </c>
      <c r="P151">
        <f>_latency_low!S143</f>
        <v>0.36199999999999999</v>
      </c>
      <c r="Q151">
        <f>_latency_low!T143</f>
        <v>0.04</v>
      </c>
      <c r="R151">
        <f>_latency_low!U143</f>
        <v>0.39500000000000002</v>
      </c>
      <c r="S151">
        <f>_latency_low!V143</f>
        <v>0.30499999999999999</v>
      </c>
    </row>
    <row r="152" spans="2:19" x14ac:dyDescent="0.45">
      <c r="B152">
        <f>EDFig2d!Q144</f>
        <v>0.31900000000000001</v>
      </c>
      <c r="C152">
        <f>EDFig2d!R144</f>
        <v>0.03</v>
      </c>
      <c r="D152">
        <f>EDFig2d!S144</f>
        <v>0.36899999999999999</v>
      </c>
      <c r="E152">
        <f>EDFig2d!T144</f>
        <v>0.04</v>
      </c>
      <c r="F152">
        <f>EDFig2d!U144</f>
        <v>0.39500000000000002</v>
      </c>
      <c r="G152">
        <f>EDFig2d!V144</f>
        <v>0.316</v>
      </c>
      <c r="H152">
        <f>_latency_mid!Q144</f>
        <v>0.32100000000000001</v>
      </c>
      <c r="I152">
        <f>_latency_mid!R144</f>
        <v>2.9000000000000001E-2</v>
      </c>
      <c r="J152">
        <f>_latency_mid!S144</f>
        <v>0.36399999999999999</v>
      </c>
      <c r="K152">
        <f>_latency_mid!T144</f>
        <v>0.04</v>
      </c>
      <c r="L152">
        <f>_latency_mid!U144</f>
        <v>0.39700000000000002</v>
      </c>
      <c r="M152">
        <f>_latency_mid!V144</f>
        <v>0.30299999999999999</v>
      </c>
      <c r="N152">
        <f>_latency_low!Q144</f>
        <v>0.31900000000000001</v>
      </c>
      <c r="O152">
        <f>_latency_low!R144</f>
        <v>3.5000000000000003E-2</v>
      </c>
      <c r="P152">
        <f>_latency_low!S144</f>
        <v>0.36299999999999999</v>
      </c>
      <c r="Q152">
        <f>_latency_low!T144</f>
        <v>0.04</v>
      </c>
      <c r="R152">
        <f>_latency_low!U144</f>
        <v>0.39500000000000002</v>
      </c>
      <c r="S152">
        <f>_latency_low!V144</f>
        <v>0.30099999999999999</v>
      </c>
    </row>
    <row r="153" spans="2:19" x14ac:dyDescent="0.45">
      <c r="B153">
        <f>EDFig2d!Q145</f>
        <v>0.316</v>
      </c>
      <c r="C153">
        <f>EDFig2d!R145</f>
        <v>3.7999999999999999E-2</v>
      </c>
      <c r="D153">
        <f>EDFig2d!S145</f>
        <v>0.36499999999999999</v>
      </c>
      <c r="E153">
        <f>EDFig2d!T145</f>
        <v>0.04</v>
      </c>
      <c r="F153">
        <f>EDFig2d!U145</f>
        <v>0.39800000000000002</v>
      </c>
      <c r="G153">
        <f>EDFig2d!V145</f>
        <v>0.317</v>
      </c>
      <c r="H153">
        <f>_latency_mid!Q145</f>
        <v>0.32100000000000001</v>
      </c>
      <c r="I153">
        <f>_latency_mid!R145</f>
        <v>0.04</v>
      </c>
      <c r="J153">
        <f>_latency_mid!S145</f>
        <v>0.36299999999999999</v>
      </c>
      <c r="K153">
        <f>_latency_mid!T145</f>
        <v>0.04</v>
      </c>
      <c r="L153">
        <f>_latency_mid!U145</f>
        <v>0.39700000000000002</v>
      </c>
      <c r="M153">
        <f>_latency_mid!V145</f>
        <v>0.30599999999999999</v>
      </c>
      <c r="N153">
        <f>_latency_low!Q145</f>
        <v>0.27900000000000003</v>
      </c>
      <c r="O153">
        <f>_latency_low!R145</f>
        <v>7.5999999999999998E-2</v>
      </c>
      <c r="P153">
        <f>_latency_low!S145</f>
        <v>0.36399999999999999</v>
      </c>
      <c r="Q153">
        <f>_latency_low!T145</f>
        <v>0.04</v>
      </c>
      <c r="R153">
        <f>_latency_low!U145</f>
        <v>0.39800000000000002</v>
      </c>
      <c r="S153">
        <f>_latency_low!V145</f>
        <v>0.30399999999999999</v>
      </c>
    </row>
    <row r="154" spans="2:19" x14ac:dyDescent="0.45">
      <c r="B154">
        <f>EDFig2d!Q146</f>
        <v>0.32100000000000001</v>
      </c>
      <c r="C154">
        <f>EDFig2d!R146</f>
        <v>3.4000000000000002E-2</v>
      </c>
      <c r="D154">
        <f>EDFig2d!S146</f>
        <v>0.36699999999999999</v>
      </c>
      <c r="E154">
        <f>EDFig2d!T146</f>
        <v>0.04</v>
      </c>
      <c r="F154">
        <f>EDFig2d!U146</f>
        <v>0.39400000000000002</v>
      </c>
      <c r="G154">
        <f>EDFig2d!V146</f>
        <v>0.316</v>
      </c>
      <c r="H154">
        <f>_latency_mid!Q146</f>
        <v>0.29499999999999998</v>
      </c>
      <c r="I154">
        <f>_latency_mid!R146</f>
        <v>0.06</v>
      </c>
      <c r="J154">
        <f>_latency_mid!S146</f>
        <v>0.36799999999999999</v>
      </c>
      <c r="K154">
        <f>_latency_mid!T146</f>
        <v>0.04</v>
      </c>
      <c r="L154">
        <f>_latency_mid!U146</f>
        <v>0.39600000000000002</v>
      </c>
      <c r="M154">
        <f>_latency_mid!V146</f>
        <v>0.31</v>
      </c>
      <c r="N154">
        <f>_latency_low!Q146</f>
        <v>0.32</v>
      </c>
      <c r="O154">
        <f>_latency_low!R146</f>
        <v>3.9E-2</v>
      </c>
      <c r="P154">
        <f>_latency_low!S146</f>
        <v>0.36499999999999999</v>
      </c>
      <c r="Q154">
        <f>_latency_low!T146</f>
        <v>0.04</v>
      </c>
      <c r="R154">
        <f>_latency_low!U146</f>
        <v>0.39800000000000002</v>
      </c>
      <c r="S154">
        <f>_latency_low!V146</f>
        <v>0.30099999999999999</v>
      </c>
    </row>
    <row r="155" spans="2:19" x14ac:dyDescent="0.45">
      <c r="B155">
        <f>EDFig2d!Q147</f>
        <v>0.27800000000000002</v>
      </c>
      <c r="C155">
        <f>EDFig2d!R147</f>
        <v>7.5999999999999998E-2</v>
      </c>
      <c r="D155">
        <f>EDFig2d!S147</f>
        <v>0.375</v>
      </c>
      <c r="E155">
        <f>EDFig2d!T147</f>
        <v>0.04</v>
      </c>
      <c r="F155">
        <f>EDFig2d!U147</f>
        <v>0.39600000000000002</v>
      </c>
      <c r="G155">
        <f>EDFig2d!V147</f>
        <v>0.314</v>
      </c>
      <c r="H155">
        <f>_latency_mid!Q147</f>
        <v>0.31900000000000001</v>
      </c>
      <c r="I155">
        <f>_latency_mid!R147</f>
        <v>0.03</v>
      </c>
      <c r="J155">
        <f>_latency_mid!S147</f>
        <v>0.36499999999999999</v>
      </c>
      <c r="K155">
        <f>_latency_mid!T147</f>
        <v>0.04</v>
      </c>
      <c r="L155">
        <f>_latency_mid!U147</f>
        <v>0.39500000000000002</v>
      </c>
      <c r="M155">
        <f>_latency_mid!V147</f>
        <v>0.30499999999999999</v>
      </c>
      <c r="N155">
        <f>_latency_low!Q147</f>
        <v>0.27700000000000002</v>
      </c>
      <c r="O155">
        <f>_latency_low!R147</f>
        <v>0.08</v>
      </c>
      <c r="P155">
        <f>_latency_low!S147</f>
        <v>0.35899999999999999</v>
      </c>
      <c r="Q155">
        <f>_latency_low!T147</f>
        <v>0.04</v>
      </c>
      <c r="R155">
        <f>_latency_low!U147</f>
        <v>0.39400000000000002</v>
      </c>
      <c r="S155">
        <f>_latency_low!V147</f>
        <v>0.30199999999999999</v>
      </c>
    </row>
    <row r="156" spans="2:19" x14ac:dyDescent="0.45">
      <c r="B156">
        <f>EDFig2d!Q148</f>
        <v>0.27500000000000002</v>
      </c>
      <c r="C156">
        <f>EDFig2d!R148</f>
        <v>8.2000000000000003E-2</v>
      </c>
      <c r="D156">
        <f>EDFig2d!S148</f>
        <v>0.36399999999999999</v>
      </c>
      <c r="E156">
        <f>EDFig2d!T148</f>
        <v>0.04</v>
      </c>
      <c r="F156">
        <f>EDFig2d!U148</f>
        <v>0.39800000000000002</v>
      </c>
      <c r="G156">
        <f>EDFig2d!V148</f>
        <v>0.312</v>
      </c>
      <c r="H156">
        <f>_latency_mid!Q148</f>
        <v>0.31900000000000001</v>
      </c>
      <c r="I156">
        <f>_latency_mid!R148</f>
        <v>4.2999999999999997E-2</v>
      </c>
      <c r="J156">
        <f>_latency_mid!S148</f>
        <v>0.36499999999999999</v>
      </c>
      <c r="K156">
        <f>_latency_mid!T148</f>
        <v>0.04</v>
      </c>
      <c r="L156">
        <f>_latency_mid!U148</f>
        <v>0.39600000000000002</v>
      </c>
      <c r="M156">
        <f>_latency_mid!V148</f>
        <v>0.30599999999999999</v>
      </c>
      <c r="N156">
        <f>_latency_low!Q148</f>
        <v>0.31900000000000001</v>
      </c>
      <c r="O156">
        <f>_latency_low!R148</f>
        <v>3.2000000000000001E-2</v>
      </c>
      <c r="P156">
        <f>_latency_low!S148</f>
        <v>0.36299999999999999</v>
      </c>
      <c r="Q156">
        <f>_latency_low!T148</f>
        <v>0.04</v>
      </c>
      <c r="R156">
        <f>_latency_low!U148</f>
        <v>0.39800000000000002</v>
      </c>
      <c r="S156">
        <f>_latency_low!V148</f>
        <v>0.30399999999999999</v>
      </c>
    </row>
    <row r="157" spans="2:19" x14ac:dyDescent="0.45">
      <c r="B157">
        <f>EDFig2d!Q149</f>
        <v>0.314</v>
      </c>
      <c r="C157">
        <f>EDFig2d!R149</f>
        <v>4.1000000000000002E-2</v>
      </c>
      <c r="D157">
        <f>EDFig2d!S149</f>
        <v>0.36499999999999999</v>
      </c>
      <c r="E157">
        <f>EDFig2d!T149</f>
        <v>0.04</v>
      </c>
      <c r="F157">
        <f>EDFig2d!U149</f>
        <v>0.39500000000000002</v>
      </c>
      <c r="G157">
        <f>EDFig2d!V149</f>
        <v>0.309</v>
      </c>
      <c r="H157">
        <f>_latency_mid!Q149</f>
        <v>0.27600000000000002</v>
      </c>
      <c r="I157">
        <f>_latency_mid!R149</f>
        <v>7.8E-2</v>
      </c>
      <c r="J157">
        <f>_latency_mid!S149</f>
        <v>0.36299999999999999</v>
      </c>
      <c r="K157">
        <f>_latency_mid!T149</f>
        <v>0.04</v>
      </c>
      <c r="L157">
        <f>_latency_mid!U149</f>
        <v>0.39600000000000002</v>
      </c>
      <c r="M157">
        <f>_latency_mid!V149</f>
        <v>0.307</v>
      </c>
      <c r="N157">
        <f>_latency_low!Q149</f>
        <v>0.318</v>
      </c>
      <c r="O157">
        <f>_latency_low!R149</f>
        <v>3.4000000000000002E-2</v>
      </c>
      <c r="P157">
        <f>_latency_low!S149</f>
        <v>0.36399999999999999</v>
      </c>
      <c r="Q157">
        <f>_latency_low!T149</f>
        <v>0.04</v>
      </c>
      <c r="R157">
        <f>_latency_low!U149</f>
        <v>0.39600000000000002</v>
      </c>
      <c r="S157">
        <f>_latency_low!V149</f>
        <v>0.311</v>
      </c>
    </row>
    <row r="158" spans="2:19" x14ac:dyDescent="0.45">
      <c r="B158">
        <f>EDFig2d!Q150</f>
        <v>0.32100000000000001</v>
      </c>
      <c r="C158">
        <f>EDFig2d!R150</f>
        <v>2.5999999999999999E-2</v>
      </c>
      <c r="D158">
        <f>EDFig2d!S150</f>
        <v>0.36299999999999999</v>
      </c>
      <c r="E158">
        <f>EDFig2d!T150</f>
        <v>0.04</v>
      </c>
      <c r="F158">
        <f>EDFig2d!U150</f>
        <v>0.39400000000000002</v>
      </c>
      <c r="G158">
        <f>EDFig2d!V150</f>
        <v>0.41799999999999998</v>
      </c>
      <c r="H158">
        <f>_latency_mid!Q150</f>
        <v>0.32100000000000001</v>
      </c>
      <c r="I158">
        <f>_latency_mid!R150</f>
        <v>3.3000000000000002E-2</v>
      </c>
      <c r="J158">
        <f>_latency_mid!S150</f>
        <v>0.36399999999999999</v>
      </c>
      <c r="K158">
        <f>_latency_mid!T150</f>
        <v>0.04</v>
      </c>
      <c r="L158">
        <f>_latency_mid!U150</f>
        <v>0.39800000000000002</v>
      </c>
      <c r="M158">
        <f>_latency_mid!V150</f>
        <v>0.307</v>
      </c>
      <c r="N158">
        <f>_latency_low!Q150</f>
        <v>0.28000000000000003</v>
      </c>
      <c r="O158">
        <f>_latency_low!R150</f>
        <v>7.1999999999999995E-2</v>
      </c>
      <c r="P158">
        <f>_latency_low!S150</f>
        <v>0.36199999999999999</v>
      </c>
      <c r="Q158">
        <f>_latency_low!T150</f>
        <v>0.04</v>
      </c>
      <c r="R158">
        <f>_latency_low!U150</f>
        <v>0.39500000000000002</v>
      </c>
      <c r="S158">
        <f>_latency_low!V150</f>
        <v>0.30099999999999999</v>
      </c>
    </row>
    <row r="159" spans="2:19" x14ac:dyDescent="0.45">
      <c r="B159">
        <f>EDFig2d!Q151</f>
        <v>0.32</v>
      </c>
      <c r="C159">
        <f>EDFig2d!R151</f>
        <v>0.03</v>
      </c>
      <c r="D159">
        <f>EDFig2d!S151</f>
        <v>0.373</v>
      </c>
      <c r="E159">
        <f>EDFig2d!T151</f>
        <v>0.05</v>
      </c>
      <c r="F159">
        <f>EDFig2d!U151</f>
        <v>0.39500000000000002</v>
      </c>
      <c r="G159">
        <f>EDFig2d!V151</f>
        <v>0.438</v>
      </c>
      <c r="H159">
        <f>_latency_mid!Q151</f>
        <v>0.318</v>
      </c>
      <c r="I159">
        <f>_latency_mid!R151</f>
        <v>3.4000000000000002E-2</v>
      </c>
      <c r="J159">
        <f>_latency_mid!S151</f>
        <v>0.36899999999999999</v>
      </c>
      <c r="K159">
        <f>_latency_mid!T151</f>
        <v>0.04</v>
      </c>
      <c r="L159">
        <f>_latency_mid!U151</f>
        <v>0.39700000000000002</v>
      </c>
      <c r="M159">
        <f>_latency_mid!V151</f>
        <v>0.31</v>
      </c>
      <c r="N159">
        <f>_latency_low!Q151</f>
        <v>0.27600000000000002</v>
      </c>
      <c r="O159">
        <f>_latency_low!R151</f>
        <v>0.08</v>
      </c>
      <c r="P159">
        <f>_latency_low!S151</f>
        <v>0.36399999999999999</v>
      </c>
      <c r="Q159">
        <f>_latency_low!T151</f>
        <v>0.04</v>
      </c>
      <c r="R159">
        <f>_latency_low!U151</f>
        <v>0.39500000000000002</v>
      </c>
      <c r="S159">
        <f>_latency_low!V151</f>
        <v>0.30099999999999999</v>
      </c>
    </row>
    <row r="160" spans="2:19" x14ac:dyDescent="0.45">
      <c r="B160">
        <f>EDFig2d!Q152</f>
        <v>0.316</v>
      </c>
      <c r="C160">
        <f>EDFig2d!R152</f>
        <v>3.1E-2</v>
      </c>
      <c r="D160">
        <f>EDFig2d!S152</f>
        <v>0.373</v>
      </c>
      <c r="E160">
        <f>EDFig2d!T152</f>
        <v>4.1000000000000002E-2</v>
      </c>
      <c r="F160">
        <f>EDFig2d!U152</f>
        <v>0.40300000000000002</v>
      </c>
      <c r="G160">
        <f>EDFig2d!V152</f>
        <v>0.314</v>
      </c>
      <c r="H160">
        <f>_latency_mid!Q152</f>
        <v>0.27600000000000002</v>
      </c>
      <c r="I160">
        <f>_latency_mid!R152</f>
        <v>6.8000000000000005E-2</v>
      </c>
      <c r="J160">
        <f>_latency_mid!S152</f>
        <v>0.36799999999999999</v>
      </c>
      <c r="K160">
        <f>_latency_mid!T152</f>
        <v>0.04</v>
      </c>
      <c r="L160">
        <f>_latency_mid!U152</f>
        <v>0.39500000000000002</v>
      </c>
      <c r="M160">
        <f>_latency_mid!V152</f>
        <v>0.315</v>
      </c>
      <c r="N160">
        <f>_latency_low!Q152</f>
        <v>0.316</v>
      </c>
      <c r="O160">
        <f>_latency_low!R152</f>
        <v>3.6999999999999998E-2</v>
      </c>
      <c r="P160">
        <f>_latency_low!S152</f>
        <v>0.36399999999999999</v>
      </c>
      <c r="Q160">
        <f>_latency_low!T152</f>
        <v>0.04</v>
      </c>
      <c r="R160">
        <f>_latency_low!U152</f>
        <v>0.39600000000000002</v>
      </c>
      <c r="S160">
        <f>_latency_low!V152</f>
        <v>0.30199999999999999</v>
      </c>
    </row>
    <row r="161" spans="2:19" x14ac:dyDescent="0.45">
      <c r="B161">
        <f>EDFig2d!Q153</f>
        <v>0.317</v>
      </c>
      <c r="C161">
        <f>EDFig2d!R153</f>
        <v>4.3999999999999997E-2</v>
      </c>
      <c r="D161">
        <f>EDFig2d!S153</f>
        <v>0.36299999999999999</v>
      </c>
      <c r="E161">
        <f>EDFig2d!T153</f>
        <v>0.05</v>
      </c>
      <c r="F161">
        <f>EDFig2d!U153</f>
        <v>0.39400000000000002</v>
      </c>
      <c r="G161">
        <f>EDFig2d!V153</f>
        <v>0.318</v>
      </c>
      <c r="H161">
        <f>_latency_mid!Q153</f>
        <v>0.31900000000000001</v>
      </c>
      <c r="I161">
        <f>_latency_mid!R153</f>
        <v>3.7999999999999999E-2</v>
      </c>
      <c r="J161">
        <f>_latency_mid!S153</f>
        <v>0.36299999999999999</v>
      </c>
      <c r="K161">
        <f>_latency_mid!T153</f>
        <v>0.04</v>
      </c>
      <c r="L161">
        <f>_latency_mid!U153</f>
        <v>0.39700000000000002</v>
      </c>
      <c r="M161">
        <f>_latency_mid!V153</f>
        <v>0.309</v>
      </c>
      <c r="N161">
        <f>_latency_low!Q153</f>
        <v>0.27700000000000002</v>
      </c>
      <c r="O161">
        <f>_latency_low!R153</f>
        <v>7.3999999999999996E-2</v>
      </c>
      <c r="P161">
        <f>_latency_low!S153</f>
        <v>0.36499999999999999</v>
      </c>
      <c r="Q161">
        <f>_latency_low!T153</f>
        <v>0.04</v>
      </c>
      <c r="R161">
        <f>_latency_low!U153</f>
        <v>0.39700000000000002</v>
      </c>
      <c r="S161">
        <f>_latency_low!V153</f>
        <v>0.30099999999999999</v>
      </c>
    </row>
    <row r="162" spans="2:19" x14ac:dyDescent="0.45">
      <c r="B162">
        <f>EDFig2d!Q154</f>
        <v>0.313</v>
      </c>
      <c r="C162">
        <f>EDFig2d!R154</f>
        <v>1.4999999999999999E-2</v>
      </c>
      <c r="D162">
        <f>EDFig2d!S154</f>
        <v>0.36399999999999999</v>
      </c>
      <c r="E162">
        <f>EDFig2d!T154</f>
        <v>0.04</v>
      </c>
      <c r="F162">
        <f>EDFig2d!U154</f>
        <v>0.39500000000000002</v>
      </c>
      <c r="G162">
        <f>EDFig2d!V154</f>
        <v>0.316</v>
      </c>
      <c r="H162">
        <f>_latency_mid!Q154</f>
        <v>0.313</v>
      </c>
      <c r="I162">
        <f>_latency_mid!R154</f>
        <v>4.2999999999999997E-2</v>
      </c>
      <c r="J162">
        <f>_latency_mid!S154</f>
        <v>0.36299999999999999</v>
      </c>
      <c r="K162">
        <f>_latency_mid!T154</f>
        <v>0.04</v>
      </c>
      <c r="L162">
        <f>_latency_mid!U154</f>
        <v>0.39900000000000002</v>
      </c>
      <c r="M162">
        <f>_latency_mid!V154</f>
        <v>0.30399999999999999</v>
      </c>
      <c r="N162">
        <f>_latency_low!Q154</f>
        <v>0.32200000000000001</v>
      </c>
      <c r="O162">
        <f>_latency_low!R154</f>
        <v>0.03</v>
      </c>
      <c r="P162">
        <f>_latency_low!S154</f>
        <v>0.36699999999999999</v>
      </c>
      <c r="Q162">
        <f>_latency_low!T154</f>
        <v>0.04</v>
      </c>
      <c r="R162">
        <f>_latency_low!U154</f>
        <v>0.39600000000000002</v>
      </c>
      <c r="S162">
        <f>_latency_low!V154</f>
        <v>0.30299999999999999</v>
      </c>
    </row>
    <row r="163" spans="2:19" x14ac:dyDescent="0.45">
      <c r="B163">
        <f>EDFig2d!Q155</f>
        <v>0.32200000000000001</v>
      </c>
      <c r="C163">
        <f>EDFig2d!R155</f>
        <v>2.5000000000000001E-2</v>
      </c>
      <c r="D163">
        <f>EDFig2d!S155</f>
        <v>0.36599999999999999</v>
      </c>
      <c r="E163">
        <f>EDFig2d!T155</f>
        <v>0.04</v>
      </c>
      <c r="F163">
        <f>EDFig2d!U155</f>
        <v>0.39200000000000002</v>
      </c>
      <c r="G163">
        <f>EDFig2d!V155</f>
        <v>0.30499999999999999</v>
      </c>
      <c r="H163">
        <f>_latency_mid!Q155</f>
        <v>0.32400000000000001</v>
      </c>
      <c r="I163">
        <f>_latency_mid!R155</f>
        <v>2.8000000000000001E-2</v>
      </c>
      <c r="J163">
        <f>_latency_mid!S155</f>
        <v>0.36399999999999999</v>
      </c>
      <c r="K163">
        <f>_latency_mid!T155</f>
        <v>0.04</v>
      </c>
      <c r="L163">
        <f>_latency_mid!U155</f>
        <v>0.39300000000000002</v>
      </c>
      <c r="M163">
        <f>_latency_mid!V155</f>
        <v>0.30399999999999999</v>
      </c>
      <c r="N163">
        <f>_latency_low!Q155</f>
        <v>0.316</v>
      </c>
      <c r="O163">
        <f>_latency_low!R155</f>
        <v>3.4000000000000002E-2</v>
      </c>
      <c r="P163">
        <f>_latency_low!S155</f>
        <v>0.36599999999999999</v>
      </c>
      <c r="Q163">
        <f>_latency_low!T155</f>
        <v>0.04</v>
      </c>
      <c r="R163">
        <f>_latency_low!U155</f>
        <v>0.39300000000000002</v>
      </c>
      <c r="S163">
        <f>_latency_low!V155</f>
        <v>0.29899999999999999</v>
      </c>
    </row>
    <row r="164" spans="2:19" x14ac:dyDescent="0.45">
      <c r="B164">
        <f>EDFig2d!Q156</f>
        <v>0.76700000000000002</v>
      </c>
      <c r="C164">
        <f>EDFig2d!R156</f>
        <v>0</v>
      </c>
      <c r="D164">
        <f>EDFig2d!S156</f>
        <v>0.35699999999999998</v>
      </c>
      <c r="E164">
        <f>EDFig2d!T156</f>
        <v>0.04</v>
      </c>
      <c r="F164">
        <f>EDFig2d!U156</f>
        <v>0.39400000000000002</v>
      </c>
      <c r="G164">
        <f>EDFig2d!V156</f>
        <v>0.31900000000000001</v>
      </c>
      <c r="H164">
        <f>_latency_mid!Q156</f>
        <v>0.76700000000000002</v>
      </c>
      <c r="I164">
        <f>_latency_mid!R156</f>
        <v>0</v>
      </c>
      <c r="J164">
        <f>_latency_mid!S156</f>
        <v>0.35799999999999998</v>
      </c>
      <c r="K164">
        <f>_latency_mid!T156</f>
        <v>0.04</v>
      </c>
      <c r="L164">
        <f>_latency_mid!U156</f>
        <v>0.39100000000000001</v>
      </c>
      <c r="M164">
        <f>_latency_mid!V156</f>
        <v>0.32100000000000001</v>
      </c>
      <c r="N164">
        <f>_latency_low!Q156</f>
        <v>0.77500000000000002</v>
      </c>
      <c r="O164">
        <f>_latency_low!R156</f>
        <v>0</v>
      </c>
      <c r="P164">
        <f>_latency_low!S156</f>
        <v>0.36</v>
      </c>
      <c r="Q164">
        <f>_latency_low!T156</f>
        <v>0.04</v>
      </c>
      <c r="R164">
        <f>_latency_low!U156</f>
        <v>0.39500000000000002</v>
      </c>
      <c r="S164">
        <f>_latency_low!V156</f>
        <v>0.30599999999999999</v>
      </c>
    </row>
    <row r="165" spans="2:19" x14ac:dyDescent="0.45">
      <c r="B165">
        <f>EDFig2d!Q157</f>
        <v>0.27600000000000002</v>
      </c>
      <c r="C165">
        <f>EDFig2d!R157</f>
        <v>7.5999999999999998E-2</v>
      </c>
      <c r="D165">
        <f>EDFig2d!S157</f>
        <v>0.36499999999999999</v>
      </c>
      <c r="E165">
        <f>EDFig2d!T157</f>
        <v>0.04</v>
      </c>
      <c r="F165">
        <f>EDFig2d!U157</f>
        <v>0.39800000000000002</v>
      </c>
      <c r="G165">
        <f>EDFig2d!V157</f>
        <v>0.318</v>
      </c>
      <c r="H165">
        <f>_latency_mid!Q157</f>
        <v>0.318</v>
      </c>
      <c r="I165">
        <f>_latency_mid!R157</f>
        <v>1.6E-2</v>
      </c>
      <c r="J165">
        <f>_latency_mid!S157</f>
        <v>0.372</v>
      </c>
      <c r="K165">
        <f>_latency_mid!T157</f>
        <v>0.04</v>
      </c>
      <c r="L165">
        <f>_latency_mid!U157</f>
        <v>0.39600000000000002</v>
      </c>
      <c r="M165">
        <f>_latency_mid!V157</f>
        <v>0.311</v>
      </c>
      <c r="N165">
        <f>_latency_low!Q157</f>
        <v>0.32</v>
      </c>
      <c r="O165">
        <f>_latency_low!R157</f>
        <v>3.7999999999999999E-2</v>
      </c>
      <c r="P165">
        <f>_latency_low!S157</f>
        <v>0.36199999999999999</v>
      </c>
      <c r="Q165">
        <f>_latency_low!T157</f>
        <v>0.04</v>
      </c>
      <c r="R165">
        <f>_latency_low!U157</f>
        <v>0.39500000000000002</v>
      </c>
      <c r="S165">
        <f>_latency_low!V157</f>
        <v>0.30199999999999999</v>
      </c>
    </row>
    <row r="166" spans="2:19" x14ac:dyDescent="0.45">
      <c r="B166">
        <f>EDFig2d!Q158</f>
        <v>0.315</v>
      </c>
      <c r="C166">
        <f>EDFig2d!R158</f>
        <v>3.2000000000000001E-2</v>
      </c>
      <c r="D166">
        <f>EDFig2d!S158</f>
        <v>0.36699999999999999</v>
      </c>
      <c r="E166">
        <f>EDFig2d!T158</f>
        <v>0.04</v>
      </c>
      <c r="F166">
        <f>EDFig2d!U158</f>
        <v>0.39400000000000002</v>
      </c>
      <c r="G166">
        <f>EDFig2d!V158</f>
        <v>0.318</v>
      </c>
      <c r="H166">
        <f>_latency_mid!Q158</f>
        <v>0.315</v>
      </c>
      <c r="I166">
        <f>_latency_mid!R158</f>
        <v>3.5000000000000003E-2</v>
      </c>
      <c r="J166">
        <f>_latency_mid!S158</f>
        <v>0.36299999999999999</v>
      </c>
      <c r="K166">
        <f>_latency_mid!T158</f>
        <v>0.04</v>
      </c>
      <c r="L166">
        <f>_latency_mid!U158</f>
        <v>0.39700000000000002</v>
      </c>
      <c r="M166">
        <f>_latency_mid!V158</f>
        <v>0.308</v>
      </c>
      <c r="N166">
        <f>_latency_low!Q158</f>
        <v>0.313</v>
      </c>
      <c r="O166">
        <f>_latency_low!R158</f>
        <v>3.7999999999999999E-2</v>
      </c>
      <c r="P166">
        <f>_latency_low!S158</f>
        <v>0.36299999999999999</v>
      </c>
      <c r="Q166">
        <f>_latency_low!T158</f>
        <v>0.04</v>
      </c>
      <c r="R166">
        <f>_latency_low!U158</f>
        <v>0.39700000000000002</v>
      </c>
      <c r="S166">
        <f>_latency_low!V158</f>
        <v>0.30199999999999999</v>
      </c>
    </row>
    <row r="167" spans="2:19" x14ac:dyDescent="0.45">
      <c r="B167">
        <f>EDFig2d!Q159</f>
        <v>0.27600000000000002</v>
      </c>
      <c r="C167">
        <f>EDFig2d!R159</f>
        <v>7.3999999999999996E-2</v>
      </c>
      <c r="D167">
        <f>EDFig2d!S159</f>
        <v>0.36399999999999999</v>
      </c>
      <c r="E167">
        <f>EDFig2d!T159</f>
        <v>0.04</v>
      </c>
      <c r="F167">
        <f>EDFig2d!U159</f>
        <v>0.39700000000000002</v>
      </c>
      <c r="G167">
        <f>EDFig2d!V159</f>
        <v>0.314</v>
      </c>
      <c r="H167">
        <f>_latency_mid!Q159</f>
        <v>0.27900000000000003</v>
      </c>
      <c r="I167">
        <f>_latency_mid!R159</f>
        <v>6.8000000000000005E-2</v>
      </c>
      <c r="J167">
        <f>_latency_mid!S159</f>
        <v>0.36599999999999999</v>
      </c>
      <c r="K167">
        <f>_latency_mid!T159</f>
        <v>0.04</v>
      </c>
      <c r="L167">
        <f>_latency_mid!U159</f>
        <v>0.39600000000000002</v>
      </c>
      <c r="M167">
        <f>_latency_mid!V159</f>
        <v>0.312</v>
      </c>
      <c r="N167">
        <f>_latency_low!Q159</f>
        <v>0.27900000000000003</v>
      </c>
      <c r="O167">
        <f>_latency_low!R159</f>
        <v>7.0999999999999994E-2</v>
      </c>
      <c r="P167">
        <f>_latency_low!S159</f>
        <v>0.36</v>
      </c>
      <c r="Q167">
        <f>_latency_low!T159</f>
        <v>0.04</v>
      </c>
      <c r="R167">
        <f>_latency_low!U159</f>
        <v>0.39600000000000002</v>
      </c>
      <c r="S167">
        <f>_latency_low!V159</f>
        <v>0.30199999999999999</v>
      </c>
    </row>
    <row r="168" spans="2:19" x14ac:dyDescent="0.45">
      <c r="B168">
        <f>EDFig2d!Q160</f>
        <v>0.32400000000000001</v>
      </c>
      <c r="C168">
        <f>EDFig2d!R160</f>
        <v>4.4999999999999998E-2</v>
      </c>
      <c r="D168">
        <f>EDFig2d!S160</f>
        <v>0.36099999999999999</v>
      </c>
      <c r="E168">
        <f>EDFig2d!T160</f>
        <v>0.04</v>
      </c>
      <c r="F168">
        <f>EDFig2d!U160</f>
        <v>0.39500000000000002</v>
      </c>
      <c r="G168">
        <f>EDFig2d!V160</f>
        <v>0.32500000000000001</v>
      </c>
      <c r="H168">
        <f>_latency_mid!Q160</f>
        <v>0.32200000000000001</v>
      </c>
      <c r="I168">
        <f>_latency_mid!R160</f>
        <v>3.7999999999999999E-2</v>
      </c>
      <c r="J168">
        <f>_latency_mid!S160</f>
        <v>0.36499999999999999</v>
      </c>
      <c r="K168">
        <f>_latency_mid!T160</f>
        <v>0.04</v>
      </c>
      <c r="L168">
        <f>_latency_mid!U160</f>
        <v>0.39500000000000002</v>
      </c>
      <c r="M168">
        <f>_latency_mid!V160</f>
        <v>0.308</v>
      </c>
      <c r="N168">
        <f>_latency_low!Q160</f>
        <v>0.27600000000000002</v>
      </c>
      <c r="O168">
        <f>_latency_low!R160</f>
        <v>7.0999999999999994E-2</v>
      </c>
      <c r="P168">
        <f>_latency_low!S160</f>
        <v>0.36299999999999999</v>
      </c>
      <c r="Q168">
        <f>_latency_low!T160</f>
        <v>0.04</v>
      </c>
      <c r="R168">
        <f>_latency_low!U160</f>
        <v>0.39500000000000002</v>
      </c>
      <c r="S168">
        <f>_latency_low!V160</f>
        <v>0.30199999999999999</v>
      </c>
    </row>
    <row r="169" spans="2:19" x14ac:dyDescent="0.45">
      <c r="B169">
        <f>EDFig2d!Q161</f>
        <v>0.27600000000000002</v>
      </c>
      <c r="C169">
        <f>EDFig2d!R161</f>
        <v>8.3000000000000004E-2</v>
      </c>
      <c r="D169">
        <f>EDFig2d!S161</f>
        <v>0.372</v>
      </c>
      <c r="E169">
        <f>EDFig2d!T161</f>
        <v>0.04</v>
      </c>
      <c r="F169">
        <f>EDFig2d!U161</f>
        <v>0.39500000000000002</v>
      </c>
      <c r="G169">
        <f>EDFig2d!V161</f>
        <v>0.316</v>
      </c>
      <c r="H169">
        <f>_latency_mid!Q161</f>
        <v>0.27800000000000002</v>
      </c>
      <c r="I169">
        <f>_latency_mid!R161</f>
        <v>7.4999999999999997E-2</v>
      </c>
      <c r="J169">
        <f>_latency_mid!S161</f>
        <v>0.36099999999999999</v>
      </c>
      <c r="K169">
        <f>_latency_mid!T161</f>
        <v>0.04</v>
      </c>
      <c r="L169">
        <f>_latency_mid!U161</f>
        <v>0.39600000000000002</v>
      </c>
      <c r="M169">
        <f>_latency_mid!V161</f>
        <v>0.30399999999999999</v>
      </c>
      <c r="N169">
        <f>_latency_low!Q161</f>
        <v>0.32100000000000001</v>
      </c>
      <c r="O169">
        <f>_latency_low!R161</f>
        <v>2.7E-2</v>
      </c>
      <c r="P169">
        <f>_latency_low!S161</f>
        <v>0.36399999999999999</v>
      </c>
      <c r="Q169">
        <f>_latency_low!T161</f>
        <v>0.04</v>
      </c>
      <c r="R169">
        <f>_latency_low!U161</f>
        <v>0.39600000000000002</v>
      </c>
      <c r="S169">
        <f>_latency_low!V161</f>
        <v>0.30499999999999999</v>
      </c>
    </row>
    <row r="170" spans="2:19" x14ac:dyDescent="0.45">
      <c r="B170">
        <f>EDFig2d!Q162</f>
        <v>0.32200000000000001</v>
      </c>
      <c r="C170">
        <f>EDFig2d!R162</f>
        <v>2.1999999999999999E-2</v>
      </c>
      <c r="D170">
        <f>EDFig2d!S162</f>
        <v>0.36099999999999999</v>
      </c>
      <c r="E170">
        <f>EDFig2d!T162</f>
        <v>0.04</v>
      </c>
      <c r="F170">
        <f>EDFig2d!U162</f>
        <v>0.39400000000000002</v>
      </c>
      <c r="G170">
        <f>EDFig2d!V162</f>
        <v>0.315</v>
      </c>
      <c r="H170">
        <f>_latency_mid!Q162</f>
        <v>0.32</v>
      </c>
      <c r="I170">
        <f>_latency_mid!R162</f>
        <v>3.5000000000000003E-2</v>
      </c>
      <c r="J170">
        <f>_latency_mid!S162</f>
        <v>0.36</v>
      </c>
      <c r="K170">
        <f>_latency_mid!T162</f>
        <v>0.04</v>
      </c>
      <c r="L170">
        <f>_latency_mid!U162</f>
        <v>0.40200000000000002</v>
      </c>
      <c r="M170">
        <f>_latency_mid!V162</f>
        <v>0.30499999999999999</v>
      </c>
      <c r="N170">
        <f>_latency_low!Q162</f>
        <v>0.317</v>
      </c>
      <c r="O170">
        <f>_latency_low!R162</f>
        <v>3.1E-2</v>
      </c>
      <c r="P170">
        <f>_latency_low!S162</f>
        <v>0.36199999999999999</v>
      </c>
      <c r="Q170">
        <f>_latency_low!T162</f>
        <v>4.1000000000000002E-2</v>
      </c>
      <c r="R170">
        <f>_latency_low!U162</f>
        <v>0.39800000000000002</v>
      </c>
      <c r="S170">
        <f>_latency_low!V162</f>
        <v>0.30599999999999999</v>
      </c>
    </row>
    <row r="171" spans="2:19" x14ac:dyDescent="0.45">
      <c r="B171">
        <f>EDFig2d!Q163</f>
        <v>0.32</v>
      </c>
      <c r="C171">
        <f>EDFig2d!R163</f>
        <v>3.6999999999999998E-2</v>
      </c>
      <c r="D171">
        <f>EDFig2d!S163</f>
        <v>0.36</v>
      </c>
      <c r="E171">
        <f>EDFig2d!T163</f>
        <v>0.04</v>
      </c>
      <c r="F171">
        <f>EDFig2d!U163</f>
        <v>0.4</v>
      </c>
      <c r="G171">
        <f>EDFig2d!V163</f>
        <v>0.318</v>
      </c>
      <c r="H171">
        <f>_latency_mid!Q163</f>
        <v>0.316</v>
      </c>
      <c r="I171">
        <f>_latency_mid!R163</f>
        <v>0.04</v>
      </c>
      <c r="J171">
        <f>_latency_mid!S163</f>
        <v>0.36399999999999999</v>
      </c>
      <c r="K171">
        <f>_latency_mid!T163</f>
        <v>0.04</v>
      </c>
      <c r="L171">
        <f>_latency_mid!U163</f>
        <v>0.39500000000000002</v>
      </c>
      <c r="M171">
        <f>_latency_mid!V163</f>
        <v>0.311</v>
      </c>
      <c r="N171">
        <f>_latency_low!Q163</f>
        <v>0.316</v>
      </c>
      <c r="O171">
        <f>_latency_low!R163</f>
        <v>3.6999999999999998E-2</v>
      </c>
      <c r="P171">
        <f>_latency_low!S163</f>
        <v>0.36699999999999999</v>
      </c>
      <c r="Q171">
        <f>_latency_low!T163</f>
        <v>4.1000000000000002E-2</v>
      </c>
      <c r="R171">
        <f>_latency_low!U163</f>
        <v>0.39800000000000002</v>
      </c>
      <c r="S171">
        <f>_latency_low!V163</f>
        <v>0.30099999999999999</v>
      </c>
    </row>
    <row r="172" spans="2:19" x14ac:dyDescent="0.45">
      <c r="B172">
        <f>EDFig2d!Q164</f>
        <v>0.31900000000000001</v>
      </c>
      <c r="C172">
        <f>EDFig2d!R164</f>
        <v>2.9000000000000001E-2</v>
      </c>
      <c r="D172">
        <f>EDFig2d!S164</f>
        <v>0.36599999999999999</v>
      </c>
      <c r="E172">
        <f>EDFig2d!T164</f>
        <v>0.04</v>
      </c>
      <c r="F172">
        <f>EDFig2d!U164</f>
        <v>0.39500000000000002</v>
      </c>
      <c r="G172">
        <f>EDFig2d!V164</f>
        <v>0.315</v>
      </c>
      <c r="H172">
        <f>_latency_mid!Q164</f>
        <v>0.32</v>
      </c>
      <c r="I172">
        <f>_latency_mid!R164</f>
        <v>2.1999999999999999E-2</v>
      </c>
      <c r="J172">
        <f>_latency_mid!S164</f>
        <v>0.35899999999999999</v>
      </c>
      <c r="K172">
        <f>_latency_mid!T164</f>
        <v>4.1000000000000002E-2</v>
      </c>
      <c r="L172">
        <f>_latency_mid!U164</f>
        <v>0.39600000000000002</v>
      </c>
      <c r="M172">
        <f>_latency_mid!V164</f>
        <v>0.30299999999999999</v>
      </c>
      <c r="N172">
        <f>_latency_low!Q164</f>
        <v>0.32</v>
      </c>
      <c r="O172">
        <f>_latency_low!R164</f>
        <v>3.3000000000000002E-2</v>
      </c>
      <c r="P172">
        <f>_latency_low!S164</f>
        <v>0.36399999999999999</v>
      </c>
      <c r="Q172">
        <f>_latency_low!T164</f>
        <v>0.04</v>
      </c>
      <c r="R172">
        <f>_latency_low!U164</f>
        <v>0.39600000000000002</v>
      </c>
      <c r="S172">
        <f>_latency_low!V164</f>
        <v>0.30099999999999999</v>
      </c>
    </row>
    <row r="173" spans="2:19" x14ac:dyDescent="0.45">
      <c r="B173">
        <f>EDFig2d!Q165</f>
        <v>0.32300000000000001</v>
      </c>
      <c r="C173">
        <f>EDFig2d!R165</f>
        <v>2.9000000000000001E-2</v>
      </c>
      <c r="D173">
        <f>EDFig2d!S165</f>
        <v>0.36099999999999999</v>
      </c>
      <c r="E173">
        <f>EDFig2d!T165</f>
        <v>0.04</v>
      </c>
      <c r="F173">
        <f>EDFig2d!U165</f>
        <v>0.39600000000000002</v>
      </c>
      <c r="G173">
        <f>EDFig2d!V165</f>
        <v>0.315</v>
      </c>
      <c r="H173">
        <f>_latency_mid!Q165</f>
        <v>0.27700000000000002</v>
      </c>
      <c r="I173">
        <f>_latency_mid!R165</f>
        <v>7.5999999999999998E-2</v>
      </c>
      <c r="J173">
        <f>_latency_mid!S165</f>
        <v>0.36299999999999999</v>
      </c>
      <c r="K173">
        <f>_latency_mid!T165</f>
        <v>0.04</v>
      </c>
      <c r="L173">
        <f>_latency_mid!U165</f>
        <v>0.39500000000000002</v>
      </c>
      <c r="M173">
        <f>_latency_mid!V165</f>
        <v>0.314</v>
      </c>
      <c r="N173">
        <f>_latency_low!Q165</f>
        <v>0.32400000000000001</v>
      </c>
      <c r="O173">
        <f>_latency_low!R165</f>
        <v>2.7E-2</v>
      </c>
      <c r="P173">
        <f>_latency_low!S165</f>
        <v>0.36499999999999999</v>
      </c>
      <c r="Q173">
        <f>_latency_low!T165</f>
        <v>0.04</v>
      </c>
      <c r="R173">
        <f>_latency_low!U165</f>
        <v>0.39500000000000002</v>
      </c>
      <c r="S173">
        <f>_latency_low!V165</f>
        <v>0.30399999999999999</v>
      </c>
    </row>
    <row r="174" spans="2:19" x14ac:dyDescent="0.45">
      <c r="B174">
        <f>EDFig2d!Q166</f>
        <v>0.315</v>
      </c>
      <c r="C174">
        <f>EDFig2d!R166</f>
        <v>3.5999999999999997E-2</v>
      </c>
      <c r="D174">
        <f>EDFig2d!S166</f>
        <v>0.36599999999999999</v>
      </c>
      <c r="E174">
        <f>EDFig2d!T166</f>
        <v>0.04</v>
      </c>
      <c r="F174">
        <f>EDFig2d!U166</f>
        <v>0.39200000000000002</v>
      </c>
      <c r="G174">
        <f>EDFig2d!V166</f>
        <v>0.30399999999999999</v>
      </c>
      <c r="H174">
        <f>_latency_mid!Q166</f>
        <v>0.32200000000000001</v>
      </c>
      <c r="I174">
        <f>_latency_mid!R166</f>
        <v>2.8000000000000001E-2</v>
      </c>
      <c r="J174">
        <f>_latency_mid!S166</f>
        <v>0.36499999999999999</v>
      </c>
      <c r="K174">
        <f>_latency_mid!T166</f>
        <v>0.04</v>
      </c>
      <c r="L174">
        <f>_latency_mid!U166</f>
        <v>0.39700000000000002</v>
      </c>
      <c r="M174">
        <f>_latency_mid!V166</f>
        <v>0.30499999999999999</v>
      </c>
      <c r="N174">
        <f>_latency_low!Q166</f>
        <v>0.315</v>
      </c>
      <c r="O174">
        <f>_latency_low!R166</f>
        <v>4.2000000000000003E-2</v>
      </c>
      <c r="P174">
        <f>_latency_low!S166</f>
        <v>0.371</v>
      </c>
      <c r="Q174">
        <f>_latency_low!T166</f>
        <v>0.04</v>
      </c>
      <c r="R174">
        <f>_latency_low!U166</f>
        <v>0.39300000000000002</v>
      </c>
      <c r="S174">
        <f>_latency_low!V166</f>
        <v>0.29899999999999999</v>
      </c>
    </row>
    <row r="175" spans="2:19" x14ac:dyDescent="0.45">
      <c r="B175">
        <f>EDFig2d!Q167</f>
        <v>0.82099999999999995</v>
      </c>
      <c r="C175">
        <f>EDFig2d!R167</f>
        <v>0</v>
      </c>
      <c r="D175">
        <f>EDFig2d!S167</f>
        <v>0.36299999999999999</v>
      </c>
      <c r="E175">
        <f>EDFig2d!T167</f>
        <v>0.04</v>
      </c>
      <c r="F175">
        <f>EDFig2d!U167</f>
        <v>0.39600000000000002</v>
      </c>
      <c r="G175">
        <f>EDFig2d!V167</f>
        <v>0.41299999999999998</v>
      </c>
      <c r="H175">
        <f>_latency_mid!Q167</f>
        <v>0.81399999999999995</v>
      </c>
      <c r="I175">
        <f>_latency_mid!R167</f>
        <v>0</v>
      </c>
      <c r="J175">
        <f>_latency_mid!S167</f>
        <v>0.36099999999999999</v>
      </c>
      <c r="K175">
        <f>_latency_mid!T167</f>
        <v>0.04</v>
      </c>
      <c r="L175">
        <f>_latency_mid!U167</f>
        <v>0.39400000000000002</v>
      </c>
      <c r="M175">
        <f>_latency_mid!V167</f>
        <v>0.317</v>
      </c>
      <c r="N175">
        <f>_latency_low!Q167</f>
        <v>0.80900000000000005</v>
      </c>
      <c r="O175">
        <f>_latency_low!R167</f>
        <v>0</v>
      </c>
      <c r="P175">
        <f>_latency_low!S167</f>
        <v>0.36199999999999999</v>
      </c>
      <c r="Q175">
        <f>_latency_low!T167</f>
        <v>0.04</v>
      </c>
      <c r="R175">
        <f>_latency_low!U167</f>
        <v>0.39400000000000002</v>
      </c>
      <c r="S175">
        <f>_latency_low!V167</f>
        <v>0.309</v>
      </c>
    </row>
    <row r="176" spans="2:19" x14ac:dyDescent="0.45">
      <c r="B176">
        <f>EDFig2d!Q168</f>
        <v>0.317</v>
      </c>
      <c r="C176">
        <f>EDFig2d!R168</f>
        <v>3.4000000000000002E-2</v>
      </c>
      <c r="D176">
        <f>EDFig2d!S168</f>
        <v>0.373</v>
      </c>
      <c r="E176">
        <f>EDFig2d!T168</f>
        <v>0.04</v>
      </c>
      <c r="F176">
        <f>EDFig2d!U168</f>
        <v>0.39700000000000002</v>
      </c>
      <c r="G176">
        <f>EDFig2d!V168</f>
        <v>0.315</v>
      </c>
      <c r="H176">
        <f>_latency_mid!Q168</f>
        <v>0.316</v>
      </c>
      <c r="I176">
        <f>_latency_mid!R168</f>
        <v>3.6999999999999998E-2</v>
      </c>
      <c r="J176">
        <f>_latency_mid!S168</f>
        <v>0.36599999999999999</v>
      </c>
      <c r="K176">
        <f>_latency_mid!T168</f>
        <v>0.04</v>
      </c>
      <c r="L176">
        <f>_latency_mid!U168</f>
        <v>0.39500000000000002</v>
      </c>
      <c r="M176">
        <f>_latency_mid!V168</f>
        <v>0.314</v>
      </c>
      <c r="N176">
        <f>_latency_low!Q168</f>
        <v>0.32</v>
      </c>
      <c r="O176">
        <f>_latency_low!R168</f>
        <v>2.8000000000000001E-2</v>
      </c>
      <c r="P176">
        <f>_latency_low!S168</f>
        <v>0.36899999999999999</v>
      </c>
      <c r="Q176">
        <f>_latency_low!T168</f>
        <v>0.04</v>
      </c>
      <c r="R176">
        <f>_latency_low!U168</f>
        <v>0.39600000000000002</v>
      </c>
      <c r="S176">
        <f>_latency_low!V168</f>
        <v>0.3</v>
      </c>
    </row>
    <row r="177" spans="2:19" x14ac:dyDescent="0.45">
      <c r="B177">
        <f>EDFig2d!Q169</f>
        <v>0.31900000000000001</v>
      </c>
      <c r="C177">
        <f>EDFig2d!R169</f>
        <v>0.03</v>
      </c>
      <c r="D177">
        <f>EDFig2d!S169</f>
        <v>0.36399999999999999</v>
      </c>
      <c r="E177">
        <f>EDFig2d!T169</f>
        <v>0.04</v>
      </c>
      <c r="F177">
        <f>EDFig2d!U169</f>
        <v>0.39700000000000002</v>
      </c>
      <c r="G177">
        <f>EDFig2d!V169</f>
        <v>0.314</v>
      </c>
      <c r="H177">
        <f>_latency_mid!Q169</f>
        <v>0.27800000000000002</v>
      </c>
      <c r="I177">
        <f>_latency_mid!R169</f>
        <v>7.0999999999999994E-2</v>
      </c>
      <c r="J177">
        <f>_latency_mid!S169</f>
        <v>0.36699999999999999</v>
      </c>
      <c r="K177">
        <f>_latency_mid!T169</f>
        <v>0.04</v>
      </c>
      <c r="L177">
        <f>_latency_mid!U169</f>
        <v>0.39700000000000002</v>
      </c>
      <c r="M177">
        <f>_latency_mid!V169</f>
        <v>0.30399999999999999</v>
      </c>
      <c r="N177">
        <f>_latency_low!Q169</f>
        <v>0.27500000000000002</v>
      </c>
      <c r="O177">
        <f>_latency_low!R169</f>
        <v>7.5999999999999998E-2</v>
      </c>
      <c r="P177">
        <f>_latency_low!S169</f>
        <v>0.36199999999999999</v>
      </c>
      <c r="Q177">
        <f>_latency_low!T169</f>
        <v>0.04</v>
      </c>
      <c r="R177">
        <f>_latency_low!U169</f>
        <v>0.39400000000000002</v>
      </c>
      <c r="S177">
        <f>_latency_low!V169</f>
        <v>0.30199999999999999</v>
      </c>
    </row>
    <row r="178" spans="2:19" x14ac:dyDescent="0.45">
      <c r="B178">
        <f>EDFig2d!Q170</f>
        <v>0.313</v>
      </c>
      <c r="C178">
        <f>EDFig2d!R170</f>
        <v>3.2000000000000001E-2</v>
      </c>
      <c r="D178">
        <f>EDFig2d!S170</f>
        <v>0.36299999999999999</v>
      </c>
      <c r="E178">
        <f>EDFig2d!T170</f>
        <v>0.04</v>
      </c>
      <c r="F178">
        <f>EDFig2d!U170</f>
        <v>0.39400000000000002</v>
      </c>
      <c r="G178">
        <f>EDFig2d!V170</f>
        <v>0.314</v>
      </c>
      <c r="H178">
        <f>_latency_mid!Q170</f>
        <v>0.315</v>
      </c>
      <c r="I178">
        <f>_latency_mid!R170</f>
        <v>3.6999999999999998E-2</v>
      </c>
      <c r="J178">
        <f>_latency_mid!S170</f>
        <v>0.36499999999999999</v>
      </c>
      <c r="K178">
        <f>_latency_mid!T170</f>
        <v>4.1000000000000002E-2</v>
      </c>
      <c r="L178">
        <f>_latency_mid!U170</f>
        <v>0.39500000000000002</v>
      </c>
      <c r="M178">
        <f>_latency_mid!V170</f>
        <v>0.309</v>
      </c>
      <c r="N178">
        <f>_latency_low!Q170</f>
        <v>0.32100000000000001</v>
      </c>
      <c r="O178">
        <f>_latency_low!R170</f>
        <v>2.1999999999999999E-2</v>
      </c>
      <c r="P178">
        <f>_latency_low!S170</f>
        <v>0.36299999999999999</v>
      </c>
      <c r="Q178">
        <f>_latency_low!T170</f>
        <v>0.04</v>
      </c>
      <c r="R178">
        <f>_latency_low!U170</f>
        <v>0.39500000000000002</v>
      </c>
      <c r="S178">
        <f>_latency_low!V170</f>
        <v>0.30299999999999999</v>
      </c>
    </row>
    <row r="179" spans="2:19" x14ac:dyDescent="0.45">
      <c r="B179">
        <f>EDFig2d!Q171</f>
        <v>0.27800000000000002</v>
      </c>
      <c r="C179">
        <f>EDFig2d!R171</f>
        <v>7.0999999999999994E-2</v>
      </c>
      <c r="D179">
        <f>EDFig2d!S171</f>
        <v>0.375</v>
      </c>
      <c r="E179">
        <f>EDFig2d!T171</f>
        <v>0.04</v>
      </c>
      <c r="F179">
        <f>EDFig2d!U171</f>
        <v>0.39900000000000002</v>
      </c>
      <c r="G179">
        <f>EDFig2d!V171</f>
        <v>0.315</v>
      </c>
      <c r="H179">
        <f>_latency_mid!Q171</f>
        <v>0.32</v>
      </c>
      <c r="I179">
        <f>_latency_mid!R171</f>
        <v>0.02</v>
      </c>
      <c r="J179">
        <f>_latency_mid!S171</f>
        <v>0.36399999999999999</v>
      </c>
      <c r="K179">
        <f>_latency_mid!T171</f>
        <v>0.04</v>
      </c>
      <c r="L179">
        <f>_latency_mid!U171</f>
        <v>0.39700000000000002</v>
      </c>
      <c r="M179">
        <f>_latency_mid!V171</f>
        <v>0.30199999999999999</v>
      </c>
      <c r="N179">
        <f>_latency_low!Q171</f>
        <v>0.318</v>
      </c>
      <c r="O179">
        <f>_latency_low!R171</f>
        <v>3.5000000000000003E-2</v>
      </c>
      <c r="P179">
        <f>_latency_low!S171</f>
        <v>0.36499999999999999</v>
      </c>
      <c r="Q179">
        <f>_latency_low!T171</f>
        <v>0.04</v>
      </c>
      <c r="R179">
        <f>_latency_low!U171</f>
        <v>0.39800000000000002</v>
      </c>
      <c r="S179">
        <f>_latency_low!V171</f>
        <v>0.30199999999999999</v>
      </c>
    </row>
    <row r="180" spans="2:19" x14ac:dyDescent="0.45">
      <c r="B180">
        <f>EDFig2d!Q172</f>
        <v>0.27900000000000003</v>
      </c>
      <c r="C180">
        <f>EDFig2d!R172</f>
        <v>7.0000000000000007E-2</v>
      </c>
      <c r="D180">
        <f>EDFig2d!S172</f>
        <v>0.36499999999999999</v>
      </c>
      <c r="E180">
        <f>EDFig2d!T172</f>
        <v>0.04</v>
      </c>
      <c r="F180">
        <f>EDFig2d!U172</f>
        <v>0.39400000000000002</v>
      </c>
      <c r="G180">
        <f>EDFig2d!V172</f>
        <v>0.315</v>
      </c>
      <c r="H180">
        <f>_latency_mid!Q172</f>
        <v>0.317</v>
      </c>
      <c r="I180">
        <f>_latency_mid!R172</f>
        <v>2.9000000000000001E-2</v>
      </c>
      <c r="J180">
        <f>_latency_mid!S172</f>
        <v>0.36599999999999999</v>
      </c>
      <c r="K180">
        <f>_latency_mid!T172</f>
        <v>0.04</v>
      </c>
      <c r="L180">
        <f>_latency_mid!U172</f>
        <v>0.39500000000000002</v>
      </c>
      <c r="M180">
        <f>_latency_mid!V172</f>
        <v>0.30499999999999999</v>
      </c>
      <c r="N180">
        <f>_latency_low!Q172</f>
        <v>0.27800000000000002</v>
      </c>
      <c r="O180">
        <f>_latency_low!R172</f>
        <v>7.1999999999999995E-2</v>
      </c>
      <c r="P180">
        <f>_latency_low!S172</f>
        <v>0.36299999999999999</v>
      </c>
      <c r="Q180">
        <f>_latency_low!T172</f>
        <v>0.04</v>
      </c>
      <c r="R180">
        <f>_latency_low!U172</f>
        <v>0.39700000000000002</v>
      </c>
      <c r="S180">
        <f>_latency_low!V172</f>
        <v>0.30199999999999999</v>
      </c>
    </row>
    <row r="181" spans="2:19" x14ac:dyDescent="0.45">
      <c r="B181">
        <f>EDFig2d!Q173</f>
        <v>0.32</v>
      </c>
      <c r="C181">
        <f>EDFig2d!R173</f>
        <v>2.8000000000000001E-2</v>
      </c>
      <c r="D181">
        <f>EDFig2d!S173</f>
        <v>0.36399999999999999</v>
      </c>
      <c r="E181">
        <f>EDFig2d!T173</f>
        <v>0.04</v>
      </c>
      <c r="F181">
        <f>EDFig2d!U173</f>
        <v>0.39500000000000002</v>
      </c>
      <c r="G181">
        <f>EDFig2d!V173</f>
        <v>0.307</v>
      </c>
      <c r="H181">
        <f>_latency_mid!Q173</f>
        <v>0.28100000000000003</v>
      </c>
      <c r="I181">
        <f>_latency_mid!R173</f>
        <v>6.0999999999999999E-2</v>
      </c>
      <c r="J181">
        <f>_latency_mid!S173</f>
        <v>0.36199999999999999</v>
      </c>
      <c r="K181">
        <f>_latency_mid!T173</f>
        <v>0.04</v>
      </c>
      <c r="L181">
        <f>_latency_mid!U173</f>
        <v>0.39600000000000002</v>
      </c>
      <c r="M181">
        <f>_latency_mid!V173</f>
        <v>0.31</v>
      </c>
      <c r="N181">
        <f>_latency_low!Q173</f>
        <v>0.32300000000000001</v>
      </c>
      <c r="O181">
        <f>_latency_low!R173</f>
        <v>2.7E-2</v>
      </c>
      <c r="P181">
        <f>_latency_low!S173</f>
        <v>0.36199999999999999</v>
      </c>
      <c r="Q181">
        <f>_latency_low!T173</f>
        <v>0.04</v>
      </c>
      <c r="R181">
        <f>_latency_low!U173</f>
        <v>0.39400000000000002</v>
      </c>
      <c r="S181">
        <f>_latency_low!V173</f>
        <v>0.30099999999999999</v>
      </c>
    </row>
    <row r="182" spans="2:19" x14ac:dyDescent="0.45">
      <c r="B182">
        <f>EDFig2d!Q174</f>
        <v>0.314</v>
      </c>
      <c r="C182">
        <f>EDFig2d!R174</f>
        <v>2.8000000000000001E-2</v>
      </c>
      <c r="D182">
        <f>EDFig2d!S174</f>
        <v>0.36799999999999999</v>
      </c>
      <c r="E182">
        <f>EDFig2d!T174</f>
        <v>0.04</v>
      </c>
      <c r="F182">
        <f>EDFig2d!U174</f>
        <v>0.39400000000000002</v>
      </c>
      <c r="G182">
        <f>EDFig2d!V174</f>
        <v>0.313</v>
      </c>
      <c r="H182">
        <f>_latency_mid!Q174</f>
        <v>0.315</v>
      </c>
      <c r="I182">
        <f>_latency_mid!R174</f>
        <v>3.2000000000000001E-2</v>
      </c>
      <c r="J182">
        <f>_latency_mid!S174</f>
        <v>0.36299999999999999</v>
      </c>
      <c r="K182">
        <f>_latency_mid!T174</f>
        <v>0.04</v>
      </c>
      <c r="L182">
        <f>_latency_mid!U174</f>
        <v>0.39700000000000002</v>
      </c>
      <c r="M182">
        <f>_latency_mid!V174</f>
        <v>0.30299999999999999</v>
      </c>
      <c r="N182">
        <f>_latency_low!Q174</f>
        <v>0.32</v>
      </c>
      <c r="O182">
        <f>_latency_low!R174</f>
        <v>1.9E-2</v>
      </c>
      <c r="P182">
        <f>_latency_low!S174</f>
        <v>0.36299999999999999</v>
      </c>
      <c r="Q182">
        <f>_latency_low!T174</f>
        <v>4.1000000000000002E-2</v>
      </c>
      <c r="R182">
        <f>_latency_low!U174</f>
        <v>0.39600000000000002</v>
      </c>
      <c r="S182">
        <f>_latency_low!V174</f>
        <v>0.3</v>
      </c>
    </row>
    <row r="183" spans="2:19" x14ac:dyDescent="0.45">
      <c r="B183">
        <f>EDFig2d!Q175</f>
        <v>0.27700000000000002</v>
      </c>
      <c r="C183">
        <f>EDFig2d!R175</f>
        <v>7.3999999999999996E-2</v>
      </c>
      <c r="D183">
        <f>EDFig2d!S175</f>
        <v>0.36699999999999999</v>
      </c>
      <c r="E183">
        <f>EDFig2d!T175</f>
        <v>0.04</v>
      </c>
      <c r="F183">
        <f>EDFig2d!U175</f>
        <v>0.39400000000000002</v>
      </c>
      <c r="G183">
        <f>EDFig2d!V175</f>
        <v>0.40699999999999997</v>
      </c>
      <c r="H183">
        <f>_latency_mid!Q175</f>
        <v>0.28000000000000003</v>
      </c>
      <c r="I183">
        <f>_latency_mid!R175</f>
        <v>7.0000000000000007E-2</v>
      </c>
      <c r="J183">
        <f>_latency_mid!S175</f>
        <v>0.36799999999999999</v>
      </c>
      <c r="K183">
        <f>_latency_mid!T175</f>
        <v>0.04</v>
      </c>
      <c r="L183">
        <f>_latency_mid!U175</f>
        <v>0.38800000000000001</v>
      </c>
      <c r="M183">
        <f>_latency_mid!V175</f>
        <v>0.307</v>
      </c>
      <c r="N183">
        <f>_latency_low!Q175</f>
        <v>0.318</v>
      </c>
      <c r="O183">
        <f>_latency_low!R175</f>
        <v>2.5999999999999999E-2</v>
      </c>
      <c r="P183">
        <f>_latency_low!S175</f>
        <v>0.36299999999999999</v>
      </c>
      <c r="Q183">
        <f>_latency_low!T175</f>
        <v>0.04</v>
      </c>
      <c r="R183">
        <f>_latency_low!U175</f>
        <v>0.39300000000000002</v>
      </c>
      <c r="S183">
        <f>_latency_low!V175</f>
        <v>0.3</v>
      </c>
    </row>
  </sheetData>
  <phoneticPr fontId="18"/>
  <hyperlinks>
    <hyperlink ref="A15" r:id="rId1" xr:uid="{7E8BCCB5-BEFF-4D3D-B7C1-DFE4EEAFE42E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A5DC4-D420-4CDC-9367-9564FD3A8BA8}">
  <dimension ref="A2:S183"/>
  <sheetViews>
    <sheetView zoomScale="85" zoomScaleNormal="85" workbookViewId="0">
      <selection activeCell="A2" sqref="A2"/>
    </sheetView>
  </sheetViews>
  <sheetFormatPr defaultRowHeight="18" x14ac:dyDescent="0.45"/>
  <cols>
    <col min="2" max="2" width="12.59765625" bestFit="1" customWidth="1"/>
    <col min="4" max="4" width="12.59765625" bestFit="1" customWidth="1"/>
    <col min="8" max="8" width="11.5" bestFit="1" customWidth="1"/>
    <col min="14" max="14" width="10.3984375" bestFit="1" customWidth="1"/>
    <col min="19" max="19" width="10.3984375" bestFit="1" customWidth="1"/>
  </cols>
  <sheetData>
    <row r="2" spans="1:9" x14ac:dyDescent="0.45">
      <c r="A2" t="s">
        <v>24</v>
      </c>
    </row>
    <row r="3" spans="1:9" x14ac:dyDescent="0.45">
      <c r="D3" t="s">
        <v>28</v>
      </c>
      <c r="E3" t="s">
        <v>8</v>
      </c>
      <c r="F3" t="s">
        <v>29</v>
      </c>
      <c r="G3" t="s">
        <v>10</v>
      </c>
      <c r="H3" t="s">
        <v>30</v>
      </c>
      <c r="I3" t="s">
        <v>31</v>
      </c>
    </row>
    <row r="4" spans="1:9" x14ac:dyDescent="0.45">
      <c r="B4" t="s">
        <v>25</v>
      </c>
      <c r="C4">
        <v>10</v>
      </c>
      <c r="D4" cm="1">
        <f t="array" ref="D4">INDEX($B$19:$S$19,MATCH(1,($B$17:$S$17=D$3)*($B$18:$S$18=$C4),0))</f>
        <v>0.35334969325153415</v>
      </c>
      <c r="E4" cm="1">
        <f t="array" ref="E4">INDEX($B$19:$S$19,MATCH(1,($B$17:$S$17=E$3)*($B$18:$S$18=$C4),0))</f>
        <v>5.0024539877300614E-2</v>
      </c>
      <c r="F4" cm="1">
        <f t="array" ref="F4">INDEX($B$19:$S$19,MATCH(1,($B$17:$S$17=F$3)*($B$18:$S$18=$C4),0))</f>
        <v>0.37144785276073577</v>
      </c>
      <c r="G4" cm="1">
        <f t="array" ref="G4">INDEX($B$19:$S$19,MATCH(1,($B$17:$S$17=G$3)*($B$18:$S$18=$C4),0))</f>
        <v>4.141717791411044E-2</v>
      </c>
      <c r="H4" cm="1">
        <f t="array" ref="H4">INDEX($B$19:$S$19,MATCH(1,($B$17:$S$17=H$3)*($B$18:$S$18=$C4),0))</f>
        <v>0.3958343558282213</v>
      </c>
      <c r="I4" cm="1">
        <f t="array" ref="I4">INDEX($B$19:$S$19,MATCH(1,($B$17:$S$17=I$3)*($B$18:$S$18=$C4),0))</f>
        <v>0.32434355828220851</v>
      </c>
    </row>
    <row r="5" spans="1:9" x14ac:dyDescent="0.45">
      <c r="C5">
        <v>20</v>
      </c>
      <c r="D5" cm="1">
        <f t="array" ref="D5">INDEX($B$19:$S$19,MATCH(1,($B$17:$S$17=D$3)*($B$18:$S$18=$C5),0))</f>
        <v>0.35372392638036831</v>
      </c>
      <c r="E5" cm="1">
        <f t="array" ref="E5">INDEX($B$19:$S$19,MATCH(1,($B$17:$S$17=E$3)*($B$18:$S$18=$C5),0))</f>
        <v>0.3258711656441719</v>
      </c>
      <c r="F5" cm="1">
        <f t="array" ref="F5">INDEX($B$19:$S$19,MATCH(1,($B$17:$S$17=F$3)*($B$18:$S$18=$C5),0))</f>
        <v>0.59867484662576675</v>
      </c>
      <c r="G5" cm="1">
        <f t="array" ref="G5">INDEX($B$19:$S$19,MATCH(1,($B$17:$S$17=G$3)*($B$18:$S$18=$C5),0))</f>
        <v>4.4128834355828192E-2</v>
      </c>
      <c r="H5" cm="1">
        <f t="array" ref="H5">INDEX($B$19:$S$19,MATCH(1,($B$17:$S$17=H$3)*($B$18:$S$18=$C5),0))</f>
        <v>0.69634355828220773</v>
      </c>
      <c r="I5" cm="1">
        <f t="array" ref="I5">INDEX($B$19:$S$19,MATCH(1,($B$17:$S$17=I$3)*($B$18:$S$18=$C5),0))</f>
        <v>0.78534969325153425</v>
      </c>
    </row>
    <row r="6" spans="1:9" x14ac:dyDescent="0.45">
      <c r="C6">
        <v>40</v>
      </c>
      <c r="D6" cm="1">
        <f t="array" ref="D6">INDEX($B$19:$S$19,MATCH(1,($B$17:$S$17=D$3)*($B$18:$S$18=$C6),0))</f>
        <v>0.35558895705521504</v>
      </c>
      <c r="E6" cm="1">
        <f t="array" ref="E6">INDEX($B$19:$S$19,MATCH(1,($B$17:$S$17=E$3)*($B$18:$S$18=$C6),0))</f>
        <v>0.92288957055214726</v>
      </c>
      <c r="F6" cm="1">
        <f t="array" ref="F6">INDEX($B$19:$S$19,MATCH(1,($B$17:$S$17=F$3)*($B$18:$S$18=$C6),0))</f>
        <v>1.0828773006134962</v>
      </c>
      <c r="G6" cm="1">
        <f t="array" ref="G6">INDEX($B$19:$S$19,MATCH(1,($B$17:$S$17=G$3)*($B$18:$S$18=$C6),0))</f>
        <v>4.2355828220858899E-2</v>
      </c>
      <c r="H6" cm="1">
        <f t="array" ref="H6">INDEX($B$19:$S$19,MATCH(1,($B$17:$S$17=H$3)*($B$18:$S$18=$C6),0))</f>
        <v>1.319871165644172</v>
      </c>
      <c r="I6" cm="1">
        <f t="array" ref="I6">INDEX($B$19:$S$19,MATCH(1,($B$17:$S$17=I$3)*($B$18:$S$18=$C6),0))</f>
        <v>1.8189447852760736</v>
      </c>
    </row>
    <row r="8" spans="1:9" x14ac:dyDescent="0.45">
      <c r="B8" t="s">
        <v>26</v>
      </c>
      <c r="C8">
        <v>10</v>
      </c>
      <c r="D8" cm="1">
        <f t="array" ref="D8">INDEX($B$20:$S$20,MATCH(1,($B$17:$S$17=D$3)*($B$18:$S$18=$C4),0))</f>
        <v>0.17359565384494988</v>
      </c>
      <c r="E8" cm="1">
        <f t="array" ref="E8">INDEX($B$20:$S$20,MATCH(1,($B$17:$S$17=E$3)*($B$18:$S$18=$C4),0))</f>
        <v>2.5569066698940757E-2</v>
      </c>
      <c r="F8" cm="1">
        <f t="array" ref="F8">INDEX($B$20:$S$20,MATCH(1,($B$17:$S$17=F$3)*($B$18:$S$18=$C4),0))</f>
        <v>7.592199972114444E-2</v>
      </c>
      <c r="G8" cm="1">
        <f t="array" ref="G8">INDEX($B$20:$S$20,MATCH(1,($B$17:$S$17=G$3)*($B$18:$S$18=$C4),0))</f>
        <v>3.4708947701116229E-3</v>
      </c>
      <c r="H8" cm="1">
        <f t="array" ref="H8">INDEX($B$20:$S$20,MATCH(1,($B$17:$S$17=H$3)*($B$18:$S$18=$C4),0))</f>
        <v>2.5897800175442263E-3</v>
      </c>
      <c r="I8" cm="1">
        <f t="array" ref="I8">INDEX($B$20:$S$20,MATCH(1,($B$17:$S$17=I$3)*($B$18:$S$18=$C4),0))</f>
        <v>3.0866374762258283E-2</v>
      </c>
    </row>
    <row r="9" spans="1:9" x14ac:dyDescent="0.45">
      <c r="C9">
        <v>20</v>
      </c>
      <c r="D9" cm="1">
        <f t="array" ref="D9">INDEX($B$20:$S$20,MATCH(1,($B$17:$S$17=D$3)*($B$18:$S$18=$C5),0))</f>
        <v>0.17341202944103543</v>
      </c>
      <c r="E9" cm="1">
        <f t="array" ref="E9">INDEX($B$20:$S$20,MATCH(1,($B$17:$S$17=E$3)*($B$18:$S$18=$C5),0))</f>
        <v>9.8614297115308683E-2</v>
      </c>
      <c r="F9" cm="1">
        <f t="array" ref="F9">INDEX($B$20:$S$20,MATCH(1,($B$17:$S$17=F$3)*($B$18:$S$18=$C5),0))</f>
        <v>7.5215072976823741E-2</v>
      </c>
      <c r="G9" cm="1">
        <f t="array" ref="G9">INDEX($B$20:$S$20,MATCH(1,($B$17:$S$17=G$3)*($B$18:$S$18=$C5),0))</f>
        <v>4.9580303228468816E-3</v>
      </c>
      <c r="H9" cm="1">
        <f t="array" ref="H9">INDEX($B$20:$S$20,MATCH(1,($B$17:$S$17=H$3)*($B$18:$S$18=$C5),0))</f>
        <v>7.1097050416307258E-3</v>
      </c>
      <c r="I9" cm="1">
        <f t="array" ref="I9">INDEX($B$20:$S$20,MATCH(1,($B$17:$S$17=I$3)*($B$18:$S$18=$C5),0))</f>
        <v>1.8577011461577884E-2</v>
      </c>
    </row>
    <row r="10" spans="1:9" x14ac:dyDescent="0.45">
      <c r="C10">
        <v>40</v>
      </c>
      <c r="D10" cm="1">
        <f t="array" ref="D10">INDEX($B$20:$S$20,MATCH(1,($B$17:$S$17=D$3)*($B$18:$S$18=$C6),0))</f>
        <v>0.17412244627575552</v>
      </c>
      <c r="E10" cm="1">
        <f t="array" ref="E10">INDEX($B$20:$S$20,MATCH(1,($B$17:$S$17=E$3)*($B$18:$S$18=$C6),0))</f>
        <v>0.18257591034608717</v>
      </c>
      <c r="F10" cm="1">
        <f t="array" ref="F10">INDEX($B$20:$S$20,MATCH(1,($B$17:$S$17=F$3)*($B$18:$S$18=$C6),0))</f>
        <v>7.2091657451814853E-2</v>
      </c>
      <c r="G10" cm="1">
        <f t="array" ref="G10">INDEX($B$20:$S$20,MATCH(1,($B$17:$S$17=G$3)*($B$18:$S$18=$C6),0))</f>
        <v>4.3357272327691947E-3</v>
      </c>
      <c r="H10" cm="1">
        <f t="array" ref="H10">INDEX($B$20:$S$20,MATCH(1,($B$17:$S$17=H$3)*($B$18:$S$18=$C6),0))</f>
        <v>8.5187862400260324E-3</v>
      </c>
      <c r="I10" cm="1">
        <f t="array" ref="I10">INDEX($B$20:$S$20,MATCH(1,($B$17:$S$17=I$3)*($B$18:$S$18=$C6),0))</f>
        <v>1.8741335951742547E-2</v>
      </c>
    </row>
    <row r="17" spans="1:19" ht="54" x14ac:dyDescent="0.45">
      <c r="B17" s="1" t="s">
        <v>28</v>
      </c>
      <c r="C17" s="1" t="s">
        <v>8</v>
      </c>
      <c r="D17" s="1" t="s">
        <v>29</v>
      </c>
      <c r="E17" s="1" t="s">
        <v>10</v>
      </c>
      <c r="F17" s="1" t="s">
        <v>30</v>
      </c>
      <c r="G17" s="1" t="s">
        <v>31</v>
      </c>
      <c r="H17" s="1" t="s">
        <v>28</v>
      </c>
      <c r="I17" s="1" t="s">
        <v>8</v>
      </c>
      <c r="J17" s="1" t="s">
        <v>29</v>
      </c>
      <c r="K17" s="1" t="s">
        <v>10</v>
      </c>
      <c r="L17" s="1" t="s">
        <v>30</v>
      </c>
      <c r="M17" s="1" t="s">
        <v>31</v>
      </c>
      <c r="N17" s="1" t="s">
        <v>28</v>
      </c>
      <c r="O17" s="1" t="s">
        <v>8</v>
      </c>
      <c r="P17" s="1" t="s">
        <v>29</v>
      </c>
      <c r="Q17" s="1" t="s">
        <v>10</v>
      </c>
      <c r="R17" s="1" t="s">
        <v>30</v>
      </c>
      <c r="S17" s="1" t="s">
        <v>31</v>
      </c>
    </row>
    <row r="18" spans="1:19" x14ac:dyDescent="0.45">
      <c r="B18">
        <v>10</v>
      </c>
      <c r="C18">
        <v>10</v>
      </c>
      <c r="D18">
        <v>10</v>
      </c>
      <c r="E18">
        <v>10</v>
      </c>
      <c r="F18">
        <v>10</v>
      </c>
      <c r="G18">
        <v>10</v>
      </c>
      <c r="H18">
        <v>20</v>
      </c>
      <c r="I18">
        <v>20</v>
      </c>
      <c r="J18">
        <v>20</v>
      </c>
      <c r="K18">
        <v>20</v>
      </c>
      <c r="L18">
        <v>20</v>
      </c>
      <c r="M18">
        <v>20</v>
      </c>
      <c r="N18">
        <v>40</v>
      </c>
      <c r="O18">
        <v>40</v>
      </c>
      <c r="P18">
        <v>40</v>
      </c>
      <c r="Q18">
        <v>40</v>
      </c>
      <c r="R18">
        <v>40</v>
      </c>
      <c r="S18">
        <v>40</v>
      </c>
    </row>
    <row r="19" spans="1:19" x14ac:dyDescent="0.45">
      <c r="A19" t="s">
        <v>25</v>
      </c>
      <c r="B19">
        <f>EDFig2d!Q9</f>
        <v>0.35334969325153415</v>
      </c>
      <c r="C19">
        <f>EDFig2d!R9</f>
        <v>5.0024539877300614E-2</v>
      </c>
      <c r="D19">
        <f>EDFig2d!S9</f>
        <v>0.37144785276073577</v>
      </c>
      <c r="E19">
        <f>EDFig2d!T9</f>
        <v>4.141717791411044E-2</v>
      </c>
      <c r="F19">
        <f>EDFig2d!U9</f>
        <v>0.3958343558282213</v>
      </c>
      <c r="G19">
        <f>EDFig2d!V9</f>
        <v>0.32434355828220851</v>
      </c>
      <c r="H19">
        <f>EDFig2e!Q9</f>
        <v>0.35372392638036831</v>
      </c>
      <c r="I19">
        <f>EDFig2e!R9</f>
        <v>0.3258711656441719</v>
      </c>
      <c r="J19">
        <f>EDFig2e!S9</f>
        <v>0.59867484662576675</v>
      </c>
      <c r="K19">
        <f>EDFig2e!T9</f>
        <v>4.4128834355828192E-2</v>
      </c>
      <c r="L19">
        <f>EDFig2e!U9</f>
        <v>0.69634355828220773</v>
      </c>
      <c r="M19">
        <f>EDFig2e!V9</f>
        <v>0.78534969325153425</v>
      </c>
      <c r="N19">
        <f>EDFig2f!Q9</f>
        <v>0.35558895705521504</v>
      </c>
      <c r="O19">
        <f>EDFig2f!R9</f>
        <v>0.92288957055214726</v>
      </c>
      <c r="P19">
        <f>EDFig2f!S9</f>
        <v>1.0828773006134962</v>
      </c>
      <c r="Q19">
        <f>EDFig2f!T9</f>
        <v>4.2355828220858899E-2</v>
      </c>
      <c r="R19">
        <f>EDFig2f!U9</f>
        <v>1.319871165644172</v>
      </c>
      <c r="S19">
        <f>EDFig2f!V9</f>
        <v>1.8189447852760736</v>
      </c>
    </row>
    <row r="20" spans="1:19" x14ac:dyDescent="0.45">
      <c r="A20" t="s">
        <v>26</v>
      </c>
      <c r="B20">
        <f>EDFig2d!Q10</f>
        <v>0.17359565384494988</v>
      </c>
      <c r="C20">
        <f>EDFig2d!R10</f>
        <v>2.5569066698940757E-2</v>
      </c>
      <c r="D20">
        <f>EDFig2d!S10</f>
        <v>7.592199972114444E-2</v>
      </c>
      <c r="E20">
        <f>EDFig2d!T10</f>
        <v>3.4708947701116229E-3</v>
      </c>
      <c r="F20">
        <f>EDFig2d!U10</f>
        <v>2.5897800175442263E-3</v>
      </c>
      <c r="G20">
        <f>EDFig2d!V10</f>
        <v>3.0866374762258283E-2</v>
      </c>
      <c r="H20">
        <f>EDFig2e!Q10</f>
        <v>0.17341202944103543</v>
      </c>
      <c r="I20">
        <f>EDFig2e!R10</f>
        <v>9.8614297115308683E-2</v>
      </c>
      <c r="J20">
        <f>EDFig2e!S10</f>
        <v>7.5215072976823741E-2</v>
      </c>
      <c r="K20">
        <f>EDFig2e!T10</f>
        <v>4.9580303228468816E-3</v>
      </c>
      <c r="L20">
        <f>EDFig2e!U10</f>
        <v>7.1097050416307258E-3</v>
      </c>
      <c r="M20">
        <f>EDFig2e!V10</f>
        <v>1.8577011461577884E-2</v>
      </c>
      <c r="N20">
        <f>EDFig2f!Q10</f>
        <v>0.17412244627575552</v>
      </c>
      <c r="O20">
        <f>EDFig2f!R10</f>
        <v>0.18257591034608717</v>
      </c>
      <c r="P20">
        <f>EDFig2f!S10</f>
        <v>7.2091657451814853E-2</v>
      </c>
      <c r="Q20">
        <f>EDFig2f!T10</f>
        <v>4.3357272327691947E-3</v>
      </c>
      <c r="R20">
        <f>EDFig2f!U10</f>
        <v>8.5187862400260324E-3</v>
      </c>
      <c r="S20">
        <f>EDFig2f!V10</f>
        <v>1.8741335951742547E-2</v>
      </c>
    </row>
    <row r="21" spans="1:19" x14ac:dyDescent="0.45">
      <c r="A21" t="s">
        <v>49</v>
      </c>
      <c r="B21">
        <f>EDFig2d!Q13</f>
        <v>0.89300000000000002</v>
      </c>
      <c r="C21">
        <f>EDFig2d!R13</f>
        <v>0</v>
      </c>
      <c r="D21">
        <f>EDFig2d!S13</f>
        <v>1.333</v>
      </c>
      <c r="E21">
        <f>EDFig2d!T13</f>
        <v>0.04</v>
      </c>
      <c r="F21">
        <f>EDFig2d!U13</f>
        <v>0.39200000000000002</v>
      </c>
      <c r="G21">
        <f>EDFig2d!V13</f>
        <v>0.48699999999999999</v>
      </c>
      <c r="H21">
        <f>EDFig2e!Q13</f>
        <v>0.89200000000000002</v>
      </c>
      <c r="I21">
        <f>EDFig2e!R13</f>
        <v>0</v>
      </c>
      <c r="J21">
        <f>EDFig2e!S13</f>
        <v>1.5509999999999999</v>
      </c>
      <c r="K21">
        <f>EDFig2e!T13</f>
        <v>0.04</v>
      </c>
      <c r="L21">
        <f>EDFig2e!U13</f>
        <v>0.67200000000000004</v>
      </c>
      <c r="M21">
        <f>EDFig2e!V13</f>
        <v>0.97499999999999998</v>
      </c>
      <c r="N21">
        <f>EDFig2f!Q13</f>
        <v>0.89200000000000002</v>
      </c>
      <c r="O21">
        <f>EDFig2f!R13</f>
        <v>0</v>
      </c>
      <c r="P21">
        <f>EDFig2f!S13</f>
        <v>1.986</v>
      </c>
      <c r="Q21">
        <f>EDFig2f!T13</f>
        <v>0.04</v>
      </c>
      <c r="R21">
        <f>EDFig2f!U13</f>
        <v>1.238</v>
      </c>
      <c r="S21">
        <f>EDFig2f!V13</f>
        <v>2.0059999999999998</v>
      </c>
    </row>
    <row r="22" spans="1:19" x14ac:dyDescent="0.45">
      <c r="B22">
        <f>EDFig2d!Q14</f>
        <v>0.28100000000000003</v>
      </c>
      <c r="C22">
        <f>EDFig2d!R14</f>
        <v>8.2000000000000003E-2</v>
      </c>
      <c r="D22">
        <f>EDFig2d!S14</f>
        <v>0.35699999999999998</v>
      </c>
      <c r="E22">
        <f>EDFig2d!T14</f>
        <v>0.04</v>
      </c>
      <c r="F22">
        <f>EDFig2d!U14</f>
        <v>0.41</v>
      </c>
      <c r="G22">
        <f>EDFig2d!V14</f>
        <v>0.317</v>
      </c>
      <c r="H22">
        <f>EDFig2e!Q14</f>
        <v>0.314</v>
      </c>
      <c r="I22">
        <f>EDFig2e!R14</f>
        <v>0.33700000000000002</v>
      </c>
      <c r="J22">
        <f>EDFig2e!S14</f>
        <v>0.621</v>
      </c>
      <c r="K22">
        <f>EDFig2e!T14</f>
        <v>0.04</v>
      </c>
      <c r="L22">
        <f>EDFig2e!U14</f>
        <v>0.72299999999999998</v>
      </c>
      <c r="M22">
        <f>EDFig2e!V14</f>
        <v>0.79700000000000004</v>
      </c>
      <c r="N22">
        <f>EDFig2f!Q14</f>
        <v>0.317</v>
      </c>
      <c r="O22">
        <f>EDFig2f!R14</f>
        <v>0.89500000000000002</v>
      </c>
      <c r="P22">
        <f>EDFig2f!S14</f>
        <v>1.0620000000000001</v>
      </c>
      <c r="Q22">
        <f>EDFig2f!T14</f>
        <v>0.04</v>
      </c>
      <c r="R22">
        <f>EDFig2f!U14</f>
        <v>1.339</v>
      </c>
      <c r="S22">
        <f>EDFig2f!V14</f>
        <v>1.8180000000000001</v>
      </c>
    </row>
    <row r="23" spans="1:19" x14ac:dyDescent="0.45">
      <c r="B23">
        <f>EDFig2d!Q15</f>
        <v>0.32200000000000001</v>
      </c>
      <c r="C23">
        <f>EDFig2d!R15</f>
        <v>0.06</v>
      </c>
      <c r="D23">
        <f>EDFig2d!S15</f>
        <v>0.376</v>
      </c>
      <c r="E23">
        <f>EDFig2d!T15</f>
        <v>0.04</v>
      </c>
      <c r="F23">
        <f>EDFig2d!U15</f>
        <v>0.39500000000000002</v>
      </c>
      <c r="G23">
        <f>EDFig2d!V15</f>
        <v>0.313</v>
      </c>
      <c r="H23">
        <f>EDFig2e!Q15</f>
        <v>0.315</v>
      </c>
      <c r="I23">
        <f>EDFig2e!R15</f>
        <v>0.38700000000000001</v>
      </c>
      <c r="J23">
        <f>EDFig2e!S15</f>
        <v>0.60599999999999998</v>
      </c>
      <c r="K23">
        <f>EDFig2e!T15</f>
        <v>0.04</v>
      </c>
      <c r="L23">
        <f>EDFig2e!U15</f>
        <v>0.69399999999999995</v>
      </c>
      <c r="M23">
        <f>EDFig2e!V15</f>
        <v>0.77700000000000002</v>
      </c>
      <c r="N23">
        <f>EDFig2f!Q15</f>
        <v>0.27600000000000002</v>
      </c>
      <c r="O23">
        <f>EDFig2f!R15</f>
        <v>1.0429999999999999</v>
      </c>
      <c r="P23">
        <f>EDFig2f!S15</f>
        <v>1.0760000000000001</v>
      </c>
      <c r="Q23">
        <f>EDFig2f!T15</f>
        <v>0.04</v>
      </c>
      <c r="R23">
        <f>EDFig2f!U15</f>
        <v>1.3180000000000001</v>
      </c>
      <c r="S23">
        <f>EDFig2f!V15</f>
        <v>1.8149999999999999</v>
      </c>
    </row>
    <row r="24" spans="1:19" x14ac:dyDescent="0.45">
      <c r="B24">
        <f>EDFig2d!Q16</f>
        <v>0.32</v>
      </c>
      <c r="C24">
        <f>EDFig2d!R16</f>
        <v>4.4999999999999998E-2</v>
      </c>
      <c r="D24">
        <f>EDFig2d!S16</f>
        <v>0.36499999999999999</v>
      </c>
      <c r="E24">
        <f>EDFig2d!T16</f>
        <v>0.04</v>
      </c>
      <c r="F24">
        <f>EDFig2d!U16</f>
        <v>0.39800000000000002</v>
      </c>
      <c r="G24">
        <f>EDFig2d!V16</f>
        <v>0.433</v>
      </c>
      <c r="H24">
        <f>EDFig2e!Q16</f>
        <v>0.28100000000000003</v>
      </c>
      <c r="I24">
        <f>EDFig2e!R16</f>
        <v>0.39200000000000002</v>
      </c>
      <c r="J24">
        <f>EDFig2e!S16</f>
        <v>0.59599999999999997</v>
      </c>
      <c r="K24">
        <f>EDFig2e!T16</f>
        <v>0.04</v>
      </c>
      <c r="L24">
        <f>EDFig2e!U16</f>
        <v>0.69699999999999995</v>
      </c>
      <c r="M24">
        <f>EDFig2e!V16</f>
        <v>0.78800000000000003</v>
      </c>
      <c r="N24">
        <f>EDFig2f!Q16</f>
        <v>0.32300000000000001</v>
      </c>
      <c r="O24">
        <f>EDFig2f!R16</f>
        <v>0.97499999999999998</v>
      </c>
      <c r="P24">
        <f>EDFig2f!S16</f>
        <v>1.0740000000000001</v>
      </c>
      <c r="Q24">
        <f>EDFig2f!T16</f>
        <v>0.04</v>
      </c>
      <c r="R24">
        <f>EDFig2f!U16</f>
        <v>1.3169999999999999</v>
      </c>
      <c r="S24">
        <f>EDFig2f!V16</f>
        <v>1.8140000000000001</v>
      </c>
    </row>
    <row r="25" spans="1:19" x14ac:dyDescent="0.45">
      <c r="B25">
        <f>EDFig2d!Q17</f>
        <v>0.32</v>
      </c>
      <c r="C25">
        <f>EDFig2d!R17</f>
        <v>4.8000000000000001E-2</v>
      </c>
      <c r="D25">
        <f>EDFig2d!S17</f>
        <v>0.379</v>
      </c>
      <c r="E25">
        <f>EDFig2d!T17</f>
        <v>0.04</v>
      </c>
      <c r="F25">
        <f>EDFig2d!U17</f>
        <v>0.40300000000000002</v>
      </c>
      <c r="G25">
        <f>EDFig2d!V17</f>
        <v>0.32200000000000001</v>
      </c>
      <c r="H25">
        <f>EDFig2e!Q17</f>
        <v>0.317</v>
      </c>
      <c r="I25">
        <f>EDFig2e!R17</f>
        <v>0.35499999999999998</v>
      </c>
      <c r="J25">
        <f>EDFig2e!S17</f>
        <v>0.59099999999999997</v>
      </c>
      <c r="K25">
        <f>EDFig2e!T17</f>
        <v>0.04</v>
      </c>
      <c r="L25">
        <f>EDFig2e!U17</f>
        <v>0.70399999999999996</v>
      </c>
      <c r="M25">
        <f>EDFig2e!V17</f>
        <v>0.77800000000000002</v>
      </c>
      <c r="N25">
        <f>EDFig2f!Q17</f>
        <v>0.28100000000000003</v>
      </c>
      <c r="O25">
        <f>EDFig2f!R17</f>
        <v>1.008</v>
      </c>
      <c r="P25">
        <f>EDFig2f!S17</f>
        <v>1.077</v>
      </c>
      <c r="Q25">
        <f>EDFig2f!T17</f>
        <v>0.04</v>
      </c>
      <c r="R25">
        <f>EDFig2f!U17</f>
        <v>1.3120000000000001</v>
      </c>
      <c r="S25">
        <f>EDFig2f!V17</f>
        <v>1.8220000000000001</v>
      </c>
    </row>
    <row r="26" spans="1:19" x14ac:dyDescent="0.45">
      <c r="B26">
        <f>EDFig2d!Q18</f>
        <v>0.316</v>
      </c>
      <c r="C26">
        <f>EDFig2d!R18</f>
        <v>5.2999999999999999E-2</v>
      </c>
      <c r="D26">
        <f>EDFig2d!S18</f>
        <v>0.36599999999999999</v>
      </c>
      <c r="E26">
        <f>EDFig2d!T18</f>
        <v>0.04</v>
      </c>
      <c r="F26">
        <f>EDFig2d!U18</f>
        <v>0.39700000000000002</v>
      </c>
      <c r="G26">
        <f>EDFig2d!V18</f>
        <v>0.315</v>
      </c>
      <c r="H26">
        <f>EDFig2e!Q18</f>
        <v>0.32200000000000001</v>
      </c>
      <c r="I26">
        <f>EDFig2e!R18</f>
        <v>0.34899999999999998</v>
      </c>
      <c r="J26">
        <f>EDFig2e!S18</f>
        <v>0.59699999999999998</v>
      </c>
      <c r="K26">
        <f>EDFig2e!T18</f>
        <v>0.04</v>
      </c>
      <c r="L26">
        <f>EDFig2e!U18</f>
        <v>0.69599999999999995</v>
      </c>
      <c r="M26">
        <f>EDFig2e!V18</f>
        <v>0.78200000000000003</v>
      </c>
      <c r="N26">
        <f>EDFig2f!Q18</f>
        <v>0.27800000000000002</v>
      </c>
      <c r="O26">
        <f>EDFig2f!R18</f>
        <v>1.0109999999999999</v>
      </c>
      <c r="P26">
        <f>EDFig2f!S18</f>
        <v>1.0760000000000001</v>
      </c>
      <c r="Q26">
        <f>EDFig2f!T18</f>
        <v>0.04</v>
      </c>
      <c r="R26">
        <f>EDFig2f!U18</f>
        <v>1.3180000000000001</v>
      </c>
      <c r="S26">
        <f>EDFig2f!V18</f>
        <v>1.821</v>
      </c>
    </row>
    <row r="27" spans="1:19" x14ac:dyDescent="0.45">
      <c r="B27">
        <f>EDFig2d!Q19</f>
        <v>0.27600000000000002</v>
      </c>
      <c r="C27">
        <f>EDFig2d!R19</f>
        <v>0.1</v>
      </c>
      <c r="D27">
        <f>EDFig2d!S19</f>
        <v>0.36299999999999999</v>
      </c>
      <c r="E27">
        <f>EDFig2d!T19</f>
        <v>0.04</v>
      </c>
      <c r="F27">
        <f>EDFig2d!U19</f>
        <v>0.39600000000000002</v>
      </c>
      <c r="G27">
        <f>EDFig2d!V19</f>
        <v>0.317</v>
      </c>
      <c r="H27">
        <f>EDFig2e!Q19</f>
        <v>0.31900000000000001</v>
      </c>
      <c r="I27">
        <f>EDFig2e!R19</f>
        <v>0.35</v>
      </c>
      <c r="J27">
        <f>EDFig2e!S19</f>
        <v>0.58799999999999997</v>
      </c>
      <c r="K27">
        <f>EDFig2e!T19</f>
        <v>0.04</v>
      </c>
      <c r="L27">
        <f>EDFig2e!U19</f>
        <v>0.69599999999999995</v>
      </c>
      <c r="M27">
        <f>EDFig2e!V19</f>
        <v>0.78200000000000003</v>
      </c>
      <c r="N27">
        <f>EDFig2f!Q19</f>
        <v>0.33500000000000002</v>
      </c>
      <c r="O27">
        <f>EDFig2f!R19</f>
        <v>0.95499999999999996</v>
      </c>
      <c r="P27">
        <f>EDFig2f!S19</f>
        <v>1.07</v>
      </c>
      <c r="Q27">
        <f>EDFig2f!T19</f>
        <v>0.04</v>
      </c>
      <c r="R27">
        <f>EDFig2f!U19</f>
        <v>1.3160000000000001</v>
      </c>
      <c r="S27">
        <f>EDFig2f!V19</f>
        <v>1.7989999999999999</v>
      </c>
    </row>
    <row r="28" spans="1:19" x14ac:dyDescent="0.45">
      <c r="B28">
        <f>EDFig2d!Q20</f>
        <v>0.314</v>
      </c>
      <c r="C28">
        <f>EDFig2d!R20</f>
        <v>4.7E-2</v>
      </c>
      <c r="D28">
        <f>EDFig2d!S20</f>
        <v>0.36099999999999999</v>
      </c>
      <c r="E28">
        <f>EDFig2d!T20</f>
        <v>0.04</v>
      </c>
      <c r="F28">
        <f>EDFig2d!U20</f>
        <v>0.39500000000000002</v>
      </c>
      <c r="G28">
        <f>EDFig2d!V20</f>
        <v>0.311</v>
      </c>
      <c r="H28">
        <f>EDFig2e!Q20</f>
        <v>0.32</v>
      </c>
      <c r="I28">
        <f>EDFig2e!R20</f>
        <v>0.35499999999999998</v>
      </c>
      <c r="J28">
        <f>EDFig2e!S20</f>
        <v>0.60099999999999998</v>
      </c>
      <c r="K28">
        <f>EDFig2e!T20</f>
        <v>0.04</v>
      </c>
      <c r="L28">
        <f>EDFig2e!U20</f>
        <v>0.69599999999999995</v>
      </c>
      <c r="M28">
        <f>EDFig2e!V20</f>
        <v>0.78</v>
      </c>
      <c r="N28">
        <f>EDFig2f!Q20</f>
        <v>0.32</v>
      </c>
      <c r="O28">
        <f>EDFig2f!R20</f>
        <v>0.97199999999999998</v>
      </c>
      <c r="P28">
        <f>EDFig2f!S20</f>
        <v>1.0620000000000001</v>
      </c>
      <c r="Q28">
        <f>EDFig2f!T20</f>
        <v>0.04</v>
      </c>
      <c r="R28">
        <f>EDFig2f!U20</f>
        <v>1.32</v>
      </c>
      <c r="S28">
        <f>EDFig2f!V20</f>
        <v>1.8120000000000001</v>
      </c>
    </row>
    <row r="29" spans="1:19" x14ac:dyDescent="0.45">
      <c r="B29">
        <f>EDFig2d!Q21</f>
        <v>0.315</v>
      </c>
      <c r="C29">
        <f>EDFig2d!R21</f>
        <v>4.4999999999999998E-2</v>
      </c>
      <c r="D29">
        <f>EDFig2d!S21</f>
        <v>0.37</v>
      </c>
      <c r="E29">
        <f>EDFig2d!T21</f>
        <v>0.04</v>
      </c>
      <c r="F29">
        <f>EDFig2d!U21</f>
        <v>0.39</v>
      </c>
      <c r="G29">
        <f>EDFig2d!V21</f>
        <v>0.308</v>
      </c>
      <c r="H29">
        <f>EDFig2e!Q21</f>
        <v>0.317</v>
      </c>
      <c r="I29">
        <f>EDFig2e!R21</f>
        <v>0.35599999999999998</v>
      </c>
      <c r="J29">
        <f>EDFig2e!S21</f>
        <v>0.59299999999999997</v>
      </c>
      <c r="K29">
        <f>EDFig2e!T21</f>
        <v>0.05</v>
      </c>
      <c r="L29">
        <f>EDFig2e!U21</f>
        <v>0.69599999999999995</v>
      </c>
      <c r="M29">
        <f>EDFig2e!V21</f>
        <v>0.77800000000000002</v>
      </c>
      <c r="N29">
        <f>EDFig2f!Q21</f>
        <v>0.32100000000000001</v>
      </c>
      <c r="O29">
        <f>EDFig2f!R21</f>
        <v>0.97</v>
      </c>
      <c r="P29">
        <f>EDFig2f!S21</f>
        <v>1.091</v>
      </c>
      <c r="Q29">
        <f>EDFig2f!T21</f>
        <v>0.04</v>
      </c>
      <c r="R29">
        <f>EDFig2f!U21</f>
        <v>1.34</v>
      </c>
      <c r="S29">
        <f>EDFig2f!V21</f>
        <v>1.8280000000000001</v>
      </c>
    </row>
    <row r="30" spans="1:19" x14ac:dyDescent="0.45">
      <c r="B30">
        <f>EDFig2d!Q22</f>
        <v>1.0569999999999999</v>
      </c>
      <c r="C30">
        <f>EDFig2d!R22</f>
        <v>0</v>
      </c>
      <c r="D30">
        <f>EDFig2d!S22</f>
        <v>0.36399999999999999</v>
      </c>
      <c r="E30">
        <f>EDFig2d!T22</f>
        <v>0.04</v>
      </c>
      <c r="F30">
        <f>EDFig2d!U22</f>
        <v>0.39700000000000002</v>
      </c>
      <c r="G30">
        <f>EDFig2d!V22</f>
        <v>0.32100000000000001</v>
      </c>
      <c r="H30">
        <f>EDFig2e!Q22</f>
        <v>1.05</v>
      </c>
      <c r="I30">
        <f>EDFig2e!R22</f>
        <v>0</v>
      </c>
      <c r="J30">
        <f>EDFig2e!S22</f>
        <v>0.59599999999999997</v>
      </c>
      <c r="K30">
        <f>EDFig2e!T22</f>
        <v>0.04</v>
      </c>
      <c r="L30">
        <f>EDFig2e!U22</f>
        <v>0.67400000000000004</v>
      </c>
      <c r="M30">
        <f>EDFig2e!V22</f>
        <v>0.78200000000000003</v>
      </c>
      <c r="N30">
        <f>EDFig2f!Q22</f>
        <v>1.0660000000000001</v>
      </c>
      <c r="O30">
        <f>EDFig2f!R22</f>
        <v>0.24199999999999999</v>
      </c>
      <c r="P30">
        <f>EDFig2f!S22</f>
        <v>1.0840000000000001</v>
      </c>
      <c r="Q30">
        <f>EDFig2f!T22</f>
        <v>0.05</v>
      </c>
      <c r="R30">
        <f>EDFig2f!U22</f>
        <v>1.3180000000000001</v>
      </c>
      <c r="S30">
        <f>EDFig2f!V22</f>
        <v>1.8</v>
      </c>
    </row>
    <row r="31" spans="1:19" x14ac:dyDescent="0.45">
      <c r="B31">
        <f>EDFig2d!Q23</f>
        <v>0.317</v>
      </c>
      <c r="C31">
        <f>EDFig2d!R23</f>
        <v>5.7000000000000002E-2</v>
      </c>
      <c r="D31">
        <f>EDFig2d!S23</f>
        <v>0.36399999999999999</v>
      </c>
      <c r="E31">
        <f>EDFig2d!T23</f>
        <v>0.04</v>
      </c>
      <c r="F31">
        <f>EDFig2d!U23</f>
        <v>0.39700000000000002</v>
      </c>
      <c r="G31">
        <f>EDFig2d!V23</f>
        <v>0.315</v>
      </c>
      <c r="H31">
        <f>EDFig2e!Q23</f>
        <v>0.27700000000000002</v>
      </c>
      <c r="I31">
        <f>EDFig2e!R23</f>
        <v>0.375</v>
      </c>
      <c r="J31">
        <f>EDFig2e!S23</f>
        <v>0.59299999999999997</v>
      </c>
      <c r="K31">
        <f>EDFig2e!T23</f>
        <v>4.1000000000000002E-2</v>
      </c>
      <c r="L31">
        <f>EDFig2e!U23</f>
        <v>0.69899999999999995</v>
      </c>
      <c r="M31">
        <f>EDFig2e!V23</f>
        <v>0.78400000000000003</v>
      </c>
      <c r="N31">
        <f>EDFig2f!Q23</f>
        <v>0.32</v>
      </c>
      <c r="O31">
        <f>EDFig2f!R23</f>
        <v>0.96799999999999997</v>
      </c>
      <c r="P31">
        <f>EDFig2f!S23</f>
        <v>1.0740000000000001</v>
      </c>
      <c r="Q31">
        <f>EDFig2f!T23</f>
        <v>0.04</v>
      </c>
      <c r="R31">
        <f>EDFig2f!U23</f>
        <v>1.31</v>
      </c>
      <c r="S31">
        <f>EDFig2f!V23</f>
        <v>1.823</v>
      </c>
    </row>
    <row r="32" spans="1:19" x14ac:dyDescent="0.45">
      <c r="B32">
        <f>EDFig2d!Q24</f>
        <v>0.27500000000000002</v>
      </c>
      <c r="C32">
        <f>EDFig2d!R24</f>
        <v>0.10299999999999999</v>
      </c>
      <c r="D32">
        <f>EDFig2d!S24</f>
        <v>0.35899999999999999</v>
      </c>
      <c r="E32">
        <f>EDFig2d!T24</f>
        <v>0.04</v>
      </c>
      <c r="F32">
        <f>EDFig2d!U24</f>
        <v>0.39600000000000002</v>
      </c>
      <c r="G32">
        <f>EDFig2d!V24</f>
        <v>0.312</v>
      </c>
      <c r="H32">
        <f>EDFig2e!Q24</f>
        <v>0.32200000000000001</v>
      </c>
      <c r="I32">
        <f>EDFig2e!R24</f>
        <v>0.34300000000000003</v>
      </c>
      <c r="J32">
        <f>EDFig2e!S24</f>
        <v>0.59</v>
      </c>
      <c r="K32">
        <f>EDFig2e!T24</f>
        <v>0.04</v>
      </c>
      <c r="L32">
        <f>EDFig2e!U24</f>
        <v>0.69899999999999995</v>
      </c>
      <c r="M32">
        <f>EDFig2e!V24</f>
        <v>0.77200000000000002</v>
      </c>
      <c r="N32">
        <f>EDFig2f!Q24</f>
        <v>0.317</v>
      </c>
      <c r="O32">
        <f>EDFig2f!R24</f>
        <v>0.96299999999999997</v>
      </c>
      <c r="P32">
        <f>EDFig2f!S24</f>
        <v>1.0760000000000001</v>
      </c>
      <c r="Q32">
        <f>EDFig2f!T24</f>
        <v>0.05</v>
      </c>
      <c r="R32">
        <f>EDFig2f!U24</f>
        <v>1.32</v>
      </c>
      <c r="S32">
        <f>EDFig2f!V24</f>
        <v>1.8180000000000001</v>
      </c>
    </row>
    <row r="33" spans="2:19" x14ac:dyDescent="0.45">
      <c r="B33">
        <f>EDFig2d!Q25</f>
        <v>0.316</v>
      </c>
      <c r="C33">
        <f>EDFig2d!R25</f>
        <v>5.2999999999999999E-2</v>
      </c>
      <c r="D33">
        <f>EDFig2d!S25</f>
        <v>0.36399999999999999</v>
      </c>
      <c r="E33">
        <f>EDFig2d!T25</f>
        <v>0.04</v>
      </c>
      <c r="F33">
        <f>EDFig2d!U25</f>
        <v>0.39500000000000002</v>
      </c>
      <c r="G33">
        <f>EDFig2d!V25</f>
        <v>0.316</v>
      </c>
      <c r="H33">
        <f>EDFig2e!Q25</f>
        <v>0.32</v>
      </c>
      <c r="I33">
        <f>EDFig2e!R25</f>
        <v>0.35599999999999998</v>
      </c>
      <c r="J33">
        <f>EDFig2e!S25</f>
        <v>0.58899999999999997</v>
      </c>
      <c r="K33">
        <f>EDFig2e!T25</f>
        <v>0.04</v>
      </c>
      <c r="L33">
        <f>EDFig2e!U25</f>
        <v>0.70299999999999996</v>
      </c>
      <c r="M33">
        <f>EDFig2e!V25</f>
        <v>0.78600000000000003</v>
      </c>
      <c r="N33">
        <f>EDFig2f!Q25</f>
        <v>0.28399999999999997</v>
      </c>
      <c r="O33">
        <f>EDFig2f!R25</f>
        <v>1.004</v>
      </c>
      <c r="P33">
        <f>EDFig2f!S25</f>
        <v>1.0629999999999999</v>
      </c>
      <c r="Q33">
        <f>EDFig2f!T25</f>
        <v>0.04</v>
      </c>
      <c r="R33">
        <f>EDFig2f!U25</f>
        <v>1.319</v>
      </c>
      <c r="S33">
        <f>EDFig2f!V25</f>
        <v>1.8089999999999999</v>
      </c>
    </row>
    <row r="34" spans="2:19" x14ac:dyDescent="0.45">
      <c r="B34">
        <f>EDFig2d!Q26</f>
        <v>0.32200000000000001</v>
      </c>
      <c r="C34">
        <f>EDFig2d!R26</f>
        <v>0.04</v>
      </c>
      <c r="D34">
        <f>EDFig2d!S26</f>
        <v>0.36399999999999999</v>
      </c>
      <c r="E34">
        <f>EDFig2d!T26</f>
        <v>0.04</v>
      </c>
      <c r="F34">
        <f>EDFig2d!U26</f>
        <v>0.39600000000000002</v>
      </c>
      <c r="G34">
        <f>EDFig2d!V26</f>
        <v>0.314</v>
      </c>
      <c r="H34">
        <f>EDFig2e!Q26</f>
        <v>0.313</v>
      </c>
      <c r="I34">
        <f>EDFig2e!R26</f>
        <v>0.35699999999999998</v>
      </c>
      <c r="J34">
        <f>EDFig2e!S26</f>
        <v>0.58799999999999997</v>
      </c>
      <c r="K34">
        <f>EDFig2e!T26</f>
        <v>0.04</v>
      </c>
      <c r="L34">
        <f>EDFig2e!U26</f>
        <v>0.69899999999999995</v>
      </c>
      <c r="M34">
        <f>EDFig2e!V26</f>
        <v>0.77400000000000002</v>
      </c>
      <c r="N34">
        <f>EDFig2f!Q26</f>
        <v>0.32200000000000001</v>
      </c>
      <c r="O34">
        <f>EDFig2f!R26</f>
        <v>0.97399999999999998</v>
      </c>
      <c r="P34">
        <f>EDFig2f!S26</f>
        <v>1.0589999999999999</v>
      </c>
      <c r="Q34">
        <f>EDFig2f!T26</f>
        <v>0.04</v>
      </c>
      <c r="R34">
        <f>EDFig2f!U26</f>
        <v>1.32</v>
      </c>
      <c r="S34">
        <f>EDFig2f!V26</f>
        <v>1.823</v>
      </c>
    </row>
    <row r="35" spans="2:19" x14ac:dyDescent="0.45">
      <c r="B35">
        <f>EDFig2d!Q27</f>
        <v>0.31900000000000001</v>
      </c>
      <c r="C35">
        <f>EDFig2d!R27</f>
        <v>4.1000000000000002E-2</v>
      </c>
      <c r="D35">
        <f>EDFig2d!S27</f>
        <v>0.36599999999999999</v>
      </c>
      <c r="E35">
        <f>EDFig2d!T27</f>
        <v>0.04</v>
      </c>
      <c r="F35">
        <f>EDFig2d!U27</f>
        <v>0.39700000000000002</v>
      </c>
      <c r="G35">
        <f>EDFig2d!V27</f>
        <v>0.316</v>
      </c>
      <c r="H35">
        <f>EDFig2e!Q27</f>
        <v>0.32200000000000001</v>
      </c>
      <c r="I35">
        <f>EDFig2e!R27</f>
        <v>0.35299999999999998</v>
      </c>
      <c r="J35">
        <f>EDFig2e!S27</f>
        <v>0.59299999999999997</v>
      </c>
      <c r="K35">
        <f>EDFig2e!T27</f>
        <v>0.05</v>
      </c>
      <c r="L35">
        <f>EDFig2e!U27</f>
        <v>0.69299999999999995</v>
      </c>
      <c r="M35">
        <f>EDFig2e!V27</f>
        <v>0.78600000000000003</v>
      </c>
      <c r="N35">
        <f>EDFig2f!Q27</f>
        <v>0.28000000000000003</v>
      </c>
      <c r="O35">
        <f>EDFig2f!R27</f>
        <v>1.0149999999999999</v>
      </c>
      <c r="P35">
        <f>EDFig2f!S27</f>
        <v>1.0740000000000001</v>
      </c>
      <c r="Q35">
        <f>EDFig2f!T27</f>
        <v>0.04</v>
      </c>
      <c r="R35">
        <f>EDFig2f!U27</f>
        <v>1.323</v>
      </c>
      <c r="S35">
        <f>EDFig2f!V27</f>
        <v>1.8109999999999999</v>
      </c>
    </row>
    <row r="36" spans="2:19" x14ac:dyDescent="0.45">
      <c r="B36">
        <f>EDFig2d!Q28</f>
        <v>0.315</v>
      </c>
      <c r="C36">
        <f>EDFig2d!R28</f>
        <v>5.8999999999999997E-2</v>
      </c>
      <c r="D36">
        <f>EDFig2d!S28</f>
        <v>0.36699999999999999</v>
      </c>
      <c r="E36">
        <f>EDFig2d!T28</f>
        <v>0.04</v>
      </c>
      <c r="F36">
        <f>EDFig2d!U28</f>
        <v>0.39800000000000002</v>
      </c>
      <c r="G36">
        <f>EDFig2d!V28</f>
        <v>0.313</v>
      </c>
      <c r="H36">
        <f>EDFig2e!Q28</f>
        <v>0.318</v>
      </c>
      <c r="I36">
        <f>EDFig2e!R28</f>
        <v>0.34300000000000003</v>
      </c>
      <c r="J36">
        <f>EDFig2e!S28</f>
        <v>0.59</v>
      </c>
      <c r="K36">
        <f>EDFig2e!T28</f>
        <v>0.05</v>
      </c>
      <c r="L36">
        <f>EDFig2e!U28</f>
        <v>0.69599999999999995</v>
      </c>
      <c r="M36">
        <f>EDFig2e!V28</f>
        <v>0.79</v>
      </c>
      <c r="N36">
        <f>EDFig2f!Q28</f>
        <v>0.32</v>
      </c>
      <c r="O36">
        <f>EDFig2f!R28</f>
        <v>0.96799999999999997</v>
      </c>
      <c r="P36">
        <f>EDFig2f!S28</f>
        <v>1.07</v>
      </c>
      <c r="Q36">
        <f>EDFig2f!T28</f>
        <v>0.05</v>
      </c>
      <c r="R36">
        <f>EDFig2f!U28</f>
        <v>1.32</v>
      </c>
      <c r="S36">
        <f>EDFig2f!V28</f>
        <v>1.8149999999999999</v>
      </c>
    </row>
    <row r="37" spans="2:19" x14ac:dyDescent="0.45">
      <c r="B37">
        <f>EDFig2d!Q29</f>
        <v>0.318</v>
      </c>
      <c r="C37">
        <f>EDFig2d!R29</f>
        <v>5.7000000000000002E-2</v>
      </c>
      <c r="D37">
        <f>EDFig2d!S29</f>
        <v>0.36199999999999999</v>
      </c>
      <c r="E37">
        <f>EDFig2d!T29</f>
        <v>0.04</v>
      </c>
      <c r="F37">
        <f>EDFig2d!U29</f>
        <v>0.39500000000000002</v>
      </c>
      <c r="G37">
        <f>EDFig2d!V29</f>
        <v>0.314</v>
      </c>
      <c r="H37">
        <f>EDFig2e!Q29</f>
        <v>0.28100000000000003</v>
      </c>
      <c r="I37">
        <f>EDFig2e!R29</f>
        <v>0.38200000000000001</v>
      </c>
      <c r="J37">
        <f>EDFig2e!S29</f>
        <v>0.59499999999999997</v>
      </c>
      <c r="K37">
        <f>EDFig2e!T29</f>
        <v>0.04</v>
      </c>
      <c r="L37">
        <f>EDFig2e!U29</f>
        <v>0.70199999999999996</v>
      </c>
      <c r="M37">
        <f>EDFig2e!V29</f>
        <v>0.79300000000000004</v>
      </c>
      <c r="N37">
        <f>EDFig2f!Q29</f>
        <v>0.27500000000000002</v>
      </c>
      <c r="O37">
        <f>EDFig2f!R29</f>
        <v>1.006</v>
      </c>
      <c r="P37">
        <f>EDFig2f!S29</f>
        <v>1.077</v>
      </c>
      <c r="Q37">
        <f>EDFig2f!T29</f>
        <v>0.04</v>
      </c>
      <c r="R37">
        <f>EDFig2f!U29</f>
        <v>1.32</v>
      </c>
      <c r="S37">
        <f>EDFig2f!V29</f>
        <v>1.8109999999999999</v>
      </c>
    </row>
    <row r="38" spans="2:19" x14ac:dyDescent="0.45">
      <c r="B38">
        <f>EDFig2d!Q30</f>
        <v>0.27600000000000002</v>
      </c>
      <c r="C38">
        <f>EDFig2d!R30</f>
        <v>8.5000000000000006E-2</v>
      </c>
      <c r="D38">
        <f>EDFig2d!S30</f>
        <v>0.36199999999999999</v>
      </c>
      <c r="E38">
        <f>EDFig2d!T30</f>
        <v>0.04</v>
      </c>
      <c r="F38">
        <f>EDFig2d!U30</f>
        <v>0.39700000000000002</v>
      </c>
      <c r="G38">
        <f>EDFig2d!V30</f>
        <v>0.312</v>
      </c>
      <c r="H38">
        <f>EDFig2e!Q30</f>
        <v>0.27500000000000002</v>
      </c>
      <c r="I38">
        <f>EDFig2e!R30</f>
        <v>0.39700000000000002</v>
      </c>
      <c r="J38">
        <f>EDFig2e!S30</f>
        <v>0.59499999999999997</v>
      </c>
      <c r="K38">
        <f>EDFig2e!T30</f>
        <v>0.04</v>
      </c>
      <c r="L38">
        <f>EDFig2e!U30</f>
        <v>0.69799999999999995</v>
      </c>
      <c r="M38">
        <f>EDFig2e!V30</f>
        <v>0.78500000000000003</v>
      </c>
      <c r="N38">
        <f>EDFig2f!Q30</f>
        <v>0.32200000000000001</v>
      </c>
      <c r="O38">
        <f>EDFig2f!R30</f>
        <v>0.97</v>
      </c>
      <c r="P38">
        <f>EDFig2f!S30</f>
        <v>1.0649999999999999</v>
      </c>
      <c r="Q38">
        <f>EDFig2f!T30</f>
        <v>0.04</v>
      </c>
      <c r="R38">
        <f>EDFig2f!U30</f>
        <v>1.3160000000000001</v>
      </c>
      <c r="S38">
        <f>EDFig2f!V30</f>
        <v>1.8129999999999999</v>
      </c>
    </row>
    <row r="39" spans="2:19" x14ac:dyDescent="0.45">
      <c r="B39">
        <f>EDFig2d!Q31</f>
        <v>0.27700000000000002</v>
      </c>
      <c r="C39">
        <f>EDFig2d!R31</f>
        <v>9.1999999999999998E-2</v>
      </c>
      <c r="D39">
        <f>EDFig2d!S31</f>
        <v>0.36299999999999999</v>
      </c>
      <c r="E39">
        <f>EDFig2d!T31</f>
        <v>0.05</v>
      </c>
      <c r="F39">
        <f>EDFig2d!U31</f>
        <v>0.39500000000000002</v>
      </c>
      <c r="G39">
        <f>EDFig2d!V31</f>
        <v>0.313</v>
      </c>
      <c r="H39">
        <f>EDFig2e!Q31</f>
        <v>0.27700000000000002</v>
      </c>
      <c r="I39">
        <f>EDFig2e!R31</f>
        <v>0.40300000000000002</v>
      </c>
      <c r="J39">
        <f>EDFig2e!S31</f>
        <v>0.59099999999999997</v>
      </c>
      <c r="K39">
        <f>EDFig2e!T31</f>
        <v>0.05</v>
      </c>
      <c r="L39">
        <f>EDFig2e!U31</f>
        <v>0.70199999999999996</v>
      </c>
      <c r="M39">
        <f>EDFig2e!V31</f>
        <v>0.78800000000000003</v>
      </c>
      <c r="N39">
        <f>EDFig2f!Q31</f>
        <v>0.29399999999999998</v>
      </c>
      <c r="O39">
        <f>EDFig2f!R31</f>
        <v>0.99399999999999999</v>
      </c>
      <c r="P39">
        <f>EDFig2f!S31</f>
        <v>1.0489999999999999</v>
      </c>
      <c r="Q39">
        <f>EDFig2f!T31</f>
        <v>0.04</v>
      </c>
      <c r="R39">
        <f>EDFig2f!U31</f>
        <v>1.33</v>
      </c>
      <c r="S39">
        <f>EDFig2f!V31</f>
        <v>1.8069999999999999</v>
      </c>
    </row>
    <row r="40" spans="2:19" x14ac:dyDescent="0.45">
      <c r="B40">
        <f>EDFig2d!Q32</f>
        <v>0.27900000000000003</v>
      </c>
      <c r="C40">
        <f>EDFig2d!R32</f>
        <v>7.8E-2</v>
      </c>
      <c r="D40">
        <f>EDFig2d!S32</f>
        <v>0.36899999999999999</v>
      </c>
      <c r="E40">
        <f>EDFig2d!T32</f>
        <v>0.04</v>
      </c>
      <c r="F40">
        <f>EDFig2d!U32</f>
        <v>0.39100000000000001</v>
      </c>
      <c r="G40">
        <f>EDFig2d!V32</f>
        <v>0.311</v>
      </c>
      <c r="H40">
        <f>EDFig2e!Q32</f>
        <v>0.315</v>
      </c>
      <c r="I40">
        <f>EDFig2e!R32</f>
        <v>0.34799999999999998</v>
      </c>
      <c r="J40">
        <f>EDFig2e!S32</f>
        <v>0.59299999999999997</v>
      </c>
      <c r="K40">
        <f>EDFig2e!T32</f>
        <v>0.05</v>
      </c>
      <c r="L40">
        <f>EDFig2e!U32</f>
        <v>0.69199999999999995</v>
      </c>
      <c r="M40">
        <f>EDFig2e!V32</f>
        <v>0.86699999999999999</v>
      </c>
      <c r="N40">
        <f>EDFig2f!Q32</f>
        <v>0.315</v>
      </c>
      <c r="O40">
        <f>EDFig2f!R32</f>
        <v>0.98499999999999999</v>
      </c>
      <c r="P40">
        <f>EDFig2f!S32</f>
        <v>1.06</v>
      </c>
      <c r="Q40">
        <f>EDFig2f!T32</f>
        <v>0.04</v>
      </c>
      <c r="R40">
        <f>EDFig2f!U32</f>
        <v>1.32</v>
      </c>
      <c r="S40">
        <f>EDFig2f!V32</f>
        <v>1.827</v>
      </c>
    </row>
    <row r="41" spans="2:19" x14ac:dyDescent="0.45">
      <c r="B41">
        <f>EDFig2d!Q33</f>
        <v>1.0640000000000001</v>
      </c>
      <c r="C41">
        <f>EDFig2d!R33</f>
        <v>0</v>
      </c>
      <c r="D41">
        <f>EDFig2d!S33</f>
        <v>0.36499999999999999</v>
      </c>
      <c r="E41">
        <f>EDFig2d!T33</f>
        <v>4.1000000000000002E-2</v>
      </c>
      <c r="F41">
        <f>EDFig2d!U33</f>
        <v>0.39600000000000002</v>
      </c>
      <c r="G41">
        <f>EDFig2d!V33</f>
        <v>0.32800000000000001</v>
      </c>
      <c r="H41">
        <f>EDFig2e!Q33</f>
        <v>1.0569999999999999</v>
      </c>
      <c r="I41">
        <f>EDFig2e!R33</f>
        <v>0</v>
      </c>
      <c r="J41">
        <f>EDFig2e!S33</f>
        <v>0.60099999999999998</v>
      </c>
      <c r="K41">
        <f>EDFig2e!T33</f>
        <v>0.04</v>
      </c>
      <c r="L41">
        <f>EDFig2e!U33</f>
        <v>0.67300000000000004</v>
      </c>
      <c r="M41">
        <f>EDFig2e!V33</f>
        <v>0.78700000000000003</v>
      </c>
      <c r="N41">
        <f>EDFig2f!Q33</f>
        <v>1.0620000000000001</v>
      </c>
      <c r="O41">
        <f>EDFig2f!R33</f>
        <v>0.23100000000000001</v>
      </c>
      <c r="P41">
        <f>EDFig2f!S33</f>
        <v>1.0900000000000001</v>
      </c>
      <c r="Q41">
        <f>EDFig2f!T33</f>
        <v>0.04</v>
      </c>
      <c r="R41">
        <f>EDFig2f!U33</f>
        <v>1.321</v>
      </c>
      <c r="S41">
        <f>EDFig2f!V33</f>
        <v>1.819</v>
      </c>
    </row>
    <row r="42" spans="2:19" x14ac:dyDescent="0.45">
      <c r="B42">
        <f>EDFig2d!Q34</f>
        <v>0.32100000000000001</v>
      </c>
      <c r="C42">
        <f>EDFig2d!R34</f>
        <v>3.7999999999999999E-2</v>
      </c>
      <c r="D42">
        <f>EDFig2d!S34</f>
        <v>0.373</v>
      </c>
      <c r="E42">
        <f>EDFig2d!T34</f>
        <v>0.05</v>
      </c>
      <c r="F42">
        <f>EDFig2d!U34</f>
        <v>0.39500000000000002</v>
      </c>
      <c r="G42">
        <f>EDFig2d!V34</f>
        <v>0.32</v>
      </c>
      <c r="H42">
        <f>EDFig2e!Q34</f>
        <v>0.316</v>
      </c>
      <c r="I42">
        <f>EDFig2e!R34</f>
        <v>0.32300000000000001</v>
      </c>
      <c r="J42">
        <f>EDFig2e!S34</f>
        <v>0.59699999999999998</v>
      </c>
      <c r="K42">
        <f>EDFig2e!T34</f>
        <v>0.05</v>
      </c>
      <c r="L42">
        <f>EDFig2e!U34</f>
        <v>0.70099999999999996</v>
      </c>
      <c r="M42">
        <f>EDFig2e!V34</f>
        <v>0.78700000000000003</v>
      </c>
      <c r="N42">
        <f>EDFig2f!Q34</f>
        <v>0.28299999999999997</v>
      </c>
      <c r="O42">
        <f>EDFig2f!R34</f>
        <v>1.0069999999999999</v>
      </c>
      <c r="P42">
        <f>EDFig2f!S34</f>
        <v>1.0649999999999999</v>
      </c>
      <c r="Q42">
        <f>EDFig2f!T34</f>
        <v>0.04</v>
      </c>
      <c r="R42">
        <f>EDFig2f!U34</f>
        <v>1.3260000000000001</v>
      </c>
      <c r="S42">
        <f>EDFig2f!V34</f>
        <v>1.8160000000000001</v>
      </c>
    </row>
    <row r="43" spans="2:19" x14ac:dyDescent="0.45">
      <c r="B43">
        <f>EDFig2d!Q35</f>
        <v>0.31900000000000001</v>
      </c>
      <c r="C43">
        <f>EDFig2d!R35</f>
        <v>3.7999999999999999E-2</v>
      </c>
      <c r="D43">
        <f>EDFig2d!S35</f>
        <v>0.36799999999999999</v>
      </c>
      <c r="E43">
        <f>EDFig2d!T35</f>
        <v>0.05</v>
      </c>
      <c r="F43">
        <f>EDFig2d!U35</f>
        <v>0.39500000000000002</v>
      </c>
      <c r="G43">
        <f>EDFig2d!V35</f>
        <v>0.31900000000000001</v>
      </c>
      <c r="H43">
        <f>EDFig2e!Q35</f>
        <v>0.317</v>
      </c>
      <c r="I43">
        <f>EDFig2e!R35</f>
        <v>0.35799999999999998</v>
      </c>
      <c r="J43">
        <f>EDFig2e!S35</f>
        <v>0.59099999999999997</v>
      </c>
      <c r="K43">
        <f>EDFig2e!T35</f>
        <v>0.04</v>
      </c>
      <c r="L43">
        <f>EDFig2e!U35</f>
        <v>0.70199999999999996</v>
      </c>
      <c r="M43">
        <f>EDFig2e!V35</f>
        <v>0.78800000000000003</v>
      </c>
      <c r="N43">
        <f>EDFig2f!Q35</f>
        <v>0.31900000000000001</v>
      </c>
      <c r="O43">
        <f>EDFig2f!R35</f>
        <v>0.97799999999999998</v>
      </c>
      <c r="P43">
        <f>EDFig2f!S35</f>
        <v>1.079</v>
      </c>
      <c r="Q43">
        <f>EDFig2f!T35</f>
        <v>0.04</v>
      </c>
      <c r="R43">
        <f>EDFig2f!U35</f>
        <v>1.319</v>
      </c>
      <c r="S43">
        <f>EDFig2f!V35</f>
        <v>1.827</v>
      </c>
    </row>
    <row r="44" spans="2:19" x14ac:dyDescent="0.45">
      <c r="B44">
        <f>EDFig2d!Q36</f>
        <v>0.27700000000000002</v>
      </c>
      <c r="C44">
        <f>EDFig2d!R36</f>
        <v>8.8999999999999996E-2</v>
      </c>
      <c r="D44">
        <f>EDFig2d!S36</f>
        <v>0.36699999999999999</v>
      </c>
      <c r="E44">
        <f>EDFig2d!T36</f>
        <v>0.04</v>
      </c>
      <c r="F44">
        <f>EDFig2d!U36</f>
        <v>0.39400000000000002</v>
      </c>
      <c r="G44">
        <f>EDFig2d!V36</f>
        <v>0.32</v>
      </c>
      <c r="H44">
        <f>EDFig2e!Q36</f>
        <v>0.32300000000000001</v>
      </c>
      <c r="I44">
        <f>EDFig2e!R36</f>
        <v>0.34699999999999998</v>
      </c>
      <c r="J44">
        <f>EDFig2e!S36</f>
        <v>0.59199999999999997</v>
      </c>
      <c r="K44">
        <f>EDFig2e!T36</f>
        <v>0.05</v>
      </c>
      <c r="L44">
        <f>EDFig2e!U36</f>
        <v>0.69399999999999995</v>
      </c>
      <c r="M44">
        <f>EDFig2e!V36</f>
        <v>0.78200000000000003</v>
      </c>
      <c r="N44">
        <f>EDFig2f!Q36</f>
        <v>0.318</v>
      </c>
      <c r="O44">
        <f>EDFig2f!R36</f>
        <v>0.96899999999999997</v>
      </c>
      <c r="P44">
        <f>EDFig2f!S36</f>
        <v>1.0820000000000001</v>
      </c>
      <c r="Q44">
        <f>EDFig2f!T36</f>
        <v>0.05</v>
      </c>
      <c r="R44">
        <f>EDFig2f!U36</f>
        <v>1.323</v>
      </c>
      <c r="S44">
        <f>EDFig2f!V36</f>
        <v>1.833</v>
      </c>
    </row>
    <row r="45" spans="2:19" x14ac:dyDescent="0.45">
      <c r="B45">
        <f>EDFig2d!Q37</f>
        <v>0.31900000000000001</v>
      </c>
      <c r="C45">
        <f>EDFig2d!R37</f>
        <v>4.4999999999999998E-2</v>
      </c>
      <c r="D45">
        <f>EDFig2d!S37</f>
        <v>0.36599999999999999</v>
      </c>
      <c r="E45">
        <f>EDFig2d!T37</f>
        <v>0.04</v>
      </c>
      <c r="F45">
        <f>EDFig2d!U37</f>
        <v>0.39500000000000002</v>
      </c>
      <c r="G45">
        <f>EDFig2d!V37</f>
        <v>0.32</v>
      </c>
      <c r="H45">
        <f>EDFig2e!Q37</f>
        <v>0.316</v>
      </c>
      <c r="I45">
        <f>EDFig2e!R37</f>
        <v>0.34899999999999998</v>
      </c>
      <c r="J45">
        <f>EDFig2e!S37</f>
        <v>0.59699999999999998</v>
      </c>
      <c r="K45">
        <f>EDFig2e!T37</f>
        <v>0.05</v>
      </c>
      <c r="L45">
        <f>EDFig2e!U37</f>
        <v>0.69399999999999995</v>
      </c>
      <c r="M45">
        <f>EDFig2e!V37</f>
        <v>0.78600000000000003</v>
      </c>
      <c r="N45">
        <f>EDFig2f!Q37</f>
        <v>0.27700000000000002</v>
      </c>
      <c r="O45">
        <f>EDFig2f!R37</f>
        <v>1.0089999999999999</v>
      </c>
      <c r="P45">
        <f>EDFig2f!S37</f>
        <v>1.0860000000000001</v>
      </c>
      <c r="Q45">
        <f>EDFig2f!T37</f>
        <v>0.04</v>
      </c>
      <c r="R45">
        <f>EDFig2f!U37</f>
        <v>1.3109999999999999</v>
      </c>
      <c r="S45">
        <f>EDFig2f!V37</f>
        <v>1.8080000000000001</v>
      </c>
    </row>
    <row r="46" spans="2:19" x14ac:dyDescent="0.45">
      <c r="B46">
        <f>EDFig2d!Q38</f>
        <v>0.29699999999999999</v>
      </c>
      <c r="C46">
        <f>EDFig2d!R38</f>
        <v>7.1999999999999995E-2</v>
      </c>
      <c r="D46">
        <f>EDFig2d!S38</f>
        <v>0.37</v>
      </c>
      <c r="E46">
        <f>EDFig2d!T38</f>
        <v>0.04</v>
      </c>
      <c r="F46">
        <f>EDFig2d!U38</f>
        <v>0.39600000000000002</v>
      </c>
      <c r="G46">
        <f>EDFig2d!V38</f>
        <v>0.312</v>
      </c>
      <c r="H46">
        <f>EDFig2e!Q38</f>
        <v>0.316</v>
      </c>
      <c r="I46">
        <f>EDFig2e!R38</f>
        <v>0.34899999999999998</v>
      </c>
      <c r="J46">
        <f>EDFig2e!S38</f>
        <v>0.6</v>
      </c>
      <c r="K46">
        <f>EDFig2e!T38</f>
        <v>0.05</v>
      </c>
      <c r="L46">
        <f>EDFig2e!U38</f>
        <v>0.69699999999999995</v>
      </c>
      <c r="M46">
        <f>EDFig2e!V38</f>
        <v>0.79</v>
      </c>
      <c r="N46">
        <f>EDFig2f!Q38</f>
        <v>0.27700000000000002</v>
      </c>
      <c r="O46">
        <f>EDFig2f!R38</f>
        <v>1.01</v>
      </c>
      <c r="P46">
        <f>EDFig2f!S38</f>
        <v>1.08</v>
      </c>
      <c r="Q46">
        <f>EDFig2f!T38</f>
        <v>0.04</v>
      </c>
      <c r="R46">
        <f>EDFig2f!U38</f>
        <v>1.3240000000000001</v>
      </c>
      <c r="S46">
        <f>EDFig2f!V38</f>
        <v>1.821</v>
      </c>
    </row>
    <row r="47" spans="2:19" x14ac:dyDescent="0.45">
      <c r="B47">
        <f>EDFig2d!Q39</f>
        <v>0.315</v>
      </c>
      <c r="C47">
        <f>EDFig2d!R39</f>
        <v>5.3999999999999999E-2</v>
      </c>
      <c r="D47">
        <f>EDFig2d!S39</f>
        <v>0.36699999999999999</v>
      </c>
      <c r="E47">
        <f>EDFig2d!T39</f>
        <v>0.04</v>
      </c>
      <c r="F47">
        <f>EDFig2d!U39</f>
        <v>0.39700000000000002</v>
      </c>
      <c r="G47">
        <f>EDFig2d!V39</f>
        <v>0.32400000000000001</v>
      </c>
      <c r="H47">
        <f>EDFig2e!Q39</f>
        <v>0.28199999999999997</v>
      </c>
      <c r="I47">
        <f>EDFig2e!R39</f>
        <v>0.38300000000000001</v>
      </c>
      <c r="J47">
        <f>EDFig2e!S39</f>
        <v>0.59599999999999997</v>
      </c>
      <c r="K47">
        <f>EDFig2e!T39</f>
        <v>0.05</v>
      </c>
      <c r="L47">
        <f>EDFig2e!U39</f>
        <v>0.7</v>
      </c>
      <c r="M47">
        <f>EDFig2e!V39</f>
        <v>0.78800000000000003</v>
      </c>
      <c r="N47">
        <f>EDFig2f!Q39</f>
        <v>0.316</v>
      </c>
      <c r="O47">
        <f>EDFig2f!R39</f>
        <v>0.97399999999999998</v>
      </c>
      <c r="P47">
        <f>EDFig2f!S39</f>
        <v>1.0649999999999999</v>
      </c>
      <c r="Q47">
        <f>EDFig2f!T39</f>
        <v>0.04</v>
      </c>
      <c r="R47">
        <f>EDFig2f!U39</f>
        <v>1.32</v>
      </c>
      <c r="S47">
        <f>EDFig2f!V39</f>
        <v>1.8120000000000001</v>
      </c>
    </row>
    <row r="48" spans="2:19" x14ac:dyDescent="0.45">
      <c r="B48">
        <f>EDFig2d!Q40</f>
        <v>0.32100000000000001</v>
      </c>
      <c r="C48">
        <f>EDFig2d!R40</f>
        <v>3.7999999999999999E-2</v>
      </c>
      <c r="D48">
        <f>EDFig2d!S40</f>
        <v>0.371</v>
      </c>
      <c r="E48">
        <f>EDFig2d!T40</f>
        <v>0.04</v>
      </c>
      <c r="F48">
        <f>EDFig2d!U40</f>
        <v>0.39800000000000002</v>
      </c>
      <c r="G48">
        <f>EDFig2d!V40</f>
        <v>0.41499999999999998</v>
      </c>
      <c r="H48">
        <f>EDFig2e!Q40</f>
        <v>0.28000000000000003</v>
      </c>
      <c r="I48">
        <f>EDFig2e!R40</f>
        <v>0.38700000000000001</v>
      </c>
      <c r="J48">
        <f>EDFig2e!S40</f>
        <v>0.59</v>
      </c>
      <c r="K48">
        <f>EDFig2e!T40</f>
        <v>0.04</v>
      </c>
      <c r="L48">
        <f>EDFig2e!U40</f>
        <v>0.69799999999999995</v>
      </c>
      <c r="M48">
        <f>EDFig2e!V40</f>
        <v>0.77800000000000002</v>
      </c>
      <c r="N48">
        <f>EDFig2f!Q40</f>
        <v>0.316</v>
      </c>
      <c r="O48">
        <f>EDFig2f!R40</f>
        <v>0.97799999999999998</v>
      </c>
      <c r="P48">
        <f>EDFig2f!S40</f>
        <v>1.089</v>
      </c>
      <c r="Q48">
        <f>EDFig2f!T40</f>
        <v>0.04</v>
      </c>
      <c r="R48">
        <f>EDFig2f!U40</f>
        <v>1.3180000000000001</v>
      </c>
      <c r="S48">
        <f>EDFig2f!V40</f>
        <v>1.82</v>
      </c>
    </row>
    <row r="49" spans="2:19" x14ac:dyDescent="0.45">
      <c r="B49">
        <f>EDFig2d!Q41</f>
        <v>0.313</v>
      </c>
      <c r="C49">
        <f>EDFig2d!R41</f>
        <v>6.2E-2</v>
      </c>
      <c r="D49">
        <f>EDFig2d!S41</f>
        <v>0.377</v>
      </c>
      <c r="E49">
        <f>EDFig2d!T41</f>
        <v>0.04</v>
      </c>
      <c r="F49">
        <f>EDFig2d!U41</f>
        <v>0.39900000000000002</v>
      </c>
      <c r="G49">
        <f>EDFig2d!V41</f>
        <v>0.312</v>
      </c>
      <c r="H49">
        <f>EDFig2e!Q41</f>
        <v>0.27900000000000003</v>
      </c>
      <c r="I49">
        <f>EDFig2e!R41</f>
        <v>0.39300000000000002</v>
      </c>
      <c r="J49">
        <f>EDFig2e!S41</f>
        <v>0.59699999999999998</v>
      </c>
      <c r="K49">
        <f>EDFig2e!T41</f>
        <v>0.05</v>
      </c>
      <c r="L49">
        <f>EDFig2e!U41</f>
        <v>0.69299999999999995</v>
      </c>
      <c r="M49">
        <f>EDFig2e!V41</f>
        <v>0.79200000000000004</v>
      </c>
      <c r="N49">
        <f>EDFig2f!Q41</f>
        <v>0.32300000000000001</v>
      </c>
      <c r="O49">
        <f>EDFig2f!R41</f>
        <v>0.96399999999999997</v>
      </c>
      <c r="P49">
        <f>EDFig2f!S41</f>
        <v>1.081</v>
      </c>
      <c r="Q49">
        <f>EDFig2f!T41</f>
        <v>4.1000000000000002E-2</v>
      </c>
      <c r="R49">
        <f>EDFig2f!U41</f>
        <v>1.3140000000000001</v>
      </c>
      <c r="S49">
        <f>EDFig2f!V41</f>
        <v>1.8140000000000001</v>
      </c>
    </row>
    <row r="50" spans="2:19" x14ac:dyDescent="0.45">
      <c r="B50">
        <f>EDFig2d!Q42</f>
        <v>0.32100000000000001</v>
      </c>
      <c r="C50">
        <f>EDFig2d!R42</f>
        <v>4.3999999999999997E-2</v>
      </c>
      <c r="D50">
        <f>EDFig2d!S42</f>
        <v>0.36199999999999999</v>
      </c>
      <c r="E50">
        <f>EDFig2d!T42</f>
        <v>0.04</v>
      </c>
      <c r="F50">
        <f>EDFig2d!U42</f>
        <v>0.39900000000000002</v>
      </c>
      <c r="G50">
        <f>EDFig2d!V42</f>
        <v>0.32600000000000001</v>
      </c>
      <c r="H50">
        <f>EDFig2e!Q42</f>
        <v>0.317</v>
      </c>
      <c r="I50">
        <f>EDFig2e!R42</f>
        <v>0.34499999999999997</v>
      </c>
      <c r="J50">
        <f>EDFig2e!S42</f>
        <v>0.59799999999999998</v>
      </c>
      <c r="K50">
        <f>EDFig2e!T42</f>
        <v>0.05</v>
      </c>
      <c r="L50">
        <f>EDFig2e!U42</f>
        <v>0.69699999999999995</v>
      </c>
      <c r="M50">
        <f>EDFig2e!V42</f>
        <v>0.78100000000000003</v>
      </c>
      <c r="N50">
        <f>EDFig2f!Q42</f>
        <v>0.27900000000000003</v>
      </c>
      <c r="O50">
        <f>EDFig2f!R42</f>
        <v>0.999</v>
      </c>
      <c r="P50">
        <f>EDFig2f!S42</f>
        <v>1.089</v>
      </c>
      <c r="Q50">
        <f>EDFig2f!T42</f>
        <v>0.04</v>
      </c>
      <c r="R50">
        <f>EDFig2f!U42</f>
        <v>1.33</v>
      </c>
      <c r="S50">
        <f>EDFig2f!V42</f>
        <v>1.8280000000000001</v>
      </c>
    </row>
    <row r="51" spans="2:19" x14ac:dyDescent="0.45">
      <c r="B51">
        <f>EDFig2d!Q43</f>
        <v>0.316</v>
      </c>
      <c r="C51">
        <f>EDFig2d!R43</f>
        <v>5.5E-2</v>
      </c>
      <c r="D51">
        <f>EDFig2d!S43</f>
        <v>0.36899999999999999</v>
      </c>
      <c r="E51">
        <f>EDFig2d!T43</f>
        <v>0.04</v>
      </c>
      <c r="F51">
        <f>EDFig2d!U43</f>
        <v>0.39600000000000002</v>
      </c>
      <c r="G51">
        <f>EDFig2d!V43</f>
        <v>0.307</v>
      </c>
      <c r="H51">
        <f>EDFig2e!Q43</f>
        <v>0.315</v>
      </c>
      <c r="I51">
        <f>EDFig2e!R43</f>
        <v>0.34399999999999997</v>
      </c>
      <c r="J51">
        <f>EDFig2e!S43</f>
        <v>0.59799999999999998</v>
      </c>
      <c r="K51">
        <f>EDFig2e!T43</f>
        <v>0.05</v>
      </c>
      <c r="L51">
        <f>EDFig2e!U43</f>
        <v>0.69399999999999995</v>
      </c>
      <c r="M51">
        <f>EDFig2e!V43</f>
        <v>0.78900000000000003</v>
      </c>
      <c r="N51">
        <f>EDFig2f!Q43</f>
        <v>0.32300000000000001</v>
      </c>
      <c r="O51">
        <f>EDFig2f!R43</f>
        <v>0.97699999999999998</v>
      </c>
      <c r="P51">
        <f>EDFig2f!S43</f>
        <v>1.0640000000000001</v>
      </c>
      <c r="Q51">
        <f>EDFig2f!T43</f>
        <v>0.04</v>
      </c>
      <c r="R51">
        <f>EDFig2f!U43</f>
        <v>1.3220000000000001</v>
      </c>
      <c r="S51">
        <f>EDFig2f!V43</f>
        <v>1.8069999999999999</v>
      </c>
    </row>
    <row r="52" spans="2:19" x14ac:dyDescent="0.45">
      <c r="B52">
        <f>EDFig2d!Q44</f>
        <v>0.31900000000000001</v>
      </c>
      <c r="C52">
        <f>EDFig2d!R44</f>
        <v>4.3999999999999997E-2</v>
      </c>
      <c r="D52">
        <f>EDFig2d!S44</f>
        <v>0.36599999999999999</v>
      </c>
      <c r="E52">
        <f>EDFig2d!T44</f>
        <v>0.04</v>
      </c>
      <c r="F52">
        <f>EDFig2d!U44</f>
        <v>0.39300000000000002</v>
      </c>
      <c r="G52">
        <f>EDFig2d!V44</f>
        <v>0.32</v>
      </c>
      <c r="H52">
        <f>EDFig2e!Q44</f>
        <v>0.318</v>
      </c>
      <c r="I52">
        <f>EDFig2e!R44</f>
        <v>0.33900000000000002</v>
      </c>
      <c r="J52">
        <f>EDFig2e!S44</f>
        <v>0.59899999999999998</v>
      </c>
      <c r="K52">
        <f>EDFig2e!T44</f>
        <v>0.04</v>
      </c>
      <c r="L52">
        <f>EDFig2e!U44</f>
        <v>0.69699999999999995</v>
      </c>
      <c r="M52">
        <f>EDFig2e!V44</f>
        <v>0.78300000000000003</v>
      </c>
      <c r="N52">
        <f>EDFig2f!Q44</f>
        <v>0.27500000000000002</v>
      </c>
      <c r="O52">
        <f>EDFig2f!R44</f>
        <v>1.0109999999999999</v>
      </c>
      <c r="P52">
        <f>EDFig2f!S44</f>
        <v>1.069</v>
      </c>
      <c r="Q52">
        <f>EDFig2f!T44</f>
        <v>0.04</v>
      </c>
      <c r="R52">
        <f>EDFig2f!U44</f>
        <v>1.32</v>
      </c>
      <c r="S52">
        <f>EDFig2f!V44</f>
        <v>1.8149999999999999</v>
      </c>
    </row>
    <row r="53" spans="2:19" x14ac:dyDescent="0.45">
      <c r="B53">
        <f>EDFig2d!Q45</f>
        <v>0.314</v>
      </c>
      <c r="C53">
        <f>EDFig2d!R45</f>
        <v>5.2999999999999999E-2</v>
      </c>
      <c r="D53">
        <f>EDFig2d!S45</f>
        <v>0.372</v>
      </c>
      <c r="E53">
        <f>EDFig2d!T45</f>
        <v>0.04</v>
      </c>
      <c r="F53">
        <f>EDFig2d!U45</f>
        <v>0.39200000000000002</v>
      </c>
      <c r="G53">
        <f>EDFig2d!V45</f>
        <v>0.31</v>
      </c>
      <c r="H53">
        <f>EDFig2e!Q45</f>
        <v>0.27800000000000002</v>
      </c>
      <c r="I53">
        <f>EDFig2e!R45</f>
        <v>0.38800000000000001</v>
      </c>
      <c r="J53">
        <f>EDFig2e!S45</f>
        <v>0.59499999999999997</v>
      </c>
      <c r="K53">
        <f>EDFig2e!T45</f>
        <v>5.0999999999999997E-2</v>
      </c>
      <c r="L53">
        <f>EDFig2e!U45</f>
        <v>0.69799999999999995</v>
      </c>
      <c r="M53">
        <f>EDFig2e!V45</f>
        <v>0.77700000000000002</v>
      </c>
      <c r="N53">
        <f>EDFig2f!Q45</f>
        <v>0.28799999999999998</v>
      </c>
      <c r="O53">
        <f>EDFig2f!R45</f>
        <v>0.996</v>
      </c>
      <c r="P53">
        <f>EDFig2f!S45</f>
        <v>1.079</v>
      </c>
      <c r="Q53">
        <f>EDFig2f!T45</f>
        <v>0.05</v>
      </c>
      <c r="R53">
        <f>EDFig2f!U45</f>
        <v>1.323</v>
      </c>
      <c r="S53">
        <f>EDFig2f!V45</f>
        <v>1.8280000000000001</v>
      </c>
    </row>
    <row r="54" spans="2:19" x14ac:dyDescent="0.45">
      <c r="B54">
        <f>EDFig2d!Q46</f>
        <v>0.95499999999999996</v>
      </c>
      <c r="C54">
        <f>EDFig2d!R46</f>
        <v>0</v>
      </c>
      <c r="D54">
        <f>EDFig2d!S46</f>
        <v>0.35899999999999999</v>
      </c>
      <c r="E54">
        <f>EDFig2d!T46</f>
        <v>0.04</v>
      </c>
      <c r="F54">
        <f>EDFig2d!U46</f>
        <v>0.39300000000000002</v>
      </c>
      <c r="G54">
        <f>EDFig2d!V46</f>
        <v>0.32400000000000001</v>
      </c>
      <c r="H54">
        <f>EDFig2e!Q46</f>
        <v>0.95699999999999996</v>
      </c>
      <c r="I54">
        <f>EDFig2e!R46</f>
        <v>0</v>
      </c>
      <c r="J54">
        <f>EDFig2e!S46</f>
        <v>0.59099999999999997</v>
      </c>
      <c r="K54">
        <f>EDFig2e!T46</f>
        <v>0.04</v>
      </c>
      <c r="L54">
        <f>EDFig2e!U46</f>
        <v>0.68</v>
      </c>
      <c r="M54">
        <f>EDFig2e!V46</f>
        <v>0.78300000000000003</v>
      </c>
      <c r="N54">
        <f>EDFig2f!Q46</f>
        <v>0.95799999999999996</v>
      </c>
      <c r="O54">
        <f>EDFig2f!R46</f>
        <v>0.33500000000000002</v>
      </c>
      <c r="P54">
        <f>EDFig2f!S46</f>
        <v>1.0629999999999999</v>
      </c>
      <c r="Q54">
        <f>EDFig2f!T46</f>
        <v>0.04</v>
      </c>
      <c r="R54">
        <f>EDFig2f!U46</f>
        <v>1.3260000000000001</v>
      </c>
      <c r="S54">
        <f>EDFig2f!V46</f>
        <v>1.796</v>
      </c>
    </row>
    <row r="55" spans="2:19" x14ac:dyDescent="0.45">
      <c r="B55">
        <f>EDFig2d!Q47</f>
        <v>0.32200000000000001</v>
      </c>
      <c r="C55">
        <f>EDFig2d!R47</f>
        <v>3.6999999999999998E-2</v>
      </c>
      <c r="D55">
        <f>EDFig2d!S47</f>
        <v>0.36899999999999999</v>
      </c>
      <c r="E55">
        <f>EDFig2d!T47</f>
        <v>0.04</v>
      </c>
      <c r="F55">
        <f>EDFig2d!U47</f>
        <v>0.39800000000000002</v>
      </c>
      <c r="G55">
        <f>EDFig2d!V47</f>
        <v>0.42</v>
      </c>
      <c r="H55">
        <f>EDFig2e!Q47</f>
        <v>0.28000000000000003</v>
      </c>
      <c r="I55">
        <f>EDFig2e!R47</f>
        <v>0.36799999999999999</v>
      </c>
      <c r="J55">
        <f>EDFig2e!S47</f>
        <v>0.58699999999999997</v>
      </c>
      <c r="K55">
        <f>EDFig2e!T47</f>
        <v>0.04</v>
      </c>
      <c r="L55">
        <f>EDFig2e!U47</f>
        <v>0.70099999999999996</v>
      </c>
      <c r="M55">
        <f>EDFig2e!V47</f>
        <v>0.78600000000000003</v>
      </c>
      <c r="N55">
        <f>EDFig2f!Q47</f>
        <v>0.318</v>
      </c>
      <c r="O55">
        <f>EDFig2f!R47</f>
        <v>0.97899999999999998</v>
      </c>
      <c r="P55">
        <f>EDFig2f!S47</f>
        <v>1.0549999999999999</v>
      </c>
      <c r="Q55">
        <f>EDFig2f!T47</f>
        <v>0.05</v>
      </c>
      <c r="R55">
        <f>EDFig2f!U47</f>
        <v>1.3149999999999999</v>
      </c>
      <c r="S55">
        <f>EDFig2f!V47</f>
        <v>1.8120000000000001</v>
      </c>
    </row>
    <row r="56" spans="2:19" x14ac:dyDescent="0.45">
      <c r="B56">
        <f>EDFig2d!Q48</f>
        <v>0.317</v>
      </c>
      <c r="C56">
        <f>EDFig2d!R48</f>
        <v>4.5999999999999999E-2</v>
      </c>
      <c r="D56">
        <f>EDFig2d!S48</f>
        <v>0.36699999999999999</v>
      </c>
      <c r="E56">
        <f>EDFig2d!T48</f>
        <v>0.04</v>
      </c>
      <c r="F56">
        <f>EDFig2d!U48</f>
        <v>0.39800000000000002</v>
      </c>
      <c r="G56">
        <f>EDFig2d!V48</f>
        <v>0.314</v>
      </c>
      <c r="H56">
        <f>EDFig2e!Q48</f>
        <v>0.27900000000000003</v>
      </c>
      <c r="I56">
        <f>EDFig2e!R48</f>
        <v>0.38800000000000001</v>
      </c>
      <c r="J56">
        <f>EDFig2e!S48</f>
        <v>0.59099999999999997</v>
      </c>
      <c r="K56">
        <f>EDFig2e!T48</f>
        <v>0.04</v>
      </c>
      <c r="L56">
        <f>EDFig2e!U48</f>
        <v>0.69599999999999995</v>
      </c>
      <c r="M56">
        <f>EDFig2e!V48</f>
        <v>0.77900000000000003</v>
      </c>
      <c r="N56">
        <f>EDFig2f!Q48</f>
        <v>0.28000000000000003</v>
      </c>
      <c r="O56">
        <f>EDFig2f!R48</f>
        <v>1.002</v>
      </c>
      <c r="P56">
        <f>EDFig2f!S48</f>
        <v>1.07</v>
      </c>
      <c r="Q56">
        <f>EDFig2f!T48</f>
        <v>0.04</v>
      </c>
      <c r="R56">
        <f>EDFig2f!U48</f>
        <v>1.3180000000000001</v>
      </c>
      <c r="S56">
        <f>EDFig2f!V48</f>
        <v>1.835</v>
      </c>
    </row>
    <row r="57" spans="2:19" x14ac:dyDescent="0.45">
      <c r="B57">
        <f>EDFig2d!Q49</f>
        <v>0.27600000000000002</v>
      </c>
      <c r="C57">
        <f>EDFig2d!R49</f>
        <v>9.5000000000000001E-2</v>
      </c>
      <c r="D57">
        <f>EDFig2d!S49</f>
        <v>0.36499999999999999</v>
      </c>
      <c r="E57">
        <f>EDFig2d!T49</f>
        <v>0.04</v>
      </c>
      <c r="F57">
        <f>EDFig2d!U49</f>
        <v>0.39500000000000002</v>
      </c>
      <c r="G57">
        <f>EDFig2d!V49</f>
        <v>0.317</v>
      </c>
      <c r="H57">
        <f>EDFig2e!Q49</f>
        <v>0.31900000000000001</v>
      </c>
      <c r="I57">
        <f>EDFig2e!R49</f>
        <v>0.34899999999999998</v>
      </c>
      <c r="J57">
        <f>EDFig2e!S49</f>
        <v>0.58899999999999997</v>
      </c>
      <c r="K57">
        <f>EDFig2e!T49</f>
        <v>5.0999999999999997E-2</v>
      </c>
      <c r="L57">
        <f>EDFig2e!U49</f>
        <v>0.69599999999999995</v>
      </c>
      <c r="M57">
        <f>EDFig2e!V49</f>
        <v>0.77500000000000002</v>
      </c>
      <c r="N57">
        <f>EDFig2f!Q49</f>
        <v>0.31900000000000001</v>
      </c>
      <c r="O57">
        <f>EDFig2f!R49</f>
        <v>0.96299999999999997</v>
      </c>
      <c r="P57">
        <f>EDFig2f!S49</f>
        <v>1.071</v>
      </c>
      <c r="Q57">
        <f>EDFig2f!T49</f>
        <v>0.04</v>
      </c>
      <c r="R57">
        <f>EDFig2f!U49</f>
        <v>1.319</v>
      </c>
      <c r="S57">
        <f>EDFig2f!V49</f>
        <v>1.8260000000000001</v>
      </c>
    </row>
    <row r="58" spans="2:19" x14ac:dyDescent="0.45">
      <c r="B58">
        <f>EDFig2d!Q50</f>
        <v>0.27900000000000003</v>
      </c>
      <c r="C58">
        <f>EDFig2d!R50</f>
        <v>7.3999999999999996E-2</v>
      </c>
      <c r="D58">
        <f>EDFig2d!S50</f>
        <v>0.36399999999999999</v>
      </c>
      <c r="E58">
        <f>EDFig2d!T50</f>
        <v>0.04</v>
      </c>
      <c r="F58">
        <f>EDFig2d!U50</f>
        <v>0.39500000000000002</v>
      </c>
      <c r="G58">
        <f>EDFig2d!V50</f>
        <v>0.314</v>
      </c>
      <c r="H58">
        <f>EDFig2e!Q50</f>
        <v>0.31900000000000001</v>
      </c>
      <c r="I58">
        <f>EDFig2e!R50</f>
        <v>0.34899999999999998</v>
      </c>
      <c r="J58">
        <f>EDFig2e!S50</f>
        <v>0.59799999999999998</v>
      </c>
      <c r="K58">
        <f>EDFig2e!T50</f>
        <v>0.04</v>
      </c>
      <c r="L58">
        <f>EDFig2e!U50</f>
        <v>0.7</v>
      </c>
      <c r="M58">
        <f>EDFig2e!V50</f>
        <v>0.78</v>
      </c>
      <c r="N58">
        <f>EDFig2f!Q50</f>
        <v>0.318</v>
      </c>
      <c r="O58">
        <f>EDFig2f!R50</f>
        <v>0.97399999999999998</v>
      </c>
      <c r="P58">
        <f>EDFig2f!S50</f>
        <v>1.093</v>
      </c>
      <c r="Q58">
        <f>EDFig2f!T50</f>
        <v>0.04</v>
      </c>
      <c r="R58">
        <f>EDFig2f!U50</f>
        <v>1.323</v>
      </c>
      <c r="S58">
        <f>EDFig2f!V50</f>
        <v>1.7969999999999999</v>
      </c>
    </row>
    <row r="59" spans="2:19" x14ac:dyDescent="0.45">
      <c r="B59">
        <f>EDFig2d!Q51</f>
        <v>0.27600000000000002</v>
      </c>
      <c r="C59">
        <f>EDFig2d!R51</f>
        <v>0.09</v>
      </c>
      <c r="D59">
        <f>EDFig2d!S51</f>
        <v>0.36</v>
      </c>
      <c r="E59">
        <f>EDFig2d!T51</f>
        <v>0.05</v>
      </c>
      <c r="F59">
        <f>EDFig2d!U51</f>
        <v>0.39700000000000002</v>
      </c>
      <c r="G59">
        <f>EDFig2d!V51</f>
        <v>0.31900000000000001</v>
      </c>
      <c r="H59">
        <f>EDFig2e!Q51</f>
        <v>0.27500000000000002</v>
      </c>
      <c r="I59">
        <f>EDFig2e!R51</f>
        <v>0.38600000000000001</v>
      </c>
      <c r="J59">
        <f>EDFig2e!S51</f>
        <v>0.58599999999999997</v>
      </c>
      <c r="K59">
        <f>EDFig2e!T51</f>
        <v>0.04</v>
      </c>
      <c r="L59">
        <f>EDFig2e!U51</f>
        <v>0.70499999999999996</v>
      </c>
      <c r="M59">
        <f>EDFig2e!V51</f>
        <v>0.78500000000000003</v>
      </c>
      <c r="N59">
        <f>EDFig2f!Q51</f>
        <v>0.27500000000000002</v>
      </c>
      <c r="O59">
        <f>EDFig2f!R51</f>
        <v>1.014</v>
      </c>
      <c r="P59">
        <f>EDFig2f!S51</f>
        <v>1.081</v>
      </c>
      <c r="Q59">
        <f>EDFig2f!T51</f>
        <v>5.0999999999999997E-2</v>
      </c>
      <c r="R59">
        <f>EDFig2f!U51</f>
        <v>1.3129999999999999</v>
      </c>
      <c r="S59">
        <f>EDFig2f!V51</f>
        <v>1.82</v>
      </c>
    </row>
    <row r="60" spans="2:19" x14ac:dyDescent="0.45">
      <c r="B60">
        <f>EDFig2d!Q52</f>
        <v>0.27600000000000002</v>
      </c>
      <c r="C60">
        <f>EDFig2d!R52</f>
        <v>8.4000000000000005E-2</v>
      </c>
      <c r="D60">
        <f>EDFig2d!S52</f>
        <v>0.36099999999999999</v>
      </c>
      <c r="E60">
        <f>EDFig2d!T52</f>
        <v>0.05</v>
      </c>
      <c r="F60">
        <f>EDFig2d!U52</f>
        <v>0.39600000000000002</v>
      </c>
      <c r="G60">
        <f>EDFig2d!V52</f>
        <v>0.316</v>
      </c>
      <c r="H60">
        <f>EDFig2e!Q52</f>
        <v>0.27700000000000002</v>
      </c>
      <c r="I60">
        <f>EDFig2e!R52</f>
        <v>0.40100000000000002</v>
      </c>
      <c r="J60">
        <f>EDFig2e!S52</f>
        <v>0.59099999999999997</v>
      </c>
      <c r="K60">
        <f>EDFig2e!T52</f>
        <v>0.04</v>
      </c>
      <c r="L60">
        <f>EDFig2e!U52</f>
        <v>0.69399999999999995</v>
      </c>
      <c r="M60">
        <f>EDFig2e!V52</f>
        <v>0.78</v>
      </c>
      <c r="N60">
        <f>EDFig2f!Q52</f>
        <v>0.318</v>
      </c>
      <c r="O60">
        <f>EDFig2f!R52</f>
        <v>0.95199999999999996</v>
      </c>
      <c r="P60">
        <f>EDFig2f!S52</f>
        <v>1.0660000000000001</v>
      </c>
      <c r="Q60">
        <f>EDFig2f!T52</f>
        <v>0.04</v>
      </c>
      <c r="R60">
        <f>EDFig2f!U52</f>
        <v>1.3260000000000001</v>
      </c>
      <c r="S60">
        <f>EDFig2f!V52</f>
        <v>1.8220000000000001</v>
      </c>
    </row>
    <row r="61" spans="2:19" x14ac:dyDescent="0.45">
      <c r="B61">
        <f>EDFig2d!Q53</f>
        <v>0.317</v>
      </c>
      <c r="C61">
        <f>EDFig2d!R53</f>
        <v>4.2000000000000003E-2</v>
      </c>
      <c r="D61">
        <f>EDFig2d!S53</f>
        <v>0.36199999999999999</v>
      </c>
      <c r="E61">
        <f>EDFig2d!T53</f>
        <v>0.04</v>
      </c>
      <c r="F61">
        <f>EDFig2d!U53</f>
        <v>0.39500000000000002</v>
      </c>
      <c r="G61">
        <f>EDFig2d!V53</f>
        <v>0.31900000000000001</v>
      </c>
      <c r="H61">
        <f>EDFig2e!Q53</f>
        <v>0.27800000000000002</v>
      </c>
      <c r="I61">
        <f>EDFig2e!R53</f>
        <v>0.38700000000000001</v>
      </c>
      <c r="J61">
        <f>EDFig2e!S53</f>
        <v>0.59299999999999997</v>
      </c>
      <c r="K61">
        <f>EDFig2e!T53</f>
        <v>0.04</v>
      </c>
      <c r="L61">
        <f>EDFig2e!U53</f>
        <v>0.69799999999999995</v>
      </c>
      <c r="M61">
        <f>EDFig2e!V53</f>
        <v>0.77700000000000002</v>
      </c>
      <c r="N61">
        <f>EDFig2f!Q53</f>
        <v>0.317</v>
      </c>
      <c r="O61">
        <f>EDFig2f!R53</f>
        <v>0.96799999999999997</v>
      </c>
      <c r="P61">
        <f>EDFig2f!S53</f>
        <v>1.069</v>
      </c>
      <c r="Q61">
        <f>EDFig2f!T53</f>
        <v>0.04</v>
      </c>
      <c r="R61">
        <f>EDFig2f!U53</f>
        <v>1.3149999999999999</v>
      </c>
      <c r="S61">
        <f>EDFig2f!V53</f>
        <v>1.8220000000000001</v>
      </c>
    </row>
    <row r="62" spans="2:19" x14ac:dyDescent="0.45">
      <c r="B62">
        <f>EDFig2d!Q54</f>
        <v>0.32200000000000001</v>
      </c>
      <c r="C62">
        <f>EDFig2d!R54</f>
        <v>3.9E-2</v>
      </c>
      <c r="D62">
        <f>EDFig2d!S54</f>
        <v>0.36899999999999999</v>
      </c>
      <c r="E62">
        <f>EDFig2d!T54</f>
        <v>0.04</v>
      </c>
      <c r="F62">
        <f>EDFig2d!U54</f>
        <v>0.39600000000000002</v>
      </c>
      <c r="G62">
        <f>EDFig2d!V54</f>
        <v>0.32300000000000001</v>
      </c>
      <c r="H62">
        <f>EDFig2e!Q54</f>
        <v>0.31900000000000001</v>
      </c>
      <c r="I62">
        <f>EDFig2e!R54</f>
        <v>0.35599999999999998</v>
      </c>
      <c r="J62">
        <f>EDFig2e!S54</f>
        <v>0.59299999999999997</v>
      </c>
      <c r="K62">
        <f>EDFig2e!T54</f>
        <v>0.05</v>
      </c>
      <c r="L62">
        <f>EDFig2e!U54</f>
        <v>0.69699999999999995</v>
      </c>
      <c r="M62">
        <f>EDFig2e!V54</f>
        <v>0.78900000000000003</v>
      </c>
      <c r="N62">
        <f>EDFig2f!Q54</f>
        <v>0.27900000000000003</v>
      </c>
      <c r="O62">
        <f>EDFig2f!R54</f>
        <v>1.01</v>
      </c>
      <c r="P62">
        <f>EDFig2f!S54</f>
        <v>1.0609999999999999</v>
      </c>
      <c r="Q62">
        <f>EDFig2f!T54</f>
        <v>0.04</v>
      </c>
      <c r="R62">
        <f>EDFig2f!U54</f>
        <v>1.3260000000000001</v>
      </c>
      <c r="S62">
        <f>EDFig2f!V54</f>
        <v>1.827</v>
      </c>
    </row>
    <row r="63" spans="2:19" x14ac:dyDescent="0.45">
      <c r="B63">
        <f>EDFig2d!Q55</f>
        <v>0.316</v>
      </c>
      <c r="C63">
        <f>EDFig2d!R55</f>
        <v>5.2999999999999999E-2</v>
      </c>
      <c r="D63">
        <f>EDFig2d!S55</f>
        <v>0.36399999999999999</v>
      </c>
      <c r="E63">
        <f>EDFig2d!T55</f>
        <v>0.04</v>
      </c>
      <c r="F63">
        <f>EDFig2d!U55</f>
        <v>0.39400000000000002</v>
      </c>
      <c r="G63">
        <f>EDFig2d!V55</f>
        <v>0.32</v>
      </c>
      <c r="H63">
        <f>EDFig2e!Q55</f>
        <v>0.27700000000000002</v>
      </c>
      <c r="I63">
        <f>EDFig2e!R55</f>
        <v>0.38300000000000001</v>
      </c>
      <c r="J63">
        <f>EDFig2e!S55</f>
        <v>0.59</v>
      </c>
      <c r="K63">
        <f>EDFig2e!T55</f>
        <v>0.04</v>
      </c>
      <c r="L63">
        <f>EDFig2e!U55</f>
        <v>0.7</v>
      </c>
      <c r="M63">
        <f>EDFig2e!V55</f>
        <v>0.78900000000000003</v>
      </c>
      <c r="N63">
        <f>EDFig2f!Q55</f>
        <v>0.316</v>
      </c>
      <c r="O63">
        <f>EDFig2f!R55</f>
        <v>0.97299999999999998</v>
      </c>
      <c r="P63">
        <f>EDFig2f!S55</f>
        <v>1.0880000000000001</v>
      </c>
      <c r="Q63">
        <f>EDFig2f!T55</f>
        <v>0.04</v>
      </c>
      <c r="R63">
        <f>EDFig2f!U55</f>
        <v>1.3109999999999999</v>
      </c>
      <c r="S63">
        <f>EDFig2f!V55</f>
        <v>1.835</v>
      </c>
    </row>
    <row r="64" spans="2:19" x14ac:dyDescent="0.45">
      <c r="B64">
        <f>EDFig2d!Q56</f>
        <v>0.27700000000000002</v>
      </c>
      <c r="C64">
        <f>EDFig2d!R56</f>
        <v>8.2000000000000003E-2</v>
      </c>
      <c r="D64">
        <f>EDFig2d!S56</f>
        <v>0.36099999999999999</v>
      </c>
      <c r="E64">
        <f>EDFig2d!T56</f>
        <v>0.04</v>
      </c>
      <c r="F64">
        <f>EDFig2d!U56</f>
        <v>0.39500000000000002</v>
      </c>
      <c r="G64">
        <f>EDFig2d!V56</f>
        <v>0.317</v>
      </c>
      <c r="H64">
        <f>EDFig2e!Q56</f>
        <v>0.28000000000000003</v>
      </c>
      <c r="I64">
        <f>EDFig2e!R56</f>
        <v>0.39700000000000002</v>
      </c>
      <c r="J64">
        <f>EDFig2e!S56</f>
        <v>0.59</v>
      </c>
      <c r="K64">
        <f>EDFig2e!T56</f>
        <v>0.05</v>
      </c>
      <c r="L64">
        <f>EDFig2e!U56</f>
        <v>0.69499999999999995</v>
      </c>
      <c r="M64">
        <f>EDFig2e!V56</f>
        <v>0.79200000000000004</v>
      </c>
      <c r="N64">
        <f>EDFig2f!Q56</f>
        <v>0.32400000000000001</v>
      </c>
      <c r="O64">
        <f>EDFig2f!R56</f>
        <v>0.95199999999999996</v>
      </c>
      <c r="P64">
        <f>EDFig2f!S56</f>
        <v>1.0589999999999999</v>
      </c>
      <c r="Q64">
        <f>EDFig2f!T56</f>
        <v>4.1000000000000002E-2</v>
      </c>
      <c r="R64">
        <f>EDFig2f!U56</f>
        <v>1.321</v>
      </c>
      <c r="S64">
        <f>EDFig2f!V56</f>
        <v>1.8160000000000001</v>
      </c>
    </row>
    <row r="65" spans="2:19" x14ac:dyDescent="0.45">
      <c r="B65">
        <f>EDFig2d!Q57</f>
        <v>0.27800000000000002</v>
      </c>
      <c r="C65">
        <f>EDFig2d!R57</f>
        <v>8.7999999999999995E-2</v>
      </c>
      <c r="D65">
        <f>EDFig2d!S57</f>
        <v>0.36099999999999999</v>
      </c>
      <c r="E65">
        <f>EDFig2d!T57</f>
        <v>0.04</v>
      </c>
      <c r="F65">
        <f>EDFig2d!U57</f>
        <v>0.40100000000000002</v>
      </c>
      <c r="G65">
        <f>EDFig2d!V57</f>
        <v>0.316</v>
      </c>
      <c r="H65">
        <f>EDFig2e!Q57</f>
        <v>0.32</v>
      </c>
      <c r="I65">
        <f>EDFig2e!R57</f>
        <v>0.34100000000000003</v>
      </c>
      <c r="J65">
        <f>EDFig2e!S57</f>
        <v>0.59599999999999997</v>
      </c>
      <c r="K65">
        <f>EDFig2e!T57</f>
        <v>0.04</v>
      </c>
      <c r="L65">
        <f>EDFig2e!U57</f>
        <v>0.69799999999999995</v>
      </c>
      <c r="M65">
        <f>EDFig2e!V57</f>
        <v>0.79200000000000004</v>
      </c>
      <c r="N65">
        <f>EDFig2f!Q57</f>
        <v>0.27700000000000002</v>
      </c>
      <c r="O65">
        <f>EDFig2f!R57</f>
        <v>1.0109999999999999</v>
      </c>
      <c r="P65">
        <f>EDFig2f!S57</f>
        <v>1.077</v>
      </c>
      <c r="Q65">
        <f>EDFig2f!T57</f>
        <v>0.04</v>
      </c>
      <c r="R65">
        <f>EDFig2f!U57</f>
        <v>1.3160000000000001</v>
      </c>
      <c r="S65">
        <f>EDFig2f!V57</f>
        <v>1.823</v>
      </c>
    </row>
    <row r="66" spans="2:19" x14ac:dyDescent="0.45">
      <c r="B66">
        <f>EDFig2d!Q58</f>
        <v>0.32100000000000001</v>
      </c>
      <c r="C66">
        <f>EDFig2d!R58</f>
        <v>4.4999999999999998E-2</v>
      </c>
      <c r="D66">
        <f>EDFig2d!S58</f>
        <v>0.36199999999999999</v>
      </c>
      <c r="E66">
        <f>EDFig2d!T58</f>
        <v>0.04</v>
      </c>
      <c r="F66">
        <f>EDFig2d!U58</f>
        <v>0.39500000000000002</v>
      </c>
      <c r="G66">
        <f>EDFig2d!V58</f>
        <v>0.307</v>
      </c>
      <c r="H66">
        <f>EDFig2e!Q58</f>
        <v>0.316</v>
      </c>
      <c r="I66">
        <f>EDFig2e!R58</f>
        <v>0.35199999999999998</v>
      </c>
      <c r="J66">
        <f>EDFig2e!S58</f>
        <v>0.59399999999999997</v>
      </c>
      <c r="K66">
        <f>EDFig2e!T58</f>
        <v>5.0999999999999997E-2</v>
      </c>
      <c r="L66">
        <f>EDFig2e!U58</f>
        <v>0.7</v>
      </c>
      <c r="M66">
        <f>EDFig2e!V58</f>
        <v>0.77100000000000002</v>
      </c>
      <c r="N66">
        <f>EDFig2f!Q58</f>
        <v>0.33</v>
      </c>
      <c r="O66">
        <f>EDFig2f!R58</f>
        <v>0.95899999999999996</v>
      </c>
      <c r="P66">
        <f>EDFig2f!S58</f>
        <v>1.0680000000000001</v>
      </c>
      <c r="Q66">
        <f>EDFig2f!T58</f>
        <v>0.04</v>
      </c>
      <c r="R66">
        <f>EDFig2f!U58</f>
        <v>1.333</v>
      </c>
      <c r="S66">
        <f>EDFig2f!V58</f>
        <v>1.823</v>
      </c>
    </row>
    <row r="67" spans="2:19" x14ac:dyDescent="0.45">
      <c r="B67">
        <f>EDFig2d!Q59</f>
        <v>0.91800000000000004</v>
      </c>
      <c r="C67">
        <f>EDFig2d!R59</f>
        <v>0</v>
      </c>
      <c r="D67">
        <f>EDFig2d!S59</f>
        <v>0.36199999999999999</v>
      </c>
      <c r="E67">
        <f>EDFig2d!T59</f>
        <v>0.04</v>
      </c>
      <c r="F67">
        <f>EDFig2d!U59</f>
        <v>0.39400000000000002</v>
      </c>
      <c r="G67">
        <f>EDFig2d!V59</f>
        <v>0.32300000000000001</v>
      </c>
      <c r="H67">
        <f>EDFig2e!Q59</f>
        <v>0.91400000000000003</v>
      </c>
      <c r="I67">
        <f>EDFig2e!R59</f>
        <v>0</v>
      </c>
      <c r="J67">
        <f>EDFig2e!S59</f>
        <v>0.59899999999999998</v>
      </c>
      <c r="K67">
        <f>EDFig2e!T59</f>
        <v>0.04</v>
      </c>
      <c r="L67">
        <f>EDFig2e!U59</f>
        <v>0.67600000000000005</v>
      </c>
      <c r="M67">
        <f>EDFig2e!V59</f>
        <v>0.79400000000000004</v>
      </c>
      <c r="N67">
        <f>EDFig2f!Q59</f>
        <v>0.91800000000000004</v>
      </c>
      <c r="O67">
        <f>EDFig2f!R59</f>
        <v>0.38400000000000001</v>
      </c>
      <c r="P67">
        <f>EDFig2f!S59</f>
        <v>1.0920000000000001</v>
      </c>
      <c r="Q67">
        <f>EDFig2f!T59</f>
        <v>0.04</v>
      </c>
      <c r="R67">
        <f>EDFig2f!U59</f>
        <v>1.32</v>
      </c>
      <c r="S67">
        <f>EDFig2f!V59</f>
        <v>1.8169999999999999</v>
      </c>
    </row>
    <row r="68" spans="2:19" x14ac:dyDescent="0.45">
      <c r="B68">
        <f>EDFig2d!Q60</f>
        <v>0.28000000000000003</v>
      </c>
      <c r="C68">
        <f>EDFig2d!R60</f>
        <v>8.5000000000000006E-2</v>
      </c>
      <c r="D68">
        <f>EDFig2d!S60</f>
        <v>0.36899999999999999</v>
      </c>
      <c r="E68">
        <f>EDFig2d!T60</f>
        <v>0.04</v>
      </c>
      <c r="F68">
        <f>EDFig2d!U60</f>
        <v>0.39900000000000002</v>
      </c>
      <c r="G68">
        <f>EDFig2d!V60</f>
        <v>0.316</v>
      </c>
      <c r="H68">
        <f>EDFig2e!Q60</f>
        <v>0.318</v>
      </c>
      <c r="I68">
        <f>EDFig2e!R60</f>
        <v>0.32100000000000001</v>
      </c>
      <c r="J68">
        <f>EDFig2e!S60</f>
        <v>0.59699999999999998</v>
      </c>
      <c r="K68">
        <f>EDFig2e!T60</f>
        <v>0.05</v>
      </c>
      <c r="L68">
        <f>EDFig2e!U60</f>
        <v>0.69499999999999995</v>
      </c>
      <c r="M68">
        <f>EDFig2e!V60</f>
        <v>0.78700000000000003</v>
      </c>
      <c r="N68">
        <f>EDFig2f!Q60</f>
        <v>0.31900000000000001</v>
      </c>
      <c r="O68">
        <f>EDFig2f!R60</f>
        <v>0.96499999999999997</v>
      </c>
      <c r="P68">
        <f>EDFig2f!S60</f>
        <v>1.0680000000000001</v>
      </c>
      <c r="Q68">
        <f>EDFig2f!T60</f>
        <v>4.3999999999999997E-2</v>
      </c>
      <c r="R68">
        <f>EDFig2f!U60</f>
        <v>1.3240000000000001</v>
      </c>
      <c r="S68">
        <f>EDFig2f!V60</f>
        <v>1.8220000000000001</v>
      </c>
    </row>
    <row r="69" spans="2:19" x14ac:dyDescent="0.45">
      <c r="B69">
        <f>EDFig2d!Q61</f>
        <v>0.318</v>
      </c>
      <c r="C69">
        <f>EDFig2d!R61</f>
        <v>4.9000000000000002E-2</v>
      </c>
      <c r="D69">
        <f>EDFig2d!S61</f>
        <v>0.36699999999999999</v>
      </c>
      <c r="E69">
        <f>EDFig2d!T61</f>
        <v>0.04</v>
      </c>
      <c r="F69">
        <f>EDFig2d!U61</f>
        <v>0.39400000000000002</v>
      </c>
      <c r="G69">
        <f>EDFig2d!V61</f>
        <v>0.316</v>
      </c>
      <c r="H69">
        <f>EDFig2e!Q61</f>
        <v>0.32200000000000001</v>
      </c>
      <c r="I69">
        <f>EDFig2e!R61</f>
        <v>0.33300000000000002</v>
      </c>
      <c r="J69">
        <f>EDFig2e!S61</f>
        <v>0.59299999999999997</v>
      </c>
      <c r="K69">
        <f>EDFig2e!T61</f>
        <v>0.04</v>
      </c>
      <c r="L69">
        <f>EDFig2e!U61</f>
        <v>0.70199999999999996</v>
      </c>
      <c r="M69">
        <f>EDFig2e!V61</f>
        <v>0.78900000000000003</v>
      </c>
      <c r="N69">
        <f>EDFig2f!Q61</f>
        <v>0.32</v>
      </c>
      <c r="O69">
        <f>EDFig2f!R61</f>
        <v>0.96599999999999997</v>
      </c>
      <c r="P69">
        <f>EDFig2f!S61</f>
        <v>1.0840000000000001</v>
      </c>
      <c r="Q69">
        <f>EDFig2f!T61</f>
        <v>0.05</v>
      </c>
      <c r="R69">
        <f>EDFig2f!U61</f>
        <v>1.3169999999999999</v>
      </c>
      <c r="S69">
        <f>EDFig2f!V61</f>
        <v>1.8049999999999999</v>
      </c>
    </row>
    <row r="70" spans="2:19" x14ac:dyDescent="0.45">
      <c r="B70">
        <f>EDFig2d!Q62</f>
        <v>0.32200000000000001</v>
      </c>
      <c r="C70">
        <f>EDFig2d!R62</f>
        <v>3.6999999999999998E-2</v>
      </c>
      <c r="D70">
        <f>EDFig2d!S62</f>
        <v>0.36199999999999999</v>
      </c>
      <c r="E70">
        <f>EDFig2d!T62</f>
        <v>0.05</v>
      </c>
      <c r="F70">
        <f>EDFig2d!U62</f>
        <v>0.39600000000000002</v>
      </c>
      <c r="G70">
        <f>EDFig2d!V62</f>
        <v>0.317</v>
      </c>
      <c r="H70">
        <f>EDFig2e!Q62</f>
        <v>0.317</v>
      </c>
      <c r="I70">
        <f>EDFig2e!R62</f>
        <v>0.34799999999999998</v>
      </c>
      <c r="J70">
        <f>EDFig2e!S62</f>
        <v>0.60099999999999998</v>
      </c>
      <c r="K70">
        <f>EDFig2e!T62</f>
        <v>0.04</v>
      </c>
      <c r="L70">
        <f>EDFig2e!U62</f>
        <v>0.7</v>
      </c>
      <c r="M70">
        <f>EDFig2e!V62</f>
        <v>0.78500000000000003</v>
      </c>
      <c r="N70">
        <f>EDFig2f!Q62</f>
        <v>0.27900000000000003</v>
      </c>
      <c r="O70">
        <f>EDFig2f!R62</f>
        <v>0.998</v>
      </c>
      <c r="P70">
        <f>EDFig2f!S62</f>
        <v>1.0880000000000001</v>
      </c>
      <c r="Q70">
        <f>EDFig2f!T62</f>
        <v>0.04</v>
      </c>
      <c r="R70">
        <f>EDFig2f!U62</f>
        <v>1.3140000000000001</v>
      </c>
      <c r="S70">
        <f>EDFig2f!V62</f>
        <v>1.8140000000000001</v>
      </c>
    </row>
    <row r="71" spans="2:19" x14ac:dyDescent="0.45">
      <c r="B71">
        <f>EDFig2d!Q63</f>
        <v>0.27600000000000002</v>
      </c>
      <c r="C71">
        <f>EDFig2d!R63</f>
        <v>7.3999999999999996E-2</v>
      </c>
      <c r="D71">
        <f>EDFig2d!S63</f>
        <v>0.36199999999999999</v>
      </c>
      <c r="E71">
        <f>EDFig2d!T63</f>
        <v>0.05</v>
      </c>
      <c r="F71">
        <f>EDFig2d!U63</f>
        <v>0.4</v>
      </c>
      <c r="G71">
        <f>EDFig2d!V63</f>
        <v>0.317</v>
      </c>
      <c r="H71">
        <f>EDFig2e!Q63</f>
        <v>0.27800000000000002</v>
      </c>
      <c r="I71">
        <f>EDFig2e!R63</f>
        <v>0.38500000000000001</v>
      </c>
      <c r="J71">
        <f>EDFig2e!S63</f>
        <v>0.59399999999999997</v>
      </c>
      <c r="K71">
        <f>EDFig2e!T63</f>
        <v>0.04</v>
      </c>
      <c r="L71">
        <f>EDFig2e!U63</f>
        <v>0.69899999999999995</v>
      </c>
      <c r="M71">
        <f>EDFig2e!V63</f>
        <v>0.78700000000000003</v>
      </c>
      <c r="N71">
        <f>EDFig2f!Q63</f>
        <v>0.317</v>
      </c>
      <c r="O71">
        <f>EDFig2f!R63</f>
        <v>0.96299999999999997</v>
      </c>
      <c r="P71">
        <f>EDFig2f!S63</f>
        <v>1.0780000000000001</v>
      </c>
      <c r="Q71">
        <f>EDFig2f!T63</f>
        <v>0.04</v>
      </c>
      <c r="R71">
        <f>EDFig2f!U63</f>
        <v>1.3160000000000001</v>
      </c>
      <c r="S71">
        <f>EDFig2f!V63</f>
        <v>1.806</v>
      </c>
    </row>
    <row r="72" spans="2:19" x14ac:dyDescent="0.45">
      <c r="B72">
        <f>EDFig2d!Q64</f>
        <v>0.32300000000000001</v>
      </c>
      <c r="C72">
        <f>EDFig2d!R64</f>
        <v>3.2000000000000001E-2</v>
      </c>
      <c r="D72">
        <f>EDFig2d!S64</f>
        <v>0.36599999999999999</v>
      </c>
      <c r="E72">
        <f>EDFig2d!T64</f>
        <v>0.04</v>
      </c>
      <c r="F72">
        <f>EDFig2d!U64</f>
        <v>0.39500000000000002</v>
      </c>
      <c r="G72">
        <f>EDFig2d!V64</f>
        <v>0.313</v>
      </c>
      <c r="H72">
        <f>EDFig2e!Q64</f>
        <v>0.31900000000000001</v>
      </c>
      <c r="I72">
        <f>EDFig2e!R64</f>
        <v>0.34899999999999998</v>
      </c>
      <c r="J72">
        <f>EDFig2e!S64</f>
        <v>0.59199999999999997</v>
      </c>
      <c r="K72">
        <f>EDFig2e!T64</f>
        <v>0.05</v>
      </c>
      <c r="L72">
        <f>EDFig2e!U64</f>
        <v>0.69899999999999995</v>
      </c>
      <c r="M72">
        <f>EDFig2e!V64</f>
        <v>0.78500000000000003</v>
      </c>
      <c r="N72">
        <f>EDFig2f!Q64</f>
        <v>0.316</v>
      </c>
      <c r="O72">
        <f>EDFig2f!R64</f>
        <v>0.96799999999999997</v>
      </c>
      <c r="P72">
        <f>EDFig2f!S64</f>
        <v>1.0820000000000001</v>
      </c>
      <c r="Q72">
        <f>EDFig2f!T64</f>
        <v>0.04</v>
      </c>
      <c r="R72">
        <f>EDFig2f!U64</f>
        <v>1.3180000000000001</v>
      </c>
      <c r="S72">
        <f>EDFig2f!V64</f>
        <v>1.8129999999999999</v>
      </c>
    </row>
    <row r="73" spans="2:19" x14ac:dyDescent="0.45">
      <c r="B73">
        <f>EDFig2d!Q65</f>
        <v>0.32</v>
      </c>
      <c r="C73">
        <f>EDFig2d!R65</f>
        <v>4.5999999999999999E-2</v>
      </c>
      <c r="D73">
        <f>EDFig2d!S65</f>
        <v>0.36699999999999999</v>
      </c>
      <c r="E73">
        <f>EDFig2d!T65</f>
        <v>0.04</v>
      </c>
      <c r="F73">
        <f>EDFig2d!U65</f>
        <v>0.39400000000000002</v>
      </c>
      <c r="G73">
        <f>EDFig2d!V65</f>
        <v>0.315</v>
      </c>
      <c r="H73">
        <f>EDFig2e!Q65</f>
        <v>0.317</v>
      </c>
      <c r="I73">
        <f>EDFig2e!R65</f>
        <v>0.33700000000000002</v>
      </c>
      <c r="J73">
        <f>EDFig2e!S65</f>
        <v>0.59199999999999997</v>
      </c>
      <c r="K73">
        <f>EDFig2e!T65</f>
        <v>5.0999999999999997E-2</v>
      </c>
      <c r="L73">
        <f>EDFig2e!U65</f>
        <v>0.70399999999999996</v>
      </c>
      <c r="M73">
        <f>EDFig2e!V65</f>
        <v>0.78500000000000003</v>
      </c>
      <c r="N73">
        <f>EDFig2f!Q65</f>
        <v>0.32</v>
      </c>
      <c r="O73">
        <f>EDFig2f!R65</f>
        <v>0.96599999999999997</v>
      </c>
      <c r="P73">
        <f>EDFig2f!S65</f>
        <v>1.0669999999999999</v>
      </c>
      <c r="Q73">
        <f>EDFig2f!T65</f>
        <v>0.04</v>
      </c>
      <c r="R73">
        <f>EDFig2f!U65</f>
        <v>1.3169999999999999</v>
      </c>
      <c r="S73">
        <f>EDFig2f!V65</f>
        <v>1.7809999999999999</v>
      </c>
    </row>
    <row r="74" spans="2:19" x14ac:dyDescent="0.45">
      <c r="B74">
        <f>EDFig2d!Q66</f>
        <v>0.27700000000000002</v>
      </c>
      <c r="C74">
        <f>EDFig2d!R66</f>
        <v>7.4999999999999997E-2</v>
      </c>
      <c r="D74">
        <f>EDFig2d!S66</f>
        <v>0.36699999999999999</v>
      </c>
      <c r="E74">
        <f>EDFig2d!T66</f>
        <v>0.04</v>
      </c>
      <c r="F74">
        <f>EDFig2d!U66</f>
        <v>0.39300000000000002</v>
      </c>
      <c r="G74">
        <f>EDFig2d!V66</f>
        <v>0.317</v>
      </c>
      <c r="H74">
        <f>EDFig2e!Q66</f>
        <v>0.32400000000000001</v>
      </c>
      <c r="I74">
        <f>EDFig2e!R66</f>
        <v>0.34200000000000003</v>
      </c>
      <c r="J74">
        <f>EDFig2e!S66</f>
        <v>0.59</v>
      </c>
      <c r="K74">
        <f>EDFig2e!T66</f>
        <v>0.05</v>
      </c>
      <c r="L74">
        <f>EDFig2e!U66</f>
        <v>0.69699999999999995</v>
      </c>
      <c r="M74">
        <f>EDFig2e!V66</f>
        <v>0.78900000000000003</v>
      </c>
      <c r="N74">
        <f>EDFig2f!Q66</f>
        <v>0.32300000000000001</v>
      </c>
      <c r="O74">
        <f>EDFig2f!R66</f>
        <v>0.96199999999999997</v>
      </c>
      <c r="P74">
        <f>EDFig2f!S66</f>
        <v>1.081</v>
      </c>
      <c r="Q74">
        <f>EDFig2f!T66</f>
        <v>0.04</v>
      </c>
      <c r="R74">
        <f>EDFig2f!U66</f>
        <v>1.3180000000000001</v>
      </c>
      <c r="S74">
        <f>EDFig2f!V66</f>
        <v>1.827</v>
      </c>
    </row>
    <row r="75" spans="2:19" x14ac:dyDescent="0.45">
      <c r="B75">
        <f>EDFig2d!Q67</f>
        <v>0.32200000000000001</v>
      </c>
      <c r="C75">
        <f>EDFig2d!R67</f>
        <v>4.2000000000000003E-2</v>
      </c>
      <c r="D75">
        <f>EDFig2d!S67</f>
        <v>0.36599999999999999</v>
      </c>
      <c r="E75">
        <f>EDFig2d!T67</f>
        <v>0.04</v>
      </c>
      <c r="F75">
        <f>EDFig2d!U67</f>
        <v>0.39500000000000002</v>
      </c>
      <c r="G75">
        <f>EDFig2d!V67</f>
        <v>0.318</v>
      </c>
      <c r="H75">
        <f>EDFig2e!Q67</f>
        <v>0.28499999999999998</v>
      </c>
      <c r="I75">
        <f>EDFig2e!R67</f>
        <v>0.36499999999999999</v>
      </c>
      <c r="J75">
        <f>EDFig2e!S67</f>
        <v>0.59099999999999997</v>
      </c>
      <c r="K75">
        <f>EDFig2e!T67</f>
        <v>0.04</v>
      </c>
      <c r="L75">
        <f>EDFig2e!U67</f>
        <v>0.69899999999999995</v>
      </c>
      <c r="M75">
        <f>EDFig2e!V67</f>
        <v>0.78900000000000003</v>
      </c>
      <c r="N75">
        <f>EDFig2f!Q67</f>
        <v>0.28000000000000003</v>
      </c>
      <c r="O75">
        <f>EDFig2f!R67</f>
        <v>1.0089999999999999</v>
      </c>
      <c r="P75">
        <f>EDFig2f!S67</f>
        <v>1.079</v>
      </c>
      <c r="Q75">
        <f>EDFig2f!T67</f>
        <v>0.04</v>
      </c>
      <c r="R75">
        <f>EDFig2f!U67</f>
        <v>1.3129999999999999</v>
      </c>
      <c r="S75">
        <f>EDFig2f!V67</f>
        <v>1.8420000000000001</v>
      </c>
    </row>
    <row r="76" spans="2:19" x14ac:dyDescent="0.45">
      <c r="B76">
        <f>EDFig2d!Q68</f>
        <v>0.313</v>
      </c>
      <c r="C76">
        <f>EDFig2d!R68</f>
        <v>4.3999999999999997E-2</v>
      </c>
      <c r="D76">
        <f>EDFig2d!S68</f>
        <v>0.36599999999999999</v>
      </c>
      <c r="E76">
        <f>EDFig2d!T68</f>
        <v>0.04</v>
      </c>
      <c r="F76">
        <f>EDFig2d!U68</f>
        <v>0.39600000000000002</v>
      </c>
      <c r="G76">
        <f>EDFig2d!V68</f>
        <v>0.316</v>
      </c>
      <c r="H76">
        <f>EDFig2e!Q68</f>
        <v>0.27700000000000002</v>
      </c>
      <c r="I76">
        <f>EDFig2e!R68</f>
        <v>0.39400000000000002</v>
      </c>
      <c r="J76">
        <f>EDFig2e!S68</f>
        <v>0.58799999999999997</v>
      </c>
      <c r="K76">
        <f>EDFig2e!T68</f>
        <v>5.0999999999999997E-2</v>
      </c>
      <c r="L76">
        <f>EDFig2e!U68</f>
        <v>0.69799999999999995</v>
      </c>
      <c r="M76">
        <f>EDFig2e!V68</f>
        <v>0.77700000000000002</v>
      </c>
      <c r="N76">
        <f>EDFig2f!Q68</f>
        <v>0.315</v>
      </c>
      <c r="O76">
        <f>EDFig2f!R68</f>
        <v>0.97</v>
      </c>
      <c r="P76">
        <f>EDFig2f!S68</f>
        <v>1.0880000000000001</v>
      </c>
      <c r="Q76">
        <f>EDFig2f!T68</f>
        <v>0.05</v>
      </c>
      <c r="R76">
        <f>EDFig2f!U68</f>
        <v>1.3169999999999999</v>
      </c>
      <c r="S76">
        <f>EDFig2f!V68</f>
        <v>1.8169999999999999</v>
      </c>
    </row>
    <row r="77" spans="2:19" x14ac:dyDescent="0.45">
      <c r="B77">
        <f>EDFig2d!Q69</f>
        <v>0.27500000000000002</v>
      </c>
      <c r="C77">
        <f>EDFig2d!R69</f>
        <v>8.6999999999999994E-2</v>
      </c>
      <c r="D77">
        <f>EDFig2d!S69</f>
        <v>0.36599999999999999</v>
      </c>
      <c r="E77">
        <f>EDFig2d!T69</f>
        <v>0.04</v>
      </c>
      <c r="F77">
        <f>EDFig2d!U69</f>
        <v>0.40200000000000002</v>
      </c>
      <c r="G77">
        <f>EDFig2d!V69</f>
        <v>0.315</v>
      </c>
      <c r="H77">
        <f>EDFig2e!Q69</f>
        <v>0.32100000000000001</v>
      </c>
      <c r="I77">
        <f>EDFig2e!R69</f>
        <v>0.34</v>
      </c>
      <c r="J77">
        <f>EDFig2e!S69</f>
        <v>0.59</v>
      </c>
      <c r="K77">
        <f>EDFig2e!T69</f>
        <v>0.04</v>
      </c>
      <c r="L77">
        <f>EDFig2e!U69</f>
        <v>0.70099999999999996</v>
      </c>
      <c r="M77">
        <f>EDFig2e!V69</f>
        <v>0.78700000000000003</v>
      </c>
      <c r="N77">
        <f>EDFig2f!Q69</f>
        <v>0.31900000000000001</v>
      </c>
      <c r="O77">
        <f>EDFig2f!R69</f>
        <v>0.96099999999999997</v>
      </c>
      <c r="P77">
        <f>EDFig2f!S69</f>
        <v>1.085</v>
      </c>
      <c r="Q77">
        <f>EDFig2f!T69</f>
        <v>0.05</v>
      </c>
      <c r="R77">
        <f>EDFig2f!U69</f>
        <v>1.3129999999999999</v>
      </c>
      <c r="S77">
        <f>EDFig2f!V69</f>
        <v>1.806</v>
      </c>
    </row>
    <row r="78" spans="2:19" x14ac:dyDescent="0.45">
      <c r="B78">
        <f>EDFig2d!Q70</f>
        <v>0.31900000000000001</v>
      </c>
      <c r="C78">
        <f>EDFig2d!R70</f>
        <v>4.5999999999999999E-2</v>
      </c>
      <c r="D78">
        <f>EDFig2d!S70</f>
        <v>0.36099999999999999</v>
      </c>
      <c r="E78">
        <f>EDFig2d!T70</f>
        <v>0.05</v>
      </c>
      <c r="F78">
        <f>EDFig2d!U70</f>
        <v>0.39600000000000002</v>
      </c>
      <c r="G78">
        <f>EDFig2d!V70</f>
        <v>0.42299999999999999</v>
      </c>
      <c r="H78">
        <f>EDFig2e!Q70</f>
        <v>0.32200000000000001</v>
      </c>
      <c r="I78">
        <f>EDFig2e!R70</f>
        <v>0.33800000000000002</v>
      </c>
      <c r="J78">
        <f>EDFig2e!S70</f>
        <v>0.59399999999999997</v>
      </c>
      <c r="K78">
        <f>EDFig2e!T70</f>
        <v>0.04</v>
      </c>
      <c r="L78">
        <f>EDFig2e!U70</f>
        <v>0.70199999999999996</v>
      </c>
      <c r="M78">
        <f>EDFig2e!V70</f>
        <v>0.78100000000000003</v>
      </c>
      <c r="N78">
        <f>EDFig2f!Q70</f>
        <v>0.28199999999999997</v>
      </c>
      <c r="O78">
        <f>EDFig2f!R70</f>
        <v>0.98499999999999999</v>
      </c>
      <c r="P78">
        <f>EDFig2f!S70</f>
        <v>1.0780000000000001</v>
      </c>
      <c r="Q78">
        <f>EDFig2f!T70</f>
        <v>0.05</v>
      </c>
      <c r="R78">
        <f>EDFig2f!U70</f>
        <v>1.3129999999999999</v>
      </c>
      <c r="S78">
        <f>EDFig2f!V70</f>
        <v>1.8260000000000001</v>
      </c>
    </row>
    <row r="79" spans="2:19" x14ac:dyDescent="0.45">
      <c r="B79">
        <f>EDFig2d!Q71</f>
        <v>0.315</v>
      </c>
      <c r="C79">
        <f>EDFig2d!R71</f>
        <v>2.7E-2</v>
      </c>
      <c r="D79">
        <f>EDFig2d!S71</f>
        <v>0.372</v>
      </c>
      <c r="E79">
        <f>EDFig2d!T71</f>
        <v>0.04</v>
      </c>
      <c r="F79">
        <f>EDFig2d!U71</f>
        <v>0.39700000000000002</v>
      </c>
      <c r="G79">
        <f>EDFig2d!V71</f>
        <v>0.30599999999999999</v>
      </c>
      <c r="H79">
        <f>EDFig2e!Q71</f>
        <v>0.316</v>
      </c>
      <c r="I79">
        <f>EDFig2e!R71</f>
        <v>0.35299999999999998</v>
      </c>
      <c r="J79">
        <f>EDFig2e!S71</f>
        <v>0.58799999999999997</v>
      </c>
      <c r="K79">
        <f>EDFig2e!T71</f>
        <v>0.04</v>
      </c>
      <c r="L79">
        <f>EDFig2e!U71</f>
        <v>0.69699999999999995</v>
      </c>
      <c r="M79">
        <f>EDFig2e!V71</f>
        <v>0.77700000000000002</v>
      </c>
      <c r="N79">
        <f>EDFig2f!Q71</f>
        <v>0.32</v>
      </c>
      <c r="O79">
        <f>EDFig2f!R71</f>
        <v>0.94299999999999995</v>
      </c>
      <c r="P79">
        <f>EDFig2f!S71</f>
        <v>1.085</v>
      </c>
      <c r="Q79">
        <f>EDFig2f!T71</f>
        <v>0.05</v>
      </c>
      <c r="R79">
        <f>EDFig2f!U71</f>
        <v>1.3180000000000001</v>
      </c>
      <c r="S79">
        <f>EDFig2f!V71</f>
        <v>1.804</v>
      </c>
    </row>
    <row r="80" spans="2:19" x14ac:dyDescent="0.45">
      <c r="B80">
        <f>EDFig2d!Q72</f>
        <v>1.05</v>
      </c>
      <c r="C80">
        <f>EDFig2d!R72</f>
        <v>0</v>
      </c>
      <c r="D80">
        <f>EDFig2d!S72</f>
        <v>0.36299999999999999</v>
      </c>
      <c r="E80">
        <f>EDFig2d!T72</f>
        <v>0.04</v>
      </c>
      <c r="F80">
        <f>EDFig2d!U72</f>
        <v>0.39300000000000002</v>
      </c>
      <c r="G80">
        <f>EDFig2d!V72</f>
        <v>0.31900000000000001</v>
      </c>
      <c r="H80">
        <f>EDFig2e!Q72</f>
        <v>1.0620000000000001</v>
      </c>
      <c r="I80">
        <f>EDFig2e!R72</f>
        <v>0</v>
      </c>
      <c r="J80">
        <f>EDFig2e!S72</f>
        <v>0.59799999999999998</v>
      </c>
      <c r="K80">
        <f>EDFig2e!T72</f>
        <v>0.04</v>
      </c>
      <c r="L80">
        <f>EDFig2e!U72</f>
        <v>0.67400000000000004</v>
      </c>
      <c r="M80">
        <f>EDFig2e!V72</f>
        <v>0.78300000000000003</v>
      </c>
      <c r="N80">
        <f>EDFig2f!Q72</f>
        <v>1.06</v>
      </c>
      <c r="O80">
        <f>EDFig2f!R72</f>
        <v>0.217</v>
      </c>
      <c r="P80">
        <f>EDFig2f!S72</f>
        <v>1.077</v>
      </c>
      <c r="Q80">
        <f>EDFig2f!T72</f>
        <v>0.04</v>
      </c>
      <c r="R80">
        <f>EDFig2f!U72</f>
        <v>1.319</v>
      </c>
      <c r="S80">
        <f>EDFig2f!V72</f>
        <v>1.819</v>
      </c>
    </row>
    <row r="81" spans="2:19" x14ac:dyDescent="0.45">
      <c r="B81">
        <f>EDFig2d!Q73</f>
        <v>0.28100000000000003</v>
      </c>
      <c r="C81">
        <f>EDFig2d!R73</f>
        <v>8.1000000000000003E-2</v>
      </c>
      <c r="D81">
        <f>EDFig2d!S73</f>
        <v>0.36399999999999999</v>
      </c>
      <c r="E81">
        <f>EDFig2d!T73</f>
        <v>0.04</v>
      </c>
      <c r="F81">
        <f>EDFig2d!U73</f>
        <v>0.39500000000000002</v>
      </c>
      <c r="G81">
        <f>EDFig2d!V73</f>
        <v>0.315</v>
      </c>
      <c r="H81">
        <f>EDFig2e!Q73</f>
        <v>0.316</v>
      </c>
      <c r="I81">
        <f>EDFig2e!R73</f>
        <v>0.31900000000000001</v>
      </c>
      <c r="J81">
        <f>EDFig2e!S73</f>
        <v>0.59099999999999997</v>
      </c>
      <c r="K81">
        <f>EDFig2e!T73</f>
        <v>0.04</v>
      </c>
      <c r="L81">
        <f>EDFig2e!U73</f>
        <v>0.70199999999999996</v>
      </c>
      <c r="M81">
        <f>EDFig2e!V73</f>
        <v>0.78</v>
      </c>
      <c r="N81">
        <f>EDFig2f!Q73</f>
        <v>0.32300000000000001</v>
      </c>
      <c r="O81">
        <f>EDFig2f!R73</f>
        <v>0.96799999999999997</v>
      </c>
      <c r="P81">
        <f>EDFig2f!S73</f>
        <v>1.0640000000000001</v>
      </c>
      <c r="Q81">
        <f>EDFig2f!T73</f>
        <v>0.04</v>
      </c>
      <c r="R81">
        <f>EDFig2f!U73</f>
        <v>1.3220000000000001</v>
      </c>
      <c r="S81">
        <f>EDFig2f!V73</f>
        <v>1.81</v>
      </c>
    </row>
    <row r="82" spans="2:19" x14ac:dyDescent="0.45">
      <c r="B82">
        <f>EDFig2d!Q74</f>
        <v>0.27800000000000002</v>
      </c>
      <c r="C82">
        <f>EDFig2d!R74</f>
        <v>8.5000000000000006E-2</v>
      </c>
      <c r="D82">
        <f>EDFig2d!S74</f>
        <v>0.36099999999999999</v>
      </c>
      <c r="E82">
        <f>EDFig2d!T74</f>
        <v>0.04</v>
      </c>
      <c r="F82">
        <f>EDFig2d!U74</f>
        <v>0.39600000000000002</v>
      </c>
      <c r="G82">
        <f>EDFig2d!V74</f>
        <v>0.317</v>
      </c>
      <c r="H82">
        <f>EDFig2e!Q74</f>
        <v>0.318</v>
      </c>
      <c r="I82">
        <f>EDFig2e!R74</f>
        <v>0.34899999999999998</v>
      </c>
      <c r="J82">
        <f>EDFig2e!S74</f>
        <v>0.6</v>
      </c>
      <c r="K82">
        <f>EDFig2e!T74</f>
        <v>0.05</v>
      </c>
      <c r="L82">
        <f>EDFig2e!U74</f>
        <v>0.69399999999999995</v>
      </c>
      <c r="M82">
        <f>EDFig2e!V74</f>
        <v>0.78500000000000003</v>
      </c>
      <c r="N82">
        <f>EDFig2f!Q74</f>
        <v>0.32200000000000001</v>
      </c>
      <c r="O82">
        <f>EDFig2f!R74</f>
        <v>0.96799999999999997</v>
      </c>
      <c r="P82">
        <f>EDFig2f!S74</f>
        <v>1.069</v>
      </c>
      <c r="Q82">
        <f>EDFig2f!T74</f>
        <v>0.05</v>
      </c>
      <c r="R82">
        <f>EDFig2f!U74</f>
        <v>1.3129999999999999</v>
      </c>
      <c r="S82">
        <f>EDFig2f!V74</f>
        <v>1.825</v>
      </c>
    </row>
    <row r="83" spans="2:19" x14ac:dyDescent="0.45">
      <c r="B83">
        <f>EDFig2d!Q75</f>
        <v>0.27700000000000002</v>
      </c>
      <c r="C83">
        <f>EDFig2d!R75</f>
        <v>7.4999999999999997E-2</v>
      </c>
      <c r="D83">
        <f>EDFig2d!S75</f>
        <v>0.36499999999999999</v>
      </c>
      <c r="E83">
        <f>EDFig2d!T75</f>
        <v>4.2000000000000003E-2</v>
      </c>
      <c r="F83">
        <f>EDFig2d!U75</f>
        <v>0.39600000000000002</v>
      </c>
      <c r="G83">
        <f>EDFig2d!V75</f>
        <v>0.42799999999999999</v>
      </c>
      <c r="H83">
        <f>EDFig2e!Q75</f>
        <v>0.32300000000000001</v>
      </c>
      <c r="I83">
        <f>EDFig2e!R75</f>
        <v>0.33500000000000002</v>
      </c>
      <c r="J83">
        <f>EDFig2e!S75</f>
        <v>0.59</v>
      </c>
      <c r="K83">
        <f>EDFig2e!T75</f>
        <v>0.04</v>
      </c>
      <c r="L83">
        <f>EDFig2e!U75</f>
        <v>0.69299999999999995</v>
      </c>
      <c r="M83">
        <f>EDFig2e!V75</f>
        <v>0.78200000000000003</v>
      </c>
      <c r="N83">
        <f>EDFig2f!Q75</f>
        <v>0.32200000000000001</v>
      </c>
      <c r="O83">
        <f>EDFig2f!R75</f>
        <v>0.94699999999999995</v>
      </c>
      <c r="P83">
        <f>EDFig2f!S75</f>
        <v>1.075</v>
      </c>
      <c r="Q83">
        <f>EDFig2f!T75</f>
        <v>0.05</v>
      </c>
      <c r="R83">
        <f>EDFig2f!U75</f>
        <v>1.3160000000000001</v>
      </c>
      <c r="S83">
        <f>EDFig2f!V75</f>
        <v>1.8240000000000001</v>
      </c>
    </row>
    <row r="84" spans="2:19" x14ac:dyDescent="0.45">
      <c r="B84">
        <f>EDFig2d!Q76</f>
        <v>0.316</v>
      </c>
      <c r="C84">
        <f>EDFig2d!R76</f>
        <v>4.2000000000000003E-2</v>
      </c>
      <c r="D84">
        <f>EDFig2d!S76</f>
        <v>0.36499999999999999</v>
      </c>
      <c r="E84">
        <f>EDFig2d!T76</f>
        <v>4.1000000000000002E-2</v>
      </c>
      <c r="F84">
        <f>EDFig2d!U76</f>
        <v>0.40400000000000003</v>
      </c>
      <c r="G84">
        <f>EDFig2d!V76</f>
        <v>0.318</v>
      </c>
      <c r="H84">
        <f>EDFig2e!Q76</f>
        <v>0.27700000000000002</v>
      </c>
      <c r="I84">
        <f>EDFig2e!R76</f>
        <v>0.39200000000000002</v>
      </c>
      <c r="J84">
        <f>EDFig2e!S76</f>
        <v>0.59</v>
      </c>
      <c r="K84">
        <f>EDFig2e!T76</f>
        <v>0.04</v>
      </c>
      <c r="L84">
        <f>EDFig2e!U76</f>
        <v>0.70099999999999996</v>
      </c>
      <c r="M84">
        <f>EDFig2e!V76</f>
        <v>0.78700000000000003</v>
      </c>
      <c r="N84">
        <f>EDFig2f!Q76</f>
        <v>0.32</v>
      </c>
      <c r="O84">
        <f>EDFig2f!R76</f>
        <v>0.95599999999999996</v>
      </c>
      <c r="P84">
        <f>EDFig2f!S76</f>
        <v>1.0640000000000001</v>
      </c>
      <c r="Q84">
        <f>EDFig2f!T76</f>
        <v>0.04</v>
      </c>
      <c r="R84">
        <f>EDFig2f!U76</f>
        <v>1.321</v>
      </c>
      <c r="S84">
        <f>EDFig2f!V76</f>
        <v>1.823</v>
      </c>
    </row>
    <row r="85" spans="2:19" x14ac:dyDescent="0.45">
      <c r="B85">
        <f>EDFig2d!Q77</f>
        <v>0.315</v>
      </c>
      <c r="C85">
        <f>EDFig2d!R77</f>
        <v>5.6000000000000001E-2</v>
      </c>
      <c r="D85">
        <f>EDFig2d!S77</f>
        <v>0.36299999999999999</v>
      </c>
      <c r="E85">
        <f>EDFig2d!T77</f>
        <v>0.05</v>
      </c>
      <c r="F85">
        <f>EDFig2d!U77</f>
        <v>0.39400000000000002</v>
      </c>
      <c r="G85">
        <f>EDFig2d!V77</f>
        <v>0.317</v>
      </c>
      <c r="H85">
        <f>EDFig2e!Q77</f>
        <v>0.318</v>
      </c>
      <c r="I85">
        <f>EDFig2e!R77</f>
        <v>0.34300000000000003</v>
      </c>
      <c r="J85">
        <f>EDFig2e!S77</f>
        <v>0.58599999999999997</v>
      </c>
      <c r="K85">
        <f>EDFig2e!T77</f>
        <v>0.04</v>
      </c>
      <c r="L85">
        <f>EDFig2e!U77</f>
        <v>0.7</v>
      </c>
      <c r="M85">
        <f>EDFig2e!V77</f>
        <v>0.79200000000000004</v>
      </c>
      <c r="N85">
        <f>EDFig2f!Q77</f>
        <v>0.317</v>
      </c>
      <c r="O85">
        <f>EDFig2f!R77</f>
        <v>0.96399999999999997</v>
      </c>
      <c r="P85">
        <f>EDFig2f!S77</f>
        <v>1.075</v>
      </c>
      <c r="Q85">
        <f>EDFig2f!T77</f>
        <v>0.05</v>
      </c>
      <c r="R85">
        <f>EDFig2f!U77</f>
        <v>1.32</v>
      </c>
      <c r="S85">
        <f>EDFig2f!V77</f>
        <v>1.8240000000000001</v>
      </c>
    </row>
    <row r="86" spans="2:19" x14ac:dyDescent="0.45">
      <c r="B86">
        <f>EDFig2d!Q78</f>
        <v>0.27600000000000002</v>
      </c>
      <c r="C86">
        <f>EDFig2d!R78</f>
        <v>7.4999999999999997E-2</v>
      </c>
      <c r="D86">
        <f>EDFig2d!S78</f>
        <v>0.36099999999999999</v>
      </c>
      <c r="E86">
        <f>EDFig2d!T78</f>
        <v>0.05</v>
      </c>
      <c r="F86">
        <f>EDFig2d!U78</f>
        <v>0.39500000000000002</v>
      </c>
      <c r="G86">
        <f>EDFig2d!V78</f>
        <v>0.31900000000000001</v>
      </c>
      <c r="H86">
        <f>EDFig2e!Q78</f>
        <v>0.317</v>
      </c>
      <c r="I86">
        <f>EDFig2e!R78</f>
        <v>0.35099999999999998</v>
      </c>
      <c r="J86">
        <f>EDFig2e!S78</f>
        <v>0.58499999999999996</v>
      </c>
      <c r="K86">
        <f>EDFig2e!T78</f>
        <v>0.04</v>
      </c>
      <c r="L86">
        <f>EDFig2e!U78</f>
        <v>0.70399999999999996</v>
      </c>
      <c r="M86">
        <f>EDFig2e!V78</f>
        <v>0.78200000000000003</v>
      </c>
      <c r="N86">
        <f>EDFig2f!Q78</f>
        <v>0.32</v>
      </c>
      <c r="O86">
        <f>EDFig2f!R78</f>
        <v>0.96299999999999997</v>
      </c>
      <c r="P86">
        <f>EDFig2f!S78</f>
        <v>1.095</v>
      </c>
      <c r="Q86">
        <f>EDFig2f!T78</f>
        <v>0.04</v>
      </c>
      <c r="R86">
        <f>EDFig2f!U78</f>
        <v>1.3120000000000001</v>
      </c>
      <c r="S86">
        <f>EDFig2f!V78</f>
        <v>1.821</v>
      </c>
    </row>
    <row r="87" spans="2:19" x14ac:dyDescent="0.45">
      <c r="B87">
        <f>EDFig2d!Q79</f>
        <v>0.27700000000000002</v>
      </c>
      <c r="C87">
        <f>EDFig2d!R79</f>
        <v>8.4000000000000005E-2</v>
      </c>
      <c r="D87">
        <f>EDFig2d!S79</f>
        <v>0.36799999999999999</v>
      </c>
      <c r="E87">
        <f>EDFig2d!T79</f>
        <v>0.04</v>
      </c>
      <c r="F87">
        <f>EDFig2d!U79</f>
        <v>0.39500000000000002</v>
      </c>
      <c r="G87">
        <f>EDFig2d!V79</f>
        <v>0.41799999999999998</v>
      </c>
      <c r="H87">
        <f>EDFig2e!Q79</f>
        <v>0.27900000000000003</v>
      </c>
      <c r="I87">
        <f>EDFig2e!R79</f>
        <v>0.38700000000000001</v>
      </c>
      <c r="J87">
        <f>EDFig2e!S79</f>
        <v>0.59699999999999998</v>
      </c>
      <c r="K87">
        <f>EDFig2e!T79</f>
        <v>0.05</v>
      </c>
      <c r="L87">
        <f>EDFig2e!U79</f>
        <v>0.69399999999999995</v>
      </c>
      <c r="M87">
        <f>EDFig2e!V79</f>
        <v>0.874</v>
      </c>
      <c r="N87">
        <f>EDFig2f!Q79</f>
        <v>0.27800000000000002</v>
      </c>
      <c r="O87">
        <f>EDFig2f!R79</f>
        <v>1</v>
      </c>
      <c r="P87">
        <f>EDFig2f!S79</f>
        <v>1.0780000000000001</v>
      </c>
      <c r="Q87">
        <f>EDFig2f!T79</f>
        <v>5.0999999999999997E-2</v>
      </c>
      <c r="R87">
        <f>EDFig2f!U79</f>
        <v>1.327</v>
      </c>
      <c r="S87">
        <f>EDFig2f!V79</f>
        <v>1.7969999999999999</v>
      </c>
    </row>
    <row r="88" spans="2:19" x14ac:dyDescent="0.45">
      <c r="B88">
        <f>EDFig2d!Q80</f>
        <v>0.318</v>
      </c>
      <c r="C88">
        <f>EDFig2d!R80</f>
        <v>0.04</v>
      </c>
      <c r="D88">
        <f>EDFig2d!S80</f>
        <v>0.373</v>
      </c>
      <c r="E88">
        <f>EDFig2d!T80</f>
        <v>0.05</v>
      </c>
      <c r="F88">
        <f>EDFig2d!U80</f>
        <v>0.39700000000000002</v>
      </c>
      <c r="G88">
        <f>EDFig2d!V80</f>
        <v>0.42099999999999999</v>
      </c>
      <c r="H88">
        <f>EDFig2e!Q80</f>
        <v>0.32</v>
      </c>
      <c r="I88">
        <f>EDFig2e!R80</f>
        <v>0.33600000000000002</v>
      </c>
      <c r="J88">
        <f>EDFig2e!S80</f>
        <v>0.60199999999999998</v>
      </c>
      <c r="K88">
        <f>EDFig2e!T80</f>
        <v>0.05</v>
      </c>
      <c r="L88">
        <f>EDFig2e!U80</f>
        <v>0.70599999999999996</v>
      </c>
      <c r="M88">
        <f>EDFig2e!V80</f>
        <v>0.78</v>
      </c>
      <c r="N88">
        <f>EDFig2f!Q80</f>
        <v>0.27700000000000002</v>
      </c>
      <c r="O88">
        <f>EDFig2f!R80</f>
        <v>1.0209999999999999</v>
      </c>
      <c r="P88">
        <f>EDFig2f!S80</f>
        <v>1.069</v>
      </c>
      <c r="Q88">
        <f>EDFig2f!T80</f>
        <v>0.05</v>
      </c>
      <c r="R88">
        <f>EDFig2f!U80</f>
        <v>1.3240000000000001</v>
      </c>
      <c r="S88">
        <f>EDFig2f!V80</f>
        <v>1.7989999999999999</v>
      </c>
    </row>
    <row r="89" spans="2:19" x14ac:dyDescent="0.45">
      <c r="B89">
        <f>EDFig2d!Q81</f>
        <v>0.32300000000000001</v>
      </c>
      <c r="C89">
        <f>EDFig2d!R81</f>
        <v>3.4000000000000002E-2</v>
      </c>
      <c r="D89">
        <f>EDFig2d!S81</f>
        <v>0.39</v>
      </c>
      <c r="E89">
        <f>EDFig2d!T81</f>
        <v>0.04</v>
      </c>
      <c r="F89">
        <f>EDFig2d!U81</f>
        <v>0.39800000000000002</v>
      </c>
      <c r="G89">
        <f>EDFig2d!V81</f>
        <v>0.31900000000000001</v>
      </c>
      <c r="H89">
        <f>EDFig2e!Q81</f>
        <v>0.318</v>
      </c>
      <c r="I89">
        <f>EDFig2e!R81</f>
        <v>0.34399999999999997</v>
      </c>
      <c r="J89">
        <f>EDFig2e!S81</f>
        <v>0.59</v>
      </c>
      <c r="K89">
        <f>EDFig2e!T81</f>
        <v>0.05</v>
      </c>
      <c r="L89">
        <f>EDFig2e!U81</f>
        <v>0.69499999999999995</v>
      </c>
      <c r="M89">
        <f>EDFig2e!V81</f>
        <v>0.79400000000000004</v>
      </c>
      <c r="N89">
        <f>EDFig2f!Q81</f>
        <v>0.318</v>
      </c>
      <c r="O89">
        <f>EDFig2f!R81</f>
        <v>0.96099999999999997</v>
      </c>
      <c r="P89">
        <f>EDFig2f!S81</f>
        <v>1.0780000000000001</v>
      </c>
      <c r="Q89">
        <f>EDFig2f!T81</f>
        <v>0.04</v>
      </c>
      <c r="R89">
        <f>EDFig2f!U81</f>
        <v>1.337</v>
      </c>
      <c r="S89">
        <f>EDFig2f!V81</f>
        <v>1.8120000000000001</v>
      </c>
    </row>
    <row r="90" spans="2:19" x14ac:dyDescent="0.45">
      <c r="B90">
        <f>EDFig2d!Q82</f>
        <v>0.27700000000000002</v>
      </c>
      <c r="C90">
        <f>EDFig2d!R82</f>
        <v>8.1000000000000003E-2</v>
      </c>
      <c r="D90">
        <f>EDFig2d!S82</f>
        <v>0.36399999999999999</v>
      </c>
      <c r="E90">
        <f>EDFig2d!T82</f>
        <v>0.04</v>
      </c>
      <c r="F90">
        <f>EDFig2d!U82</f>
        <v>0.39700000000000002</v>
      </c>
      <c r="G90">
        <f>EDFig2d!V82</f>
        <v>0.317</v>
      </c>
      <c r="H90">
        <f>EDFig2e!Q82</f>
        <v>0.315</v>
      </c>
      <c r="I90">
        <f>EDFig2e!R82</f>
        <v>0.34200000000000003</v>
      </c>
      <c r="J90">
        <f>EDFig2e!S82</f>
        <v>0.59799999999999998</v>
      </c>
      <c r="K90">
        <f>EDFig2e!T82</f>
        <v>0.04</v>
      </c>
      <c r="L90">
        <f>EDFig2e!U82</f>
        <v>0.70199999999999996</v>
      </c>
      <c r="M90">
        <f>EDFig2e!V82</f>
        <v>0.78900000000000003</v>
      </c>
      <c r="N90">
        <f>EDFig2f!Q82</f>
        <v>0.27800000000000002</v>
      </c>
      <c r="O90">
        <f>EDFig2f!R82</f>
        <v>1.02</v>
      </c>
      <c r="P90">
        <f>EDFig2f!S82</f>
        <v>1.0740000000000001</v>
      </c>
      <c r="Q90">
        <f>EDFig2f!T82</f>
        <v>0.04</v>
      </c>
      <c r="R90">
        <f>EDFig2f!U82</f>
        <v>1.3169999999999999</v>
      </c>
      <c r="S90">
        <f>EDFig2f!V82</f>
        <v>1.8169999999999999</v>
      </c>
    </row>
    <row r="91" spans="2:19" x14ac:dyDescent="0.45">
      <c r="B91">
        <f>EDFig2d!Q83</f>
        <v>0.32300000000000001</v>
      </c>
      <c r="C91">
        <f>EDFig2d!R83</f>
        <v>3.5000000000000003E-2</v>
      </c>
      <c r="D91">
        <f>EDFig2d!S83</f>
        <v>0.36</v>
      </c>
      <c r="E91">
        <f>EDFig2d!T83</f>
        <v>0.04</v>
      </c>
      <c r="F91">
        <f>EDFig2d!U83</f>
        <v>0.39700000000000002</v>
      </c>
      <c r="G91">
        <f>EDFig2d!V83</f>
        <v>0.314</v>
      </c>
      <c r="H91">
        <f>EDFig2e!Q83</f>
        <v>0.27600000000000002</v>
      </c>
      <c r="I91">
        <f>EDFig2e!R83</f>
        <v>0.38700000000000001</v>
      </c>
      <c r="J91">
        <f>EDFig2e!S83</f>
        <v>0.59599999999999997</v>
      </c>
      <c r="K91">
        <f>EDFig2e!T83</f>
        <v>0.04</v>
      </c>
      <c r="L91">
        <f>EDFig2e!U83</f>
        <v>0.70199999999999996</v>
      </c>
      <c r="M91">
        <f>EDFig2e!V83</f>
        <v>0.78700000000000003</v>
      </c>
      <c r="N91">
        <f>EDFig2f!Q83</f>
        <v>0.28100000000000003</v>
      </c>
      <c r="O91">
        <f>EDFig2f!R83</f>
        <v>1.004</v>
      </c>
      <c r="P91">
        <f>EDFig2f!S83</f>
        <v>1.0820000000000001</v>
      </c>
      <c r="Q91">
        <f>EDFig2f!T83</f>
        <v>3.3000000000000002E-2</v>
      </c>
      <c r="R91">
        <f>EDFig2f!U83</f>
        <v>1.3280000000000001</v>
      </c>
      <c r="S91">
        <f>EDFig2f!V83</f>
        <v>1.8080000000000001</v>
      </c>
    </row>
    <row r="92" spans="2:19" x14ac:dyDescent="0.45">
      <c r="B92">
        <f>EDFig2d!Q84</f>
        <v>0.27600000000000002</v>
      </c>
      <c r="C92">
        <f>EDFig2d!R84</f>
        <v>8.5000000000000006E-2</v>
      </c>
      <c r="D92">
        <f>EDFig2d!S84</f>
        <v>0.36899999999999999</v>
      </c>
      <c r="E92">
        <f>EDFig2d!T84</f>
        <v>0.04</v>
      </c>
      <c r="F92">
        <f>EDFig2d!U84</f>
        <v>0.39600000000000002</v>
      </c>
      <c r="G92">
        <f>EDFig2d!V84</f>
        <v>0.316</v>
      </c>
      <c r="H92">
        <f>EDFig2e!Q84</f>
        <v>0.27700000000000002</v>
      </c>
      <c r="I92">
        <f>EDFig2e!R84</f>
        <v>0.39100000000000001</v>
      </c>
      <c r="J92">
        <f>EDFig2e!S84</f>
        <v>0.59099999999999997</v>
      </c>
      <c r="K92">
        <f>EDFig2e!T84</f>
        <v>0.05</v>
      </c>
      <c r="L92">
        <f>EDFig2e!U84</f>
        <v>0.70199999999999996</v>
      </c>
      <c r="M92">
        <f>EDFig2e!V84</f>
        <v>0.78300000000000003</v>
      </c>
      <c r="N92">
        <f>EDFig2f!Q84</f>
        <v>0.32200000000000001</v>
      </c>
      <c r="O92">
        <f>EDFig2f!R84</f>
        <v>0.97</v>
      </c>
      <c r="P92">
        <f>EDFig2f!S84</f>
        <v>1.0960000000000001</v>
      </c>
      <c r="Q92">
        <f>EDFig2f!T84</f>
        <v>4.1000000000000002E-2</v>
      </c>
      <c r="R92">
        <f>EDFig2f!U84</f>
        <v>1.3169999999999999</v>
      </c>
      <c r="S92">
        <f>EDFig2f!V84</f>
        <v>1.823</v>
      </c>
    </row>
    <row r="93" spans="2:19" x14ac:dyDescent="0.45">
      <c r="B93">
        <f>EDFig2d!Q85</f>
        <v>0.314</v>
      </c>
      <c r="C93">
        <f>EDFig2d!R85</f>
        <v>5.2999999999999999E-2</v>
      </c>
      <c r="D93">
        <f>EDFig2d!S85</f>
        <v>0.36199999999999999</v>
      </c>
      <c r="E93">
        <f>EDFig2d!T85</f>
        <v>0.05</v>
      </c>
      <c r="F93">
        <f>EDFig2d!U85</f>
        <v>0.39600000000000002</v>
      </c>
      <c r="G93">
        <f>EDFig2d!V85</f>
        <v>0.318</v>
      </c>
      <c r="H93">
        <f>EDFig2e!Q85</f>
        <v>0.314</v>
      </c>
      <c r="I93">
        <f>EDFig2e!R85</f>
        <v>0.34300000000000003</v>
      </c>
      <c r="J93">
        <f>EDFig2e!S85</f>
        <v>0.59199999999999997</v>
      </c>
      <c r="K93">
        <f>EDFig2e!T85</f>
        <v>0.05</v>
      </c>
      <c r="L93">
        <f>EDFig2e!U85</f>
        <v>0.69299999999999995</v>
      </c>
      <c r="M93">
        <f>EDFig2e!V85</f>
        <v>0.78400000000000003</v>
      </c>
      <c r="N93">
        <f>EDFig2f!Q85</f>
        <v>0.318</v>
      </c>
      <c r="O93">
        <f>EDFig2f!R85</f>
        <v>0.96199999999999997</v>
      </c>
      <c r="P93">
        <f>EDFig2f!S85</f>
        <v>1.06</v>
      </c>
      <c r="Q93">
        <f>EDFig2f!T85</f>
        <v>0.04</v>
      </c>
      <c r="R93">
        <f>EDFig2f!U85</f>
        <v>1.32</v>
      </c>
      <c r="S93">
        <f>EDFig2f!V85</f>
        <v>1.8220000000000001</v>
      </c>
    </row>
    <row r="94" spans="2:19" x14ac:dyDescent="0.45">
      <c r="B94">
        <f>EDFig2d!Q86</f>
        <v>0.28000000000000003</v>
      </c>
      <c r="C94">
        <f>EDFig2d!R86</f>
        <v>6.9000000000000006E-2</v>
      </c>
      <c r="D94">
        <f>EDFig2d!S86</f>
        <v>0.36399999999999999</v>
      </c>
      <c r="E94">
        <f>EDFig2d!T86</f>
        <v>0.04</v>
      </c>
      <c r="F94">
        <f>EDFig2d!U86</f>
        <v>0.39500000000000002</v>
      </c>
      <c r="G94">
        <f>EDFig2d!V86</f>
        <v>0.308</v>
      </c>
      <c r="H94">
        <f>EDFig2e!Q86</f>
        <v>0.317</v>
      </c>
      <c r="I94">
        <f>EDFig2e!R86</f>
        <v>0.33300000000000002</v>
      </c>
      <c r="J94">
        <f>EDFig2e!S86</f>
        <v>0.59</v>
      </c>
      <c r="K94">
        <f>EDFig2e!T86</f>
        <v>0.05</v>
      </c>
      <c r="L94">
        <f>EDFig2e!U86</f>
        <v>0.69799999999999995</v>
      </c>
      <c r="M94">
        <f>EDFig2e!V86</f>
        <v>0.78200000000000003</v>
      </c>
      <c r="N94">
        <f>EDFig2f!Q86</f>
        <v>0.27600000000000002</v>
      </c>
      <c r="O94">
        <f>EDFig2f!R86</f>
        <v>1.008</v>
      </c>
      <c r="P94">
        <f>EDFig2f!S86</f>
        <v>1.0880000000000001</v>
      </c>
      <c r="Q94">
        <f>EDFig2f!T86</f>
        <v>0.04</v>
      </c>
      <c r="R94">
        <f>EDFig2f!U86</f>
        <v>1.325</v>
      </c>
      <c r="S94">
        <f>EDFig2f!V86</f>
        <v>1.8240000000000001</v>
      </c>
    </row>
    <row r="95" spans="2:19" x14ac:dyDescent="0.45">
      <c r="B95">
        <f>EDFig2d!Q87</f>
        <v>0.92600000000000005</v>
      </c>
      <c r="C95">
        <f>EDFig2d!R87</f>
        <v>0</v>
      </c>
      <c r="D95">
        <f>EDFig2d!S87</f>
        <v>0.36199999999999999</v>
      </c>
      <c r="E95">
        <f>EDFig2d!T87</f>
        <v>0.04</v>
      </c>
      <c r="F95">
        <f>EDFig2d!U87</f>
        <v>0.39400000000000002</v>
      </c>
      <c r="G95">
        <f>EDFig2d!V87</f>
        <v>0.32</v>
      </c>
      <c r="H95">
        <f>EDFig2e!Q87</f>
        <v>0.95599999999999996</v>
      </c>
      <c r="I95">
        <f>EDFig2e!R87</f>
        <v>0</v>
      </c>
      <c r="J95">
        <f>EDFig2e!S87</f>
        <v>0.59899999999999998</v>
      </c>
      <c r="K95">
        <f>EDFig2e!T87</f>
        <v>0.04</v>
      </c>
      <c r="L95">
        <f>EDFig2e!U87</f>
        <v>0.67200000000000004</v>
      </c>
      <c r="M95">
        <f>EDFig2e!V87</f>
        <v>0.78300000000000003</v>
      </c>
      <c r="N95">
        <f>EDFig2f!Q87</f>
        <v>0.95799999999999996</v>
      </c>
      <c r="O95">
        <f>EDFig2f!R87</f>
        <v>0.33200000000000002</v>
      </c>
      <c r="P95">
        <f>EDFig2f!S87</f>
        <v>1.083</v>
      </c>
      <c r="Q95">
        <f>EDFig2f!T87</f>
        <v>0.04</v>
      </c>
      <c r="R95">
        <f>EDFig2f!U87</f>
        <v>1.327</v>
      </c>
      <c r="S95">
        <f>EDFig2f!V87</f>
        <v>1.8240000000000001</v>
      </c>
    </row>
    <row r="96" spans="2:19" x14ac:dyDescent="0.45">
      <c r="B96">
        <f>EDFig2d!Q88</f>
        <v>0.27700000000000002</v>
      </c>
      <c r="C96">
        <f>EDFig2d!R88</f>
        <v>7.5999999999999998E-2</v>
      </c>
      <c r="D96">
        <f>EDFig2d!S88</f>
        <v>0.36599999999999999</v>
      </c>
      <c r="E96">
        <f>EDFig2d!T88</f>
        <v>0.04</v>
      </c>
      <c r="F96">
        <f>EDFig2d!U88</f>
        <v>0.39400000000000002</v>
      </c>
      <c r="G96">
        <f>EDFig2d!V88</f>
        <v>0.318</v>
      </c>
      <c r="H96">
        <f>EDFig2e!Q88</f>
        <v>0.316</v>
      </c>
      <c r="I96">
        <f>EDFig2e!R88</f>
        <v>0.31900000000000001</v>
      </c>
      <c r="J96">
        <f>EDFig2e!S88</f>
        <v>0.60299999999999998</v>
      </c>
      <c r="K96">
        <f>EDFig2e!T88</f>
        <v>0.05</v>
      </c>
      <c r="L96">
        <f>EDFig2e!U88</f>
        <v>0.69799999999999995</v>
      </c>
      <c r="M96">
        <f>EDFig2e!V88</f>
        <v>0.78100000000000003</v>
      </c>
      <c r="N96">
        <f>EDFig2f!Q88</f>
        <v>0.28000000000000003</v>
      </c>
      <c r="O96">
        <f>EDFig2f!R88</f>
        <v>1.01</v>
      </c>
      <c r="P96">
        <f>EDFig2f!S88</f>
        <v>1.085</v>
      </c>
      <c r="Q96">
        <f>EDFig2f!T88</f>
        <v>0.05</v>
      </c>
      <c r="R96">
        <f>EDFig2f!U88</f>
        <v>1.3180000000000001</v>
      </c>
      <c r="S96">
        <f>EDFig2f!V88</f>
        <v>1.819</v>
      </c>
    </row>
    <row r="97" spans="2:19" x14ac:dyDescent="0.45">
      <c r="B97">
        <f>EDFig2d!Q89</f>
        <v>0.31900000000000001</v>
      </c>
      <c r="C97">
        <f>EDFig2d!R89</f>
        <v>3.5000000000000003E-2</v>
      </c>
      <c r="D97">
        <f>EDFig2d!S89</f>
        <v>0.36599999999999999</v>
      </c>
      <c r="E97">
        <f>EDFig2d!T89</f>
        <v>0.04</v>
      </c>
      <c r="F97">
        <f>EDFig2d!U89</f>
        <v>0.39500000000000002</v>
      </c>
      <c r="G97">
        <f>EDFig2d!V89</f>
        <v>0.32</v>
      </c>
      <c r="H97">
        <f>EDFig2e!Q89</f>
        <v>0.316</v>
      </c>
      <c r="I97">
        <f>EDFig2e!R89</f>
        <v>0.33700000000000002</v>
      </c>
      <c r="J97">
        <f>EDFig2e!S89</f>
        <v>0.58599999999999997</v>
      </c>
      <c r="K97">
        <f>EDFig2e!T89</f>
        <v>0.04</v>
      </c>
      <c r="L97">
        <f>EDFig2e!U89</f>
        <v>0.69899999999999995</v>
      </c>
      <c r="M97">
        <f>EDFig2e!V89</f>
        <v>0.78</v>
      </c>
      <c r="N97">
        <f>EDFig2f!Q89</f>
        <v>0.28000000000000003</v>
      </c>
      <c r="O97">
        <f>EDFig2f!R89</f>
        <v>0.99099999999999999</v>
      </c>
      <c r="P97">
        <f>EDFig2f!S89</f>
        <v>1.075</v>
      </c>
      <c r="Q97">
        <f>EDFig2f!T89</f>
        <v>0.04</v>
      </c>
      <c r="R97">
        <f>EDFig2f!U89</f>
        <v>1.325</v>
      </c>
      <c r="S97">
        <f>EDFig2f!V89</f>
        <v>1.8240000000000001</v>
      </c>
    </row>
    <row r="98" spans="2:19" x14ac:dyDescent="0.45">
      <c r="B98">
        <f>EDFig2d!Q90</f>
        <v>0.316</v>
      </c>
      <c r="C98">
        <f>EDFig2d!R90</f>
        <v>3.7999999999999999E-2</v>
      </c>
      <c r="D98">
        <f>EDFig2d!S90</f>
        <v>0.36299999999999999</v>
      </c>
      <c r="E98">
        <f>EDFig2d!T90</f>
        <v>0.04</v>
      </c>
      <c r="F98">
        <f>EDFig2d!U90</f>
        <v>0.39500000000000002</v>
      </c>
      <c r="G98">
        <f>EDFig2d!V90</f>
        <v>0.312</v>
      </c>
      <c r="H98">
        <f>EDFig2e!Q90</f>
        <v>0.32200000000000001</v>
      </c>
      <c r="I98">
        <f>EDFig2e!R90</f>
        <v>0.34100000000000003</v>
      </c>
      <c r="J98">
        <f>EDFig2e!S90</f>
        <v>0.58899999999999997</v>
      </c>
      <c r="K98">
        <f>EDFig2e!T90</f>
        <v>0.05</v>
      </c>
      <c r="L98">
        <f>EDFig2e!U90</f>
        <v>0.69399999999999995</v>
      </c>
      <c r="M98">
        <f>EDFig2e!V90</f>
        <v>0.77900000000000003</v>
      </c>
      <c r="N98">
        <f>EDFig2f!Q90</f>
        <v>0.32400000000000001</v>
      </c>
      <c r="O98">
        <f>EDFig2f!R90</f>
        <v>0.96599999999999997</v>
      </c>
      <c r="P98">
        <f>EDFig2f!S90</f>
        <v>1.1040000000000001</v>
      </c>
      <c r="Q98">
        <f>EDFig2f!T90</f>
        <v>0.04</v>
      </c>
      <c r="R98">
        <f>EDFig2f!U90</f>
        <v>1.3149999999999999</v>
      </c>
      <c r="S98">
        <f>EDFig2f!V90</f>
        <v>1.8320000000000001</v>
      </c>
    </row>
    <row r="99" spans="2:19" x14ac:dyDescent="0.45">
      <c r="B99">
        <f>EDFig2d!Q91</f>
        <v>0.317</v>
      </c>
      <c r="C99">
        <f>EDFig2d!R91</f>
        <v>4.9000000000000002E-2</v>
      </c>
      <c r="D99">
        <f>EDFig2d!S91</f>
        <v>0.36599999999999999</v>
      </c>
      <c r="E99">
        <f>EDFig2d!T91</f>
        <v>0.04</v>
      </c>
      <c r="F99">
        <f>EDFig2d!U91</f>
        <v>0.39500000000000002</v>
      </c>
      <c r="G99">
        <f>EDFig2d!V91</f>
        <v>0.314</v>
      </c>
      <c r="H99">
        <f>EDFig2e!Q91</f>
        <v>0.32300000000000001</v>
      </c>
      <c r="I99">
        <f>EDFig2e!R91</f>
        <v>0.33100000000000002</v>
      </c>
      <c r="J99">
        <f>EDFig2e!S91</f>
        <v>0.59</v>
      </c>
      <c r="K99">
        <f>EDFig2e!T91</f>
        <v>0.05</v>
      </c>
      <c r="L99">
        <f>EDFig2e!U91</f>
        <v>0.69699999999999995</v>
      </c>
      <c r="M99">
        <f>EDFig2e!V91</f>
        <v>0.78600000000000003</v>
      </c>
      <c r="N99">
        <f>EDFig2f!Q91</f>
        <v>0.28000000000000003</v>
      </c>
      <c r="O99">
        <f>EDFig2f!R91</f>
        <v>0.99399999999999999</v>
      </c>
      <c r="P99">
        <f>EDFig2f!S91</f>
        <v>1.085</v>
      </c>
      <c r="Q99">
        <f>EDFig2f!T91</f>
        <v>0.04</v>
      </c>
      <c r="R99">
        <f>EDFig2f!U91</f>
        <v>1.33</v>
      </c>
      <c r="S99">
        <f>EDFig2f!V91</f>
        <v>1.8169999999999999</v>
      </c>
    </row>
    <row r="100" spans="2:19" x14ac:dyDescent="0.45">
      <c r="B100">
        <f>EDFig2d!Q92</f>
        <v>0.32</v>
      </c>
      <c r="C100">
        <f>EDFig2d!R92</f>
        <v>4.7E-2</v>
      </c>
      <c r="D100">
        <f>EDFig2d!S92</f>
        <v>0.36399999999999999</v>
      </c>
      <c r="E100">
        <f>EDFig2d!T92</f>
        <v>0.04</v>
      </c>
      <c r="F100">
        <f>EDFig2d!U92</f>
        <v>0.40200000000000002</v>
      </c>
      <c r="G100">
        <f>EDFig2d!V92</f>
        <v>0.317</v>
      </c>
      <c r="H100">
        <f>EDFig2e!Q92</f>
        <v>0.27900000000000003</v>
      </c>
      <c r="I100">
        <f>EDFig2e!R92</f>
        <v>0.378</v>
      </c>
      <c r="J100">
        <f>EDFig2e!S92</f>
        <v>0.59399999999999997</v>
      </c>
      <c r="K100">
        <f>EDFig2e!T92</f>
        <v>0.04</v>
      </c>
      <c r="L100">
        <f>EDFig2e!U92</f>
        <v>0.69799999999999995</v>
      </c>
      <c r="M100">
        <f>EDFig2e!V92</f>
        <v>0.78500000000000003</v>
      </c>
      <c r="N100">
        <f>EDFig2f!Q92</f>
        <v>0.318</v>
      </c>
      <c r="O100">
        <f>EDFig2f!R92</f>
        <v>0.97699999999999998</v>
      </c>
      <c r="P100">
        <f>EDFig2f!S92</f>
        <v>1.0680000000000001</v>
      </c>
      <c r="Q100">
        <f>EDFig2f!T92</f>
        <v>0.04</v>
      </c>
      <c r="R100">
        <f>EDFig2f!U92</f>
        <v>1.3169999999999999</v>
      </c>
      <c r="S100">
        <f>EDFig2f!V92</f>
        <v>1.8080000000000001</v>
      </c>
    </row>
    <row r="101" spans="2:19" x14ac:dyDescent="0.45">
      <c r="B101">
        <f>EDFig2d!Q93</f>
        <v>0.313</v>
      </c>
      <c r="C101">
        <f>EDFig2d!R93</f>
        <v>5.5E-2</v>
      </c>
      <c r="D101">
        <f>EDFig2d!S93</f>
        <v>0.36299999999999999</v>
      </c>
      <c r="E101">
        <f>EDFig2d!T93</f>
        <v>0.04</v>
      </c>
      <c r="F101">
        <f>EDFig2d!U93</f>
        <v>0.39400000000000002</v>
      </c>
      <c r="G101">
        <f>EDFig2d!V93</f>
        <v>0.314</v>
      </c>
      <c r="H101">
        <f>EDFig2e!Q93</f>
        <v>0.27600000000000002</v>
      </c>
      <c r="I101">
        <f>EDFig2e!R93</f>
        <v>0.38500000000000001</v>
      </c>
      <c r="J101">
        <f>EDFig2e!S93</f>
        <v>0.59099999999999997</v>
      </c>
      <c r="K101">
        <f>EDFig2e!T93</f>
        <v>0.04</v>
      </c>
      <c r="L101">
        <f>EDFig2e!U93</f>
        <v>0.69399999999999995</v>
      </c>
      <c r="M101">
        <f>EDFig2e!V93</f>
        <v>0.77800000000000002</v>
      </c>
      <c r="N101">
        <f>EDFig2f!Q93</f>
        <v>0.32200000000000001</v>
      </c>
      <c r="O101">
        <f>EDFig2f!R93</f>
        <v>0.95599999999999996</v>
      </c>
      <c r="P101">
        <f>EDFig2f!S93</f>
        <v>1.073</v>
      </c>
      <c r="Q101">
        <f>EDFig2f!T93</f>
        <v>0.04</v>
      </c>
      <c r="R101">
        <f>EDFig2f!U93</f>
        <v>1.3169999999999999</v>
      </c>
      <c r="S101">
        <f>EDFig2f!V93</f>
        <v>1.8080000000000001</v>
      </c>
    </row>
    <row r="102" spans="2:19" x14ac:dyDescent="0.45">
      <c r="B102">
        <f>EDFig2d!Q94</f>
        <v>0.317</v>
      </c>
      <c r="C102">
        <f>EDFig2d!R94</f>
        <v>4.2999999999999997E-2</v>
      </c>
      <c r="D102">
        <f>EDFig2d!S94</f>
        <v>0.36399999999999999</v>
      </c>
      <c r="E102">
        <f>EDFig2d!T94</f>
        <v>0.04</v>
      </c>
      <c r="F102">
        <f>EDFig2d!U94</f>
        <v>0.39500000000000002</v>
      </c>
      <c r="G102">
        <f>EDFig2d!V94</f>
        <v>0.314</v>
      </c>
      <c r="H102">
        <f>EDFig2e!Q94</f>
        <v>0.318</v>
      </c>
      <c r="I102">
        <f>EDFig2e!R94</f>
        <v>0.34200000000000003</v>
      </c>
      <c r="J102">
        <f>EDFig2e!S94</f>
        <v>0.58799999999999997</v>
      </c>
      <c r="K102">
        <f>EDFig2e!T94</f>
        <v>0.04</v>
      </c>
      <c r="L102">
        <f>EDFig2e!U94</f>
        <v>0.70199999999999996</v>
      </c>
      <c r="M102">
        <f>EDFig2e!V94</f>
        <v>0.77500000000000002</v>
      </c>
      <c r="N102">
        <f>EDFig2f!Q94</f>
        <v>0.33300000000000002</v>
      </c>
      <c r="O102">
        <f>EDFig2f!R94</f>
        <v>0.95</v>
      </c>
      <c r="P102">
        <f>EDFig2f!S94</f>
        <v>1.081</v>
      </c>
      <c r="Q102">
        <f>EDFig2f!T94</f>
        <v>5.1999999999999998E-2</v>
      </c>
      <c r="R102">
        <f>EDFig2f!U94</f>
        <v>1.3180000000000001</v>
      </c>
      <c r="S102">
        <f>EDFig2f!V94</f>
        <v>1.8220000000000001</v>
      </c>
    </row>
    <row r="103" spans="2:19" x14ac:dyDescent="0.45">
      <c r="B103">
        <f>EDFig2d!Q95</f>
        <v>0.27900000000000003</v>
      </c>
      <c r="C103">
        <f>EDFig2d!R95</f>
        <v>7.6999999999999999E-2</v>
      </c>
      <c r="D103">
        <f>EDFig2d!S95</f>
        <v>0.36499999999999999</v>
      </c>
      <c r="E103">
        <f>EDFig2d!T95</f>
        <v>0.04</v>
      </c>
      <c r="F103">
        <f>EDFig2d!U95</f>
        <v>0.39300000000000002</v>
      </c>
      <c r="G103">
        <f>EDFig2d!V95</f>
        <v>0.31</v>
      </c>
      <c r="H103">
        <f>EDFig2e!Q95</f>
        <v>0.314</v>
      </c>
      <c r="I103">
        <f>EDFig2e!R95</f>
        <v>0.34499999999999997</v>
      </c>
      <c r="J103">
        <f>EDFig2e!S95</f>
        <v>0.59199999999999997</v>
      </c>
      <c r="K103">
        <f>EDFig2e!T95</f>
        <v>4.1000000000000002E-2</v>
      </c>
      <c r="L103">
        <f>EDFig2e!U95</f>
        <v>0.69299999999999995</v>
      </c>
      <c r="M103">
        <f>EDFig2e!V95</f>
        <v>0.78700000000000003</v>
      </c>
      <c r="N103">
        <f>EDFig2f!Q95</f>
        <v>0.32400000000000001</v>
      </c>
      <c r="O103">
        <f>EDFig2f!R95</f>
        <v>0.94399999999999995</v>
      </c>
      <c r="P103">
        <f>EDFig2f!S95</f>
        <v>1.081</v>
      </c>
      <c r="Q103">
        <f>EDFig2f!T95</f>
        <v>0.05</v>
      </c>
      <c r="R103">
        <f>EDFig2f!U95</f>
        <v>1.325</v>
      </c>
      <c r="S103">
        <f>EDFig2f!V95</f>
        <v>1.8080000000000001</v>
      </c>
    </row>
    <row r="104" spans="2:19" x14ac:dyDescent="0.45">
      <c r="B104">
        <f>EDFig2d!Q96</f>
        <v>0.27800000000000002</v>
      </c>
      <c r="C104">
        <f>EDFig2d!R96</f>
        <v>7.1999999999999995E-2</v>
      </c>
      <c r="D104">
        <f>EDFig2d!S96</f>
        <v>0.36399999999999999</v>
      </c>
      <c r="E104">
        <f>EDFig2d!T96</f>
        <v>4.1000000000000002E-2</v>
      </c>
      <c r="F104">
        <f>EDFig2d!U96</f>
        <v>0.39500000000000002</v>
      </c>
      <c r="G104">
        <f>EDFig2d!V96</f>
        <v>0.314</v>
      </c>
      <c r="H104">
        <f>EDFig2e!Q96</f>
        <v>0.32100000000000001</v>
      </c>
      <c r="I104">
        <f>EDFig2e!R96</f>
        <v>0.34499999999999997</v>
      </c>
      <c r="J104">
        <f>EDFig2e!S96</f>
        <v>0.59399999999999997</v>
      </c>
      <c r="K104">
        <f>EDFig2e!T96</f>
        <v>0.04</v>
      </c>
      <c r="L104">
        <f>EDFig2e!U96</f>
        <v>0.69399999999999995</v>
      </c>
      <c r="M104">
        <f>EDFig2e!V96</f>
        <v>0.78800000000000003</v>
      </c>
      <c r="N104">
        <f>EDFig2f!Q96</f>
        <v>0.27700000000000002</v>
      </c>
      <c r="O104">
        <f>EDFig2f!R96</f>
        <v>1.0089999999999999</v>
      </c>
      <c r="P104">
        <f>EDFig2f!S96</f>
        <v>1.089</v>
      </c>
      <c r="Q104">
        <f>EDFig2f!T96</f>
        <v>0.04</v>
      </c>
      <c r="R104">
        <f>EDFig2f!U96</f>
        <v>1.3160000000000001</v>
      </c>
      <c r="S104">
        <f>EDFig2f!V96</f>
        <v>1.823</v>
      </c>
    </row>
    <row r="105" spans="2:19" x14ac:dyDescent="0.45">
      <c r="B105">
        <f>EDFig2d!Q97</f>
        <v>0.27800000000000002</v>
      </c>
      <c r="C105">
        <f>EDFig2d!R97</f>
        <v>0.08</v>
      </c>
      <c r="D105">
        <f>EDFig2d!S97</f>
        <v>0.36199999999999999</v>
      </c>
      <c r="E105">
        <f>EDFig2d!T97</f>
        <v>0.04</v>
      </c>
      <c r="F105">
        <f>EDFig2d!U97</f>
        <v>0.39700000000000002</v>
      </c>
      <c r="G105">
        <f>EDFig2d!V97</f>
        <v>0.311</v>
      </c>
      <c r="H105">
        <f>EDFig2e!Q97</f>
        <v>0.27800000000000002</v>
      </c>
      <c r="I105">
        <f>EDFig2e!R97</f>
        <v>0.379</v>
      </c>
      <c r="J105">
        <f>EDFig2e!S97</f>
        <v>0.58699999999999997</v>
      </c>
      <c r="K105">
        <f>EDFig2e!T97</f>
        <v>0.04</v>
      </c>
      <c r="L105">
        <f>EDFig2e!U97</f>
        <v>0.70199999999999996</v>
      </c>
      <c r="M105">
        <f>EDFig2e!V97</f>
        <v>0.77500000000000002</v>
      </c>
      <c r="N105">
        <f>EDFig2f!Q97</f>
        <v>0.32</v>
      </c>
      <c r="O105">
        <f>EDFig2f!R97</f>
        <v>0.95699999999999996</v>
      </c>
      <c r="P105">
        <f>EDFig2f!S97</f>
        <v>1.0680000000000001</v>
      </c>
      <c r="Q105">
        <f>EDFig2f!T97</f>
        <v>0.04</v>
      </c>
      <c r="R105">
        <f>EDFig2f!U97</f>
        <v>1.331</v>
      </c>
      <c r="S105">
        <f>EDFig2f!V97</f>
        <v>1.8180000000000001</v>
      </c>
    </row>
    <row r="106" spans="2:19" x14ac:dyDescent="0.45">
      <c r="B106">
        <f>EDFig2d!Q98</f>
        <v>0.28000000000000003</v>
      </c>
      <c r="C106">
        <f>EDFig2d!R98</f>
        <v>7.9000000000000001E-2</v>
      </c>
      <c r="D106">
        <f>EDFig2d!S98</f>
        <v>0.36299999999999999</v>
      </c>
      <c r="E106">
        <f>EDFig2d!T98</f>
        <v>0.04</v>
      </c>
      <c r="F106">
        <f>EDFig2d!U98</f>
        <v>0.39700000000000002</v>
      </c>
      <c r="G106">
        <f>EDFig2d!V98</f>
        <v>0.32200000000000001</v>
      </c>
      <c r="H106">
        <f>EDFig2e!Q98</f>
        <v>0.27600000000000002</v>
      </c>
      <c r="I106">
        <f>EDFig2e!R98</f>
        <v>0.38500000000000001</v>
      </c>
      <c r="J106">
        <f>EDFig2e!S98</f>
        <v>0.59199999999999997</v>
      </c>
      <c r="K106">
        <f>EDFig2e!T98</f>
        <v>0.05</v>
      </c>
      <c r="L106">
        <f>EDFig2e!U98</f>
        <v>0.70099999999999996</v>
      </c>
      <c r="M106">
        <f>EDFig2e!V98</f>
        <v>0.77100000000000002</v>
      </c>
      <c r="N106">
        <f>EDFig2f!Q98</f>
        <v>0.31900000000000001</v>
      </c>
      <c r="O106">
        <f>EDFig2f!R98</f>
        <v>0.97399999999999998</v>
      </c>
      <c r="P106">
        <f>EDFig2f!S98</f>
        <v>1.077</v>
      </c>
      <c r="Q106">
        <f>EDFig2f!T98</f>
        <v>0.05</v>
      </c>
      <c r="R106">
        <f>EDFig2f!U98</f>
        <v>1.3220000000000001</v>
      </c>
      <c r="S106">
        <f>EDFig2f!V98</f>
        <v>1.821</v>
      </c>
    </row>
    <row r="107" spans="2:19" x14ac:dyDescent="0.45">
      <c r="B107">
        <f>EDFig2d!Q99</f>
        <v>0.27600000000000002</v>
      </c>
      <c r="C107">
        <f>EDFig2d!R99</f>
        <v>8.8999999999999996E-2</v>
      </c>
      <c r="D107">
        <f>EDFig2d!S99</f>
        <v>0.371</v>
      </c>
      <c r="E107">
        <f>EDFig2d!T99</f>
        <v>0.04</v>
      </c>
      <c r="F107">
        <f>EDFig2d!U99</f>
        <v>0.39500000000000002</v>
      </c>
      <c r="G107">
        <f>EDFig2d!V99</f>
        <v>0.308</v>
      </c>
      <c r="H107">
        <f>EDFig2e!Q99</f>
        <v>0.27600000000000002</v>
      </c>
      <c r="I107">
        <f>EDFig2e!R99</f>
        <v>0.377</v>
      </c>
      <c r="J107">
        <f>EDFig2e!S99</f>
        <v>0.59099999999999997</v>
      </c>
      <c r="K107">
        <f>EDFig2e!T99</f>
        <v>0.04</v>
      </c>
      <c r="L107">
        <f>EDFig2e!U99</f>
        <v>0.7</v>
      </c>
      <c r="M107">
        <f>EDFig2e!V99</f>
        <v>0.78400000000000003</v>
      </c>
      <c r="N107">
        <f>EDFig2f!Q99</f>
        <v>0.32200000000000001</v>
      </c>
      <c r="O107">
        <f>EDFig2f!R99</f>
        <v>0.95299999999999996</v>
      </c>
      <c r="P107">
        <f>EDFig2f!S99</f>
        <v>1.073</v>
      </c>
      <c r="Q107">
        <f>EDFig2f!T99</f>
        <v>0.04</v>
      </c>
      <c r="R107">
        <f>EDFig2f!U99</f>
        <v>1.327</v>
      </c>
      <c r="S107">
        <f>EDFig2f!V99</f>
        <v>1.8260000000000001</v>
      </c>
    </row>
    <row r="108" spans="2:19" x14ac:dyDescent="0.45">
      <c r="B108">
        <f>EDFig2d!Q100</f>
        <v>0.27700000000000002</v>
      </c>
      <c r="C108">
        <f>EDFig2d!R100</f>
        <v>8.2000000000000003E-2</v>
      </c>
      <c r="D108">
        <f>EDFig2d!S100</f>
        <v>0.372</v>
      </c>
      <c r="E108">
        <f>EDFig2d!T100</f>
        <v>0.04</v>
      </c>
      <c r="F108">
        <f>EDFig2d!U100</f>
        <v>0.39500000000000002</v>
      </c>
      <c r="G108">
        <f>EDFig2d!V100</f>
        <v>0.316</v>
      </c>
      <c r="H108">
        <f>EDFig2e!Q100</f>
        <v>0.32200000000000001</v>
      </c>
      <c r="I108">
        <f>EDFig2e!R100</f>
        <v>0.33500000000000002</v>
      </c>
      <c r="J108">
        <f>EDFig2e!S100</f>
        <v>0.59299999999999997</v>
      </c>
      <c r="K108">
        <f>EDFig2e!T100</f>
        <v>0.05</v>
      </c>
      <c r="L108">
        <f>EDFig2e!U100</f>
        <v>0.69799999999999995</v>
      </c>
      <c r="M108">
        <f>EDFig2e!V100</f>
        <v>0.77900000000000003</v>
      </c>
      <c r="N108">
        <f>EDFig2f!Q100</f>
        <v>0.32100000000000001</v>
      </c>
      <c r="O108">
        <f>EDFig2f!R100</f>
        <v>0.96599999999999997</v>
      </c>
      <c r="P108">
        <f>EDFig2f!S100</f>
        <v>1.081</v>
      </c>
      <c r="Q108">
        <f>EDFig2f!T100</f>
        <v>0.05</v>
      </c>
      <c r="R108">
        <f>EDFig2f!U100</f>
        <v>1.319</v>
      </c>
      <c r="S108">
        <f>EDFig2f!V100</f>
        <v>1.8280000000000001</v>
      </c>
    </row>
    <row r="109" spans="2:19" x14ac:dyDescent="0.45">
      <c r="B109">
        <f>EDFig2d!Q101</f>
        <v>0.29599999999999999</v>
      </c>
      <c r="C109">
        <f>EDFig2d!R101</f>
        <v>6.0999999999999999E-2</v>
      </c>
      <c r="D109">
        <f>EDFig2d!S101</f>
        <v>0.36799999999999999</v>
      </c>
      <c r="E109">
        <f>EDFig2d!T101</f>
        <v>0.04</v>
      </c>
      <c r="F109">
        <f>EDFig2d!U101</f>
        <v>0.39400000000000002</v>
      </c>
      <c r="G109">
        <f>EDFig2d!V101</f>
        <v>0.30599999999999999</v>
      </c>
      <c r="H109">
        <f>EDFig2e!Q101</f>
        <v>0.32200000000000001</v>
      </c>
      <c r="I109">
        <f>EDFig2e!R101</f>
        <v>0.33400000000000002</v>
      </c>
      <c r="J109">
        <f>EDFig2e!S101</f>
        <v>0.58799999999999997</v>
      </c>
      <c r="K109">
        <f>EDFig2e!T101</f>
        <v>0.04</v>
      </c>
      <c r="L109">
        <f>EDFig2e!U101</f>
        <v>0.69899999999999995</v>
      </c>
      <c r="M109">
        <f>EDFig2e!V101</f>
        <v>0.77300000000000002</v>
      </c>
      <c r="N109">
        <f>EDFig2f!Q101</f>
        <v>0.28000000000000003</v>
      </c>
      <c r="O109">
        <f>EDFig2f!R101</f>
        <v>0.99</v>
      </c>
      <c r="P109">
        <f>EDFig2f!S101</f>
        <v>1.0680000000000001</v>
      </c>
      <c r="Q109">
        <f>EDFig2f!T101</f>
        <v>0.04</v>
      </c>
      <c r="R109">
        <f>EDFig2f!U101</f>
        <v>1.319</v>
      </c>
      <c r="S109">
        <f>EDFig2f!V101</f>
        <v>1.8109999999999999</v>
      </c>
    </row>
    <row r="110" spans="2:19" x14ac:dyDescent="0.45">
      <c r="B110">
        <f>EDFig2d!Q102</f>
        <v>0.95799999999999996</v>
      </c>
      <c r="C110">
        <f>EDFig2d!R102</f>
        <v>0</v>
      </c>
      <c r="D110">
        <f>EDFig2d!S102</f>
        <v>0.36499999999999999</v>
      </c>
      <c r="E110">
        <f>EDFig2d!T102</f>
        <v>0.04</v>
      </c>
      <c r="F110">
        <f>EDFig2d!U102</f>
        <v>0.39600000000000002</v>
      </c>
      <c r="G110">
        <f>EDFig2d!V102</f>
        <v>0.31900000000000001</v>
      </c>
      <c r="H110">
        <f>EDFig2e!Q102</f>
        <v>0.95899999999999996</v>
      </c>
      <c r="I110">
        <f>EDFig2e!R102</f>
        <v>0</v>
      </c>
      <c r="J110">
        <f>EDFig2e!S102</f>
        <v>0.59499999999999997</v>
      </c>
      <c r="K110">
        <f>EDFig2e!T102</f>
        <v>4.1000000000000002E-2</v>
      </c>
      <c r="L110">
        <f>EDFig2e!U102</f>
        <v>0.67700000000000005</v>
      </c>
      <c r="M110">
        <f>EDFig2e!V102</f>
        <v>0.78</v>
      </c>
      <c r="N110">
        <f>EDFig2f!Q102</f>
        <v>0.95699999999999996</v>
      </c>
      <c r="O110">
        <f>EDFig2f!R102</f>
        <v>0.32800000000000001</v>
      </c>
      <c r="P110">
        <f>EDFig2f!S102</f>
        <v>1.0649999999999999</v>
      </c>
      <c r="Q110">
        <f>EDFig2f!T102</f>
        <v>0.04</v>
      </c>
      <c r="R110">
        <f>EDFig2f!U102</f>
        <v>1.319</v>
      </c>
      <c r="S110">
        <f>EDFig2f!V102</f>
        <v>1.8220000000000001</v>
      </c>
    </row>
    <row r="111" spans="2:19" x14ac:dyDescent="0.45">
      <c r="B111">
        <f>EDFig2d!Q103</f>
        <v>0.32300000000000001</v>
      </c>
      <c r="C111">
        <f>EDFig2d!R103</f>
        <v>2.9000000000000001E-2</v>
      </c>
      <c r="D111">
        <f>EDFig2d!S103</f>
        <v>0.36599999999999999</v>
      </c>
      <c r="E111">
        <f>EDFig2d!T103</f>
        <v>0.05</v>
      </c>
      <c r="F111">
        <f>EDFig2d!U103</f>
        <v>0.39400000000000002</v>
      </c>
      <c r="G111">
        <f>EDFig2d!V103</f>
        <v>0.312</v>
      </c>
      <c r="H111">
        <f>EDFig2e!Q103</f>
        <v>0.27600000000000002</v>
      </c>
      <c r="I111">
        <f>EDFig2e!R103</f>
        <v>0.36099999999999999</v>
      </c>
      <c r="J111">
        <f>EDFig2e!S103</f>
        <v>0.59899999999999998</v>
      </c>
      <c r="K111">
        <f>EDFig2e!T103</f>
        <v>0.05</v>
      </c>
      <c r="L111">
        <f>EDFig2e!U103</f>
        <v>0.69299999999999995</v>
      </c>
      <c r="M111">
        <f>EDFig2e!V103</f>
        <v>0.78300000000000003</v>
      </c>
      <c r="N111">
        <f>EDFig2f!Q103</f>
        <v>0.315</v>
      </c>
      <c r="O111">
        <f>EDFig2f!R103</f>
        <v>0.96299999999999997</v>
      </c>
      <c r="P111">
        <f>EDFig2f!S103</f>
        <v>1.1020000000000001</v>
      </c>
      <c r="Q111">
        <f>EDFig2f!T103</f>
        <v>0.04</v>
      </c>
      <c r="R111">
        <f>EDFig2f!U103</f>
        <v>1.3220000000000001</v>
      </c>
      <c r="S111">
        <f>EDFig2f!V103</f>
        <v>1.827</v>
      </c>
    </row>
    <row r="112" spans="2:19" x14ac:dyDescent="0.45">
      <c r="B112">
        <f>EDFig2d!Q104</f>
        <v>0.32200000000000001</v>
      </c>
      <c r="C112">
        <f>EDFig2d!R104</f>
        <v>2.4E-2</v>
      </c>
      <c r="D112">
        <f>EDFig2d!S104</f>
        <v>0.36399999999999999</v>
      </c>
      <c r="E112">
        <f>EDFig2d!T104</f>
        <v>0.04</v>
      </c>
      <c r="F112">
        <f>EDFig2d!U104</f>
        <v>0.39900000000000002</v>
      </c>
      <c r="G112">
        <f>EDFig2d!V104</f>
        <v>0.315</v>
      </c>
      <c r="H112">
        <f>EDFig2e!Q104</f>
        <v>0.27600000000000002</v>
      </c>
      <c r="I112">
        <f>EDFig2e!R104</f>
        <v>0.377</v>
      </c>
      <c r="J112">
        <f>EDFig2e!S104</f>
        <v>0.58799999999999997</v>
      </c>
      <c r="K112">
        <f>EDFig2e!T104</f>
        <v>0.04</v>
      </c>
      <c r="L112">
        <f>EDFig2e!U104</f>
        <v>0.69799999999999995</v>
      </c>
      <c r="M112">
        <f>EDFig2e!V104</f>
        <v>0.78500000000000003</v>
      </c>
      <c r="N112">
        <f>EDFig2f!Q104</f>
        <v>0.316</v>
      </c>
      <c r="O112">
        <f>EDFig2f!R104</f>
        <v>0.96699999999999997</v>
      </c>
      <c r="P112">
        <f>EDFig2f!S104</f>
        <v>1.0920000000000001</v>
      </c>
      <c r="Q112">
        <f>EDFig2f!T104</f>
        <v>0.04</v>
      </c>
      <c r="R112">
        <f>EDFig2f!U104</f>
        <v>1.3149999999999999</v>
      </c>
      <c r="S112">
        <f>EDFig2f!V104</f>
        <v>1.831</v>
      </c>
    </row>
    <row r="113" spans="2:19" x14ac:dyDescent="0.45">
      <c r="B113">
        <f>EDFig2d!Q105</f>
        <v>0.27500000000000002</v>
      </c>
      <c r="C113">
        <f>EDFig2d!R105</f>
        <v>8.5999999999999993E-2</v>
      </c>
      <c r="D113">
        <f>EDFig2d!S105</f>
        <v>0.36699999999999999</v>
      </c>
      <c r="E113">
        <f>EDFig2d!T105</f>
        <v>0.04</v>
      </c>
      <c r="F113">
        <f>EDFig2d!U105</f>
        <v>0.39500000000000002</v>
      </c>
      <c r="G113">
        <f>EDFig2d!V105</f>
        <v>0.315</v>
      </c>
      <c r="H113">
        <f>EDFig2e!Q105</f>
        <v>0.314</v>
      </c>
      <c r="I113">
        <f>EDFig2e!R105</f>
        <v>0.35</v>
      </c>
      <c r="J113">
        <f>EDFig2e!S105</f>
        <v>0.59</v>
      </c>
      <c r="K113">
        <f>EDFig2e!T105</f>
        <v>0.05</v>
      </c>
      <c r="L113">
        <f>EDFig2e!U105</f>
        <v>0.69699999999999995</v>
      </c>
      <c r="M113">
        <f>EDFig2e!V105</f>
        <v>0.79600000000000004</v>
      </c>
      <c r="N113">
        <f>EDFig2f!Q105</f>
        <v>0.32300000000000001</v>
      </c>
      <c r="O113">
        <f>EDFig2f!R105</f>
        <v>0.95499999999999996</v>
      </c>
      <c r="P113">
        <f>EDFig2f!S105</f>
        <v>1.056</v>
      </c>
      <c r="Q113">
        <f>EDFig2f!T105</f>
        <v>4.1000000000000002E-2</v>
      </c>
      <c r="R113">
        <f>EDFig2f!U105</f>
        <v>1.3240000000000001</v>
      </c>
      <c r="S113">
        <f>EDFig2f!V105</f>
        <v>1.825</v>
      </c>
    </row>
    <row r="114" spans="2:19" x14ac:dyDescent="0.45">
      <c r="B114">
        <f>EDFig2d!Q106</f>
        <v>0.315</v>
      </c>
      <c r="C114">
        <f>EDFig2d!R106</f>
        <v>4.8000000000000001E-2</v>
      </c>
      <c r="D114">
        <f>EDFig2d!S106</f>
        <v>0.36</v>
      </c>
      <c r="E114">
        <f>EDFig2d!T106</f>
        <v>0.04</v>
      </c>
      <c r="F114">
        <f>EDFig2d!U106</f>
        <v>0.39400000000000002</v>
      </c>
      <c r="G114">
        <f>EDFig2d!V106</f>
        <v>0.312</v>
      </c>
      <c r="H114">
        <f>EDFig2e!Q106</f>
        <v>0.28100000000000003</v>
      </c>
      <c r="I114">
        <f>EDFig2e!R106</f>
        <v>0.36699999999999999</v>
      </c>
      <c r="J114">
        <f>EDFig2e!S106</f>
        <v>0.60099999999999998</v>
      </c>
      <c r="K114">
        <f>EDFig2e!T106</f>
        <v>0.05</v>
      </c>
      <c r="L114">
        <f>EDFig2e!U106</f>
        <v>0.69299999999999995</v>
      </c>
      <c r="M114">
        <f>EDFig2e!V106</f>
        <v>0.78200000000000003</v>
      </c>
      <c r="N114">
        <f>EDFig2f!Q106</f>
        <v>0.318</v>
      </c>
      <c r="O114">
        <f>EDFig2f!R106</f>
        <v>0.96499999999999997</v>
      </c>
      <c r="P114">
        <f>EDFig2f!S106</f>
        <v>1.0740000000000001</v>
      </c>
      <c r="Q114">
        <f>EDFig2f!T106</f>
        <v>0.04</v>
      </c>
      <c r="R114">
        <f>EDFig2f!U106</f>
        <v>1.3180000000000001</v>
      </c>
      <c r="S114">
        <f>EDFig2f!V106</f>
        <v>1.8169999999999999</v>
      </c>
    </row>
    <row r="115" spans="2:19" x14ac:dyDescent="0.45">
      <c r="B115">
        <f>EDFig2d!Q107</f>
        <v>0.27800000000000002</v>
      </c>
      <c r="C115">
        <f>EDFig2d!R107</f>
        <v>0.08</v>
      </c>
      <c r="D115">
        <f>EDFig2d!S107</f>
        <v>0.35899999999999999</v>
      </c>
      <c r="E115">
        <f>EDFig2d!T107</f>
        <v>5.2999999999999999E-2</v>
      </c>
      <c r="F115">
        <f>EDFig2d!U107</f>
        <v>0.39500000000000002</v>
      </c>
      <c r="G115">
        <f>EDFig2d!V107</f>
        <v>0.314</v>
      </c>
      <c r="H115">
        <f>EDFig2e!Q107</f>
        <v>0.27700000000000002</v>
      </c>
      <c r="I115">
        <f>EDFig2e!R107</f>
        <v>0.371</v>
      </c>
      <c r="J115">
        <f>EDFig2e!S107</f>
        <v>0.59</v>
      </c>
      <c r="K115">
        <f>EDFig2e!T107</f>
        <v>0.04</v>
      </c>
      <c r="L115">
        <f>EDFig2e!U107</f>
        <v>0.69899999999999995</v>
      </c>
      <c r="M115">
        <f>EDFig2e!V107</f>
        <v>0.78100000000000003</v>
      </c>
      <c r="N115">
        <f>EDFig2f!Q107</f>
        <v>0.28000000000000003</v>
      </c>
      <c r="O115">
        <f>EDFig2f!R107</f>
        <v>1</v>
      </c>
      <c r="P115">
        <f>EDFig2f!S107</f>
        <v>1.0740000000000001</v>
      </c>
      <c r="Q115">
        <f>EDFig2f!T107</f>
        <v>0.05</v>
      </c>
      <c r="R115">
        <f>EDFig2f!U107</f>
        <v>1.3180000000000001</v>
      </c>
      <c r="S115">
        <f>EDFig2f!V107</f>
        <v>1.82</v>
      </c>
    </row>
    <row r="116" spans="2:19" x14ac:dyDescent="0.45">
      <c r="B116">
        <f>EDFig2d!Q108</f>
        <v>0.27900000000000003</v>
      </c>
      <c r="C116">
        <f>EDFig2d!R108</f>
        <v>7.4999999999999997E-2</v>
      </c>
      <c r="D116">
        <f>EDFig2d!S108</f>
        <v>0.36699999999999999</v>
      </c>
      <c r="E116">
        <f>EDFig2d!T108</f>
        <v>0.04</v>
      </c>
      <c r="F116">
        <f>EDFig2d!U108</f>
        <v>0.39500000000000002</v>
      </c>
      <c r="G116">
        <f>EDFig2d!V108</f>
        <v>0.31900000000000001</v>
      </c>
      <c r="H116">
        <f>EDFig2e!Q108</f>
        <v>0.315</v>
      </c>
      <c r="I116">
        <f>EDFig2e!R108</f>
        <v>0.34399999999999997</v>
      </c>
      <c r="J116">
        <f>EDFig2e!S108</f>
        <v>0.58599999999999997</v>
      </c>
      <c r="K116">
        <f>EDFig2e!T108</f>
        <v>0.05</v>
      </c>
      <c r="L116">
        <f>EDFig2e!U108</f>
        <v>0.69499999999999995</v>
      </c>
      <c r="M116">
        <f>EDFig2e!V108</f>
        <v>0.77700000000000002</v>
      </c>
      <c r="N116">
        <f>EDFig2f!Q108</f>
        <v>0.28100000000000003</v>
      </c>
      <c r="O116">
        <f>EDFig2f!R108</f>
        <v>0.995</v>
      </c>
      <c r="P116">
        <f>EDFig2f!S108</f>
        <v>1.077</v>
      </c>
      <c r="Q116">
        <f>EDFig2f!T108</f>
        <v>0.05</v>
      </c>
      <c r="R116">
        <f>EDFig2f!U108</f>
        <v>1.3120000000000001</v>
      </c>
      <c r="S116">
        <f>EDFig2f!V108</f>
        <v>1.8089999999999999</v>
      </c>
    </row>
    <row r="117" spans="2:19" x14ac:dyDescent="0.45">
      <c r="B117">
        <f>EDFig2d!Q109</f>
        <v>0.27700000000000002</v>
      </c>
      <c r="C117">
        <f>EDFig2d!R109</f>
        <v>8.5000000000000006E-2</v>
      </c>
      <c r="D117">
        <f>EDFig2d!S109</f>
        <v>0.36699999999999999</v>
      </c>
      <c r="E117">
        <f>EDFig2d!T109</f>
        <v>0.05</v>
      </c>
      <c r="F117">
        <f>EDFig2d!U109</f>
        <v>0.40300000000000002</v>
      </c>
      <c r="G117">
        <f>EDFig2d!V109</f>
        <v>0.315</v>
      </c>
      <c r="H117">
        <f>EDFig2e!Q109</f>
        <v>0.31900000000000001</v>
      </c>
      <c r="I117">
        <f>EDFig2e!R109</f>
        <v>0.33700000000000002</v>
      </c>
      <c r="J117">
        <f>EDFig2e!S109</f>
        <v>0.58799999999999997</v>
      </c>
      <c r="K117">
        <f>EDFig2e!T109</f>
        <v>0.05</v>
      </c>
      <c r="L117">
        <f>EDFig2e!U109</f>
        <v>0.7</v>
      </c>
      <c r="M117">
        <f>EDFig2e!V109</f>
        <v>0.78600000000000003</v>
      </c>
      <c r="N117">
        <f>EDFig2f!Q109</f>
        <v>0.315</v>
      </c>
      <c r="O117">
        <f>EDFig2f!R109</f>
        <v>0.95199999999999996</v>
      </c>
      <c r="P117">
        <f>EDFig2f!S109</f>
        <v>1.073</v>
      </c>
      <c r="Q117">
        <f>EDFig2f!T109</f>
        <v>0.05</v>
      </c>
      <c r="R117">
        <f>EDFig2f!U109</f>
        <v>1.3169999999999999</v>
      </c>
      <c r="S117">
        <f>EDFig2f!V109</f>
        <v>1.8009999999999999</v>
      </c>
    </row>
    <row r="118" spans="2:19" x14ac:dyDescent="0.45">
      <c r="B118">
        <f>EDFig2d!Q110</f>
        <v>0.32</v>
      </c>
      <c r="C118">
        <f>EDFig2d!R110</f>
        <v>4.1000000000000002E-2</v>
      </c>
      <c r="D118">
        <f>EDFig2d!S110</f>
        <v>0.36199999999999999</v>
      </c>
      <c r="E118">
        <f>EDFig2d!T110</f>
        <v>0.04</v>
      </c>
      <c r="F118">
        <f>EDFig2d!U110</f>
        <v>0.40100000000000002</v>
      </c>
      <c r="G118">
        <f>EDFig2d!V110</f>
        <v>0.314</v>
      </c>
      <c r="H118">
        <f>EDFig2e!Q110</f>
        <v>0.27900000000000003</v>
      </c>
      <c r="I118">
        <f>EDFig2e!R110</f>
        <v>0.379</v>
      </c>
      <c r="J118">
        <f>EDFig2e!S110</f>
        <v>0.59</v>
      </c>
      <c r="K118">
        <f>EDFig2e!T110</f>
        <v>0.04</v>
      </c>
      <c r="L118">
        <f>EDFig2e!U110</f>
        <v>0.70199999999999996</v>
      </c>
      <c r="M118">
        <f>EDFig2e!V110</f>
        <v>0.78200000000000003</v>
      </c>
      <c r="N118">
        <f>EDFig2f!Q110</f>
        <v>0.313</v>
      </c>
      <c r="O118">
        <f>EDFig2f!R110</f>
        <v>0.95599999999999996</v>
      </c>
      <c r="P118">
        <f>EDFig2f!S110</f>
        <v>1.079</v>
      </c>
      <c r="Q118">
        <f>EDFig2f!T110</f>
        <v>4.1000000000000002E-2</v>
      </c>
      <c r="R118">
        <f>EDFig2f!U110</f>
        <v>1.319</v>
      </c>
      <c r="S118">
        <f>EDFig2f!V110</f>
        <v>1.8160000000000001</v>
      </c>
    </row>
    <row r="119" spans="2:19" x14ac:dyDescent="0.45">
      <c r="B119">
        <f>EDFig2d!Q111</f>
        <v>0.316</v>
      </c>
      <c r="C119">
        <f>EDFig2d!R111</f>
        <v>4.2000000000000003E-2</v>
      </c>
      <c r="D119">
        <f>EDFig2d!S111</f>
        <v>0.35799999999999998</v>
      </c>
      <c r="E119">
        <f>EDFig2d!T111</f>
        <v>0.05</v>
      </c>
      <c r="F119">
        <f>EDFig2d!U111</f>
        <v>0.39400000000000002</v>
      </c>
      <c r="G119">
        <f>EDFig2d!V111</f>
        <v>0.315</v>
      </c>
      <c r="H119">
        <f>EDFig2e!Q111</f>
        <v>0.27600000000000002</v>
      </c>
      <c r="I119">
        <f>EDFig2e!R111</f>
        <v>0.38900000000000001</v>
      </c>
      <c r="J119">
        <f>EDFig2e!S111</f>
        <v>0.59699999999999998</v>
      </c>
      <c r="K119">
        <f>EDFig2e!T111</f>
        <v>0.05</v>
      </c>
      <c r="L119">
        <f>EDFig2e!U111</f>
        <v>0.69499999999999995</v>
      </c>
      <c r="M119">
        <f>EDFig2e!V111</f>
        <v>0.78300000000000003</v>
      </c>
      <c r="N119">
        <f>EDFig2f!Q111</f>
        <v>0.314</v>
      </c>
      <c r="O119">
        <f>EDFig2f!R111</f>
        <v>0.96399999999999997</v>
      </c>
      <c r="P119">
        <f>EDFig2f!S111</f>
        <v>1.0840000000000001</v>
      </c>
      <c r="Q119">
        <f>EDFig2f!T111</f>
        <v>0.04</v>
      </c>
      <c r="R119">
        <f>EDFig2f!U111</f>
        <v>1.3169999999999999</v>
      </c>
      <c r="S119">
        <f>EDFig2f!V111</f>
        <v>1.8169999999999999</v>
      </c>
    </row>
    <row r="120" spans="2:19" x14ac:dyDescent="0.45">
      <c r="B120">
        <f>EDFig2d!Q112</f>
        <v>0.32</v>
      </c>
      <c r="C120">
        <f>EDFig2d!R112</f>
        <v>2.5000000000000001E-2</v>
      </c>
      <c r="D120">
        <f>EDFig2d!S112</f>
        <v>0.36099999999999999</v>
      </c>
      <c r="E120">
        <f>EDFig2d!T112</f>
        <v>0.04</v>
      </c>
      <c r="F120">
        <f>EDFig2d!U112</f>
        <v>0.39800000000000002</v>
      </c>
      <c r="G120">
        <f>EDFig2d!V112</f>
        <v>0.314</v>
      </c>
      <c r="H120">
        <f>EDFig2e!Q112</f>
        <v>0.28100000000000003</v>
      </c>
      <c r="I120">
        <f>EDFig2e!R112</f>
        <v>0.373</v>
      </c>
      <c r="J120">
        <f>EDFig2e!S112</f>
        <v>0.58699999999999997</v>
      </c>
      <c r="K120">
        <f>EDFig2e!T112</f>
        <v>0.05</v>
      </c>
      <c r="L120">
        <f>EDFig2e!U112</f>
        <v>0.69599999999999995</v>
      </c>
      <c r="M120">
        <f>EDFig2e!V112</f>
        <v>0.78800000000000003</v>
      </c>
      <c r="N120">
        <f>EDFig2f!Q112</f>
        <v>0.315</v>
      </c>
      <c r="O120">
        <f>EDFig2f!R112</f>
        <v>0.96199999999999997</v>
      </c>
      <c r="P120">
        <f>EDFig2f!S112</f>
        <v>1.069</v>
      </c>
      <c r="Q120">
        <f>EDFig2f!T112</f>
        <v>4.1000000000000002E-2</v>
      </c>
      <c r="R120">
        <f>EDFig2f!U112</f>
        <v>1.3109999999999999</v>
      </c>
      <c r="S120">
        <f>EDFig2f!V112</f>
        <v>1.8180000000000001</v>
      </c>
    </row>
    <row r="121" spans="2:19" x14ac:dyDescent="0.45">
      <c r="B121">
        <f>EDFig2d!Q113</f>
        <v>0.27900000000000003</v>
      </c>
      <c r="C121">
        <f>EDFig2d!R113</f>
        <v>7.8E-2</v>
      </c>
      <c r="D121">
        <f>EDFig2d!S113</f>
        <v>0.36099999999999999</v>
      </c>
      <c r="E121">
        <f>EDFig2d!T113</f>
        <v>0.04</v>
      </c>
      <c r="F121">
        <f>EDFig2d!U113</f>
        <v>0.39300000000000002</v>
      </c>
      <c r="G121">
        <f>EDFig2d!V113</f>
        <v>0.31900000000000001</v>
      </c>
      <c r="H121">
        <f>EDFig2e!Q113</f>
        <v>0.32300000000000001</v>
      </c>
      <c r="I121">
        <f>EDFig2e!R113</f>
        <v>0.33</v>
      </c>
      <c r="J121">
        <f>EDFig2e!S113</f>
        <v>0.59</v>
      </c>
      <c r="K121">
        <f>EDFig2e!T113</f>
        <v>0.05</v>
      </c>
      <c r="L121">
        <f>EDFig2e!U113</f>
        <v>0.69299999999999995</v>
      </c>
      <c r="M121">
        <f>EDFig2e!V113</f>
        <v>0.78200000000000003</v>
      </c>
      <c r="N121">
        <f>EDFig2f!Q113</f>
        <v>0.317</v>
      </c>
      <c r="O121">
        <f>EDFig2f!R113</f>
        <v>0.96299999999999997</v>
      </c>
      <c r="P121">
        <f>EDFig2f!S113</f>
        <v>1.085</v>
      </c>
      <c r="Q121">
        <f>EDFig2f!T113</f>
        <v>0.04</v>
      </c>
      <c r="R121">
        <f>EDFig2f!U113</f>
        <v>1.3160000000000001</v>
      </c>
      <c r="S121">
        <f>EDFig2f!V113</f>
        <v>1.8240000000000001</v>
      </c>
    </row>
    <row r="122" spans="2:19" x14ac:dyDescent="0.45">
      <c r="B122">
        <f>EDFig2d!Q114</f>
        <v>0.27700000000000002</v>
      </c>
      <c r="C122">
        <f>EDFig2d!R114</f>
        <v>7.6999999999999999E-2</v>
      </c>
      <c r="D122">
        <f>EDFig2d!S114</f>
        <v>0.36599999999999999</v>
      </c>
      <c r="E122">
        <f>EDFig2d!T114</f>
        <v>0.04</v>
      </c>
      <c r="F122">
        <f>EDFig2d!U114</f>
        <v>0.39500000000000002</v>
      </c>
      <c r="G122">
        <f>EDFig2d!V114</f>
        <v>0.315</v>
      </c>
      <c r="H122">
        <f>EDFig2e!Q114</f>
        <v>0.315</v>
      </c>
      <c r="I122">
        <f>EDFig2e!R114</f>
        <v>0.33700000000000002</v>
      </c>
      <c r="J122">
        <f>EDFig2e!S114</f>
        <v>0.58799999999999997</v>
      </c>
      <c r="K122">
        <f>EDFig2e!T114</f>
        <v>0.04</v>
      </c>
      <c r="L122">
        <f>EDFig2e!U114</f>
        <v>0.69799999999999995</v>
      </c>
      <c r="M122">
        <f>EDFig2e!V114</f>
        <v>0.78400000000000003</v>
      </c>
      <c r="N122">
        <f>EDFig2f!Q114</f>
        <v>0.316</v>
      </c>
      <c r="O122">
        <f>EDFig2f!R114</f>
        <v>0.96599999999999997</v>
      </c>
      <c r="P122">
        <f>EDFig2f!S114</f>
        <v>1.0680000000000001</v>
      </c>
      <c r="Q122">
        <f>EDFig2f!T114</f>
        <v>0.04</v>
      </c>
      <c r="R122">
        <f>EDFig2f!U114</f>
        <v>1.3180000000000001</v>
      </c>
      <c r="S122">
        <f>EDFig2f!V114</f>
        <v>1.821</v>
      </c>
    </row>
    <row r="123" spans="2:19" x14ac:dyDescent="0.45">
      <c r="B123">
        <f>EDFig2d!Q115</f>
        <v>0.32200000000000001</v>
      </c>
      <c r="C123">
        <f>EDFig2d!R115</f>
        <v>3.2000000000000001E-2</v>
      </c>
      <c r="D123">
        <f>EDFig2d!S115</f>
        <v>0.36099999999999999</v>
      </c>
      <c r="E123">
        <f>EDFig2d!T115</f>
        <v>0.04</v>
      </c>
      <c r="F123">
        <f>EDFig2d!U115</f>
        <v>0.39500000000000002</v>
      </c>
      <c r="G123">
        <f>EDFig2d!V115</f>
        <v>0.315</v>
      </c>
      <c r="H123">
        <f>EDFig2e!Q115</f>
        <v>0.32100000000000001</v>
      </c>
      <c r="I123">
        <f>EDFig2e!R115</f>
        <v>0.33800000000000002</v>
      </c>
      <c r="J123">
        <f>EDFig2e!S115</f>
        <v>0.59</v>
      </c>
      <c r="K123">
        <f>EDFig2e!T115</f>
        <v>0.05</v>
      </c>
      <c r="L123">
        <f>EDFig2e!U115</f>
        <v>0.69499999999999995</v>
      </c>
      <c r="M123">
        <f>EDFig2e!V115</f>
        <v>0.79300000000000004</v>
      </c>
      <c r="N123">
        <f>EDFig2f!Q115</f>
        <v>0.314</v>
      </c>
      <c r="O123">
        <f>EDFig2f!R115</f>
        <v>0.96899999999999997</v>
      </c>
      <c r="P123">
        <f>EDFig2f!S115</f>
        <v>1.111</v>
      </c>
      <c r="Q123">
        <f>EDFig2f!T115</f>
        <v>0.04</v>
      </c>
      <c r="R123">
        <f>EDFig2f!U115</f>
        <v>1.3129999999999999</v>
      </c>
      <c r="S123">
        <f>EDFig2f!V115</f>
        <v>1.835</v>
      </c>
    </row>
    <row r="124" spans="2:19" x14ac:dyDescent="0.45">
      <c r="B124">
        <f>EDFig2d!Q116</f>
        <v>0.32</v>
      </c>
      <c r="C124">
        <f>EDFig2d!R116</f>
        <v>3.6999999999999998E-2</v>
      </c>
      <c r="D124">
        <f>EDFig2d!S116</f>
        <v>0.36399999999999999</v>
      </c>
      <c r="E124">
        <f>EDFig2d!T116</f>
        <v>0.04</v>
      </c>
      <c r="F124">
        <f>EDFig2d!U116</f>
        <v>0.39700000000000002</v>
      </c>
      <c r="G124">
        <f>EDFig2d!V116</f>
        <v>0.30499999999999999</v>
      </c>
      <c r="H124">
        <f>EDFig2e!Q116</f>
        <v>0.32100000000000001</v>
      </c>
      <c r="I124">
        <f>EDFig2e!R116</f>
        <v>0.32700000000000001</v>
      </c>
      <c r="J124">
        <f>EDFig2e!S116</f>
        <v>0.59399999999999997</v>
      </c>
      <c r="K124">
        <f>EDFig2e!T116</f>
        <v>0.05</v>
      </c>
      <c r="L124">
        <f>EDFig2e!U116</f>
        <v>0.69799999999999995</v>
      </c>
      <c r="M124">
        <f>EDFig2e!V116</f>
        <v>0.76900000000000002</v>
      </c>
      <c r="N124">
        <f>EDFig2f!Q116</f>
        <v>0.316</v>
      </c>
      <c r="O124">
        <f>EDFig2f!R116</f>
        <v>0.95899999999999996</v>
      </c>
      <c r="P124">
        <f>EDFig2f!S116</f>
        <v>1.0880000000000001</v>
      </c>
      <c r="Q124">
        <f>EDFig2f!T116</f>
        <v>0.05</v>
      </c>
      <c r="R124">
        <f>EDFig2f!U116</f>
        <v>1.3160000000000001</v>
      </c>
      <c r="S124">
        <f>EDFig2f!V116</f>
        <v>1.8140000000000001</v>
      </c>
    </row>
    <row r="125" spans="2:19" x14ac:dyDescent="0.45">
      <c r="B125">
        <f>EDFig2d!Q117</f>
        <v>0.82499999999999996</v>
      </c>
      <c r="C125">
        <f>EDFig2d!R117</f>
        <v>0</v>
      </c>
      <c r="D125">
        <f>EDFig2d!S117</f>
        <v>0.36199999999999999</v>
      </c>
      <c r="E125">
        <f>EDFig2d!T117</f>
        <v>0.04</v>
      </c>
      <c r="F125">
        <f>EDFig2d!U117</f>
        <v>0.39300000000000002</v>
      </c>
      <c r="G125">
        <f>EDFig2d!V117</f>
        <v>0.32100000000000001</v>
      </c>
      <c r="H125">
        <f>EDFig2e!Q117</f>
        <v>0.82299999999999995</v>
      </c>
      <c r="I125">
        <f>EDFig2e!R117</f>
        <v>0</v>
      </c>
      <c r="J125">
        <f>EDFig2e!S117</f>
        <v>0.58899999999999997</v>
      </c>
      <c r="K125">
        <f>EDFig2e!T117</f>
        <v>0.04</v>
      </c>
      <c r="L125">
        <f>EDFig2e!U117</f>
        <v>0.67900000000000005</v>
      </c>
      <c r="M125">
        <f>EDFig2e!V117</f>
        <v>0.78700000000000003</v>
      </c>
      <c r="N125">
        <f>EDFig2f!Q117</f>
        <v>0.83299999999999996</v>
      </c>
      <c r="O125">
        <f>EDFig2f!R117</f>
        <v>0.441</v>
      </c>
      <c r="P125">
        <f>EDFig2f!S117</f>
        <v>1.083</v>
      </c>
      <c r="Q125">
        <f>EDFig2f!T117</f>
        <v>0.05</v>
      </c>
      <c r="R125">
        <f>EDFig2f!U117</f>
        <v>1.3140000000000001</v>
      </c>
      <c r="S125">
        <f>EDFig2f!V117</f>
        <v>1.8080000000000001</v>
      </c>
    </row>
    <row r="126" spans="2:19" x14ac:dyDescent="0.45">
      <c r="B126">
        <f>EDFig2d!Q118</f>
        <v>0.32300000000000001</v>
      </c>
      <c r="C126">
        <f>EDFig2d!R118</f>
        <v>2.9000000000000001E-2</v>
      </c>
      <c r="D126">
        <f>EDFig2d!S118</f>
        <v>0.36299999999999999</v>
      </c>
      <c r="E126">
        <f>EDFig2d!T118</f>
        <v>0.04</v>
      </c>
      <c r="F126">
        <f>EDFig2d!U118</f>
        <v>0.39600000000000002</v>
      </c>
      <c r="G126">
        <f>EDFig2d!V118</f>
        <v>0.318</v>
      </c>
      <c r="H126">
        <f>EDFig2e!Q118</f>
        <v>0.316</v>
      </c>
      <c r="I126">
        <f>EDFig2e!R118</f>
        <v>0.32300000000000001</v>
      </c>
      <c r="J126">
        <f>EDFig2e!S118</f>
        <v>0.59699999999999998</v>
      </c>
      <c r="K126">
        <f>EDFig2e!T118</f>
        <v>0.05</v>
      </c>
      <c r="L126">
        <f>EDFig2e!U118</f>
        <v>0.69899999999999995</v>
      </c>
      <c r="M126">
        <f>EDFig2e!V118</f>
        <v>0.78200000000000003</v>
      </c>
      <c r="N126">
        <f>EDFig2f!Q118</f>
        <v>0.317</v>
      </c>
      <c r="O126">
        <f>EDFig2f!R118</f>
        <v>0.94799999999999995</v>
      </c>
      <c r="P126">
        <f>EDFig2f!S118</f>
        <v>1.087</v>
      </c>
      <c r="Q126">
        <f>EDFig2f!T118</f>
        <v>0.04</v>
      </c>
      <c r="R126">
        <f>EDFig2f!U118</f>
        <v>1.3180000000000001</v>
      </c>
      <c r="S126">
        <f>EDFig2f!V118</f>
        <v>1.8169999999999999</v>
      </c>
    </row>
    <row r="127" spans="2:19" x14ac:dyDescent="0.45">
      <c r="B127">
        <f>EDFig2d!Q119</f>
        <v>0.27700000000000002</v>
      </c>
      <c r="C127">
        <f>EDFig2d!R119</f>
        <v>8.1000000000000003E-2</v>
      </c>
      <c r="D127">
        <f>EDFig2d!S119</f>
        <v>0.36599999999999999</v>
      </c>
      <c r="E127">
        <f>EDFig2d!T119</f>
        <v>0.05</v>
      </c>
      <c r="F127">
        <f>EDFig2d!U119</f>
        <v>0.39400000000000002</v>
      </c>
      <c r="G127">
        <f>EDFig2d!V119</f>
        <v>0.318</v>
      </c>
      <c r="H127">
        <f>EDFig2e!Q119</f>
        <v>0.27900000000000003</v>
      </c>
      <c r="I127">
        <f>EDFig2e!R119</f>
        <v>0.36899999999999999</v>
      </c>
      <c r="J127">
        <f>EDFig2e!S119</f>
        <v>0.58799999999999997</v>
      </c>
      <c r="K127">
        <f>EDFig2e!T119</f>
        <v>0.04</v>
      </c>
      <c r="L127">
        <f>EDFig2e!U119</f>
        <v>0.69499999999999995</v>
      </c>
      <c r="M127">
        <f>EDFig2e!V119</f>
        <v>0.78300000000000003</v>
      </c>
      <c r="N127">
        <f>EDFig2f!Q119</f>
        <v>0.313</v>
      </c>
      <c r="O127">
        <f>EDFig2f!R119</f>
        <v>0.96499999999999997</v>
      </c>
      <c r="P127">
        <f>EDFig2f!S119</f>
        <v>1.073</v>
      </c>
      <c r="Q127">
        <f>EDFig2f!T119</f>
        <v>0.04</v>
      </c>
      <c r="R127">
        <f>EDFig2f!U119</f>
        <v>1.32</v>
      </c>
      <c r="S127">
        <f>EDFig2f!V119</f>
        <v>1.82</v>
      </c>
    </row>
    <row r="128" spans="2:19" x14ac:dyDescent="0.45">
      <c r="B128">
        <f>EDFig2d!Q120</f>
        <v>0.32200000000000001</v>
      </c>
      <c r="C128">
        <f>EDFig2d!R120</f>
        <v>2.3E-2</v>
      </c>
      <c r="D128">
        <f>EDFig2d!S120</f>
        <v>0.36399999999999999</v>
      </c>
      <c r="E128">
        <f>EDFig2d!T120</f>
        <v>0.04</v>
      </c>
      <c r="F128">
        <f>EDFig2d!U120</f>
        <v>0.39600000000000002</v>
      </c>
      <c r="G128">
        <f>EDFig2d!V120</f>
        <v>0.318</v>
      </c>
      <c r="H128">
        <f>EDFig2e!Q120</f>
        <v>0.318</v>
      </c>
      <c r="I128">
        <f>EDFig2e!R120</f>
        <v>0.34</v>
      </c>
      <c r="J128">
        <f>EDFig2e!S120</f>
        <v>0.59099999999999997</v>
      </c>
      <c r="K128">
        <f>EDFig2e!T120</f>
        <v>0.04</v>
      </c>
      <c r="L128">
        <f>EDFig2e!U120</f>
        <v>0.70499999999999996</v>
      </c>
      <c r="M128">
        <f>EDFig2e!V120</f>
        <v>0.79400000000000004</v>
      </c>
      <c r="N128">
        <f>EDFig2f!Q120</f>
        <v>0.27900000000000003</v>
      </c>
      <c r="O128">
        <f>EDFig2f!R120</f>
        <v>0.995</v>
      </c>
      <c r="P128">
        <f>EDFig2f!S120</f>
        <v>1.091</v>
      </c>
      <c r="Q128">
        <f>EDFig2f!T120</f>
        <v>0.04</v>
      </c>
      <c r="R128">
        <f>EDFig2f!U120</f>
        <v>1.3180000000000001</v>
      </c>
      <c r="S128">
        <f>EDFig2f!V120</f>
        <v>1.8220000000000001</v>
      </c>
    </row>
    <row r="129" spans="2:19" x14ac:dyDescent="0.45">
      <c r="B129">
        <f>EDFig2d!Q121</f>
        <v>0.27600000000000002</v>
      </c>
      <c r="C129">
        <f>EDFig2d!R121</f>
        <v>7.5999999999999998E-2</v>
      </c>
      <c r="D129">
        <f>EDFig2d!S121</f>
        <v>0.36399999999999999</v>
      </c>
      <c r="E129">
        <f>EDFig2d!T121</f>
        <v>0.04</v>
      </c>
      <c r="F129">
        <f>EDFig2d!U121</f>
        <v>0.39500000000000002</v>
      </c>
      <c r="G129">
        <f>EDFig2d!V121</f>
        <v>0.312</v>
      </c>
      <c r="H129">
        <f>EDFig2e!Q121</f>
        <v>0.28000000000000003</v>
      </c>
      <c r="I129">
        <f>EDFig2e!R121</f>
        <v>0.38100000000000001</v>
      </c>
      <c r="J129">
        <f>EDFig2e!S121</f>
        <v>0.59</v>
      </c>
      <c r="K129">
        <f>EDFig2e!T121</f>
        <v>0.04</v>
      </c>
      <c r="L129">
        <f>EDFig2e!U121</f>
        <v>0.70199999999999996</v>
      </c>
      <c r="M129">
        <f>EDFig2e!V121</f>
        <v>0.78500000000000003</v>
      </c>
      <c r="N129">
        <f>EDFig2f!Q121</f>
        <v>0.32300000000000001</v>
      </c>
      <c r="O129">
        <f>EDFig2f!R121</f>
        <v>0.95</v>
      </c>
      <c r="P129">
        <f>EDFig2f!S121</f>
        <v>1.0640000000000001</v>
      </c>
      <c r="Q129">
        <f>EDFig2f!T121</f>
        <v>0.04</v>
      </c>
      <c r="R129">
        <f>EDFig2f!U121</f>
        <v>1.3280000000000001</v>
      </c>
      <c r="S129">
        <f>EDFig2f!V121</f>
        <v>1.8180000000000001</v>
      </c>
    </row>
    <row r="130" spans="2:19" x14ac:dyDescent="0.45">
      <c r="B130">
        <f>EDFig2d!Q122</f>
        <v>0.32</v>
      </c>
      <c r="C130">
        <f>EDFig2d!R122</f>
        <v>2.8000000000000001E-2</v>
      </c>
      <c r="D130">
        <f>EDFig2d!S122</f>
        <v>0.36799999999999999</v>
      </c>
      <c r="E130">
        <f>EDFig2d!T122</f>
        <v>0.04</v>
      </c>
      <c r="F130">
        <f>EDFig2d!U122</f>
        <v>0.39700000000000002</v>
      </c>
      <c r="G130">
        <f>EDFig2d!V122</f>
        <v>0.42099999999999999</v>
      </c>
      <c r="H130">
        <f>EDFig2e!Q122</f>
        <v>0.32200000000000001</v>
      </c>
      <c r="I130">
        <f>EDFig2e!R122</f>
        <v>0.34499999999999997</v>
      </c>
      <c r="J130">
        <f>EDFig2e!S122</f>
        <v>0.58899999999999997</v>
      </c>
      <c r="K130">
        <f>EDFig2e!T122</f>
        <v>0.05</v>
      </c>
      <c r="L130">
        <f>EDFig2e!U122</f>
        <v>0.69399999999999995</v>
      </c>
      <c r="M130">
        <f>EDFig2e!V122</f>
        <v>0.78200000000000003</v>
      </c>
      <c r="N130">
        <f>EDFig2f!Q122</f>
        <v>0.315</v>
      </c>
      <c r="O130">
        <f>EDFig2f!R122</f>
        <v>0.96699999999999997</v>
      </c>
      <c r="P130">
        <f>EDFig2f!S122</f>
        <v>1.07</v>
      </c>
      <c r="Q130">
        <f>EDFig2f!T122</f>
        <v>0.04</v>
      </c>
      <c r="R130">
        <f>EDFig2f!U122</f>
        <v>1.33</v>
      </c>
      <c r="S130">
        <f>EDFig2f!V122</f>
        <v>1.8180000000000001</v>
      </c>
    </row>
    <row r="131" spans="2:19" x14ac:dyDescent="0.45">
      <c r="B131">
        <f>EDFig2d!Q123</f>
        <v>0.314</v>
      </c>
      <c r="C131">
        <f>EDFig2d!R123</f>
        <v>4.5999999999999999E-2</v>
      </c>
      <c r="D131">
        <f>EDFig2d!S123</f>
        <v>0.376</v>
      </c>
      <c r="E131">
        <f>EDFig2d!T123</f>
        <v>0.04</v>
      </c>
      <c r="F131">
        <f>EDFig2d!U123</f>
        <v>0.39900000000000002</v>
      </c>
      <c r="G131">
        <f>EDFig2d!V123</f>
        <v>0.315</v>
      </c>
      <c r="H131">
        <f>EDFig2e!Q123</f>
        <v>0.315</v>
      </c>
      <c r="I131">
        <f>EDFig2e!R123</f>
        <v>0.33400000000000002</v>
      </c>
      <c r="J131">
        <f>EDFig2e!S123</f>
        <v>0.59399999999999997</v>
      </c>
      <c r="K131">
        <f>EDFig2e!T123</f>
        <v>0.05</v>
      </c>
      <c r="L131">
        <f>EDFig2e!U123</f>
        <v>0.69399999999999995</v>
      </c>
      <c r="M131">
        <f>EDFig2e!V123</f>
        <v>0.78100000000000003</v>
      </c>
      <c r="N131">
        <f>EDFig2f!Q123</f>
        <v>0.27600000000000002</v>
      </c>
      <c r="O131">
        <f>EDFig2f!R123</f>
        <v>1.01</v>
      </c>
      <c r="P131">
        <f>EDFig2f!S123</f>
        <v>1.0880000000000001</v>
      </c>
      <c r="Q131">
        <f>EDFig2f!T123</f>
        <v>0.04</v>
      </c>
      <c r="R131">
        <f>EDFig2f!U123</f>
        <v>1.319</v>
      </c>
      <c r="S131">
        <f>EDFig2f!V123</f>
        <v>1.827</v>
      </c>
    </row>
    <row r="132" spans="2:19" x14ac:dyDescent="0.45">
      <c r="B132">
        <f>EDFig2d!Q124</f>
        <v>0.32200000000000001</v>
      </c>
      <c r="C132">
        <f>EDFig2d!R124</f>
        <v>2.9000000000000001E-2</v>
      </c>
      <c r="D132">
        <f>EDFig2d!S124</f>
        <v>0.36699999999999999</v>
      </c>
      <c r="E132">
        <f>EDFig2d!T124</f>
        <v>0.04</v>
      </c>
      <c r="F132">
        <f>EDFig2d!U124</f>
        <v>0.39600000000000002</v>
      </c>
      <c r="G132">
        <f>EDFig2d!V124</f>
        <v>0.316</v>
      </c>
      <c r="H132">
        <f>EDFig2e!Q124</f>
        <v>0.318</v>
      </c>
      <c r="I132">
        <f>EDFig2e!R124</f>
        <v>0.33500000000000002</v>
      </c>
      <c r="J132">
        <f>EDFig2e!S124</f>
        <v>0.59599999999999997</v>
      </c>
      <c r="K132">
        <f>EDFig2e!T124</f>
        <v>0.05</v>
      </c>
      <c r="L132">
        <f>EDFig2e!U124</f>
        <v>0.69399999999999995</v>
      </c>
      <c r="M132">
        <f>EDFig2e!V124</f>
        <v>0.77500000000000002</v>
      </c>
      <c r="N132">
        <f>EDFig2f!Q124</f>
        <v>0.27800000000000002</v>
      </c>
      <c r="O132">
        <f>EDFig2f!R124</f>
        <v>0.99399999999999999</v>
      </c>
      <c r="P132">
        <f>EDFig2f!S124</f>
        <v>1.0860000000000001</v>
      </c>
      <c r="Q132">
        <f>EDFig2f!T124</f>
        <v>0.05</v>
      </c>
      <c r="R132">
        <f>EDFig2f!U124</f>
        <v>1.3169999999999999</v>
      </c>
      <c r="S132">
        <f>EDFig2f!V124</f>
        <v>1.79</v>
      </c>
    </row>
    <row r="133" spans="2:19" x14ac:dyDescent="0.45">
      <c r="B133">
        <f>EDFig2d!Q125</f>
        <v>0.316</v>
      </c>
      <c r="C133">
        <f>EDFig2d!R125</f>
        <v>2.9000000000000001E-2</v>
      </c>
      <c r="D133">
        <f>EDFig2d!S125</f>
        <v>0.37</v>
      </c>
      <c r="E133">
        <f>EDFig2d!T125</f>
        <v>0.04</v>
      </c>
      <c r="F133">
        <f>EDFig2d!U125</f>
        <v>0.39500000000000002</v>
      </c>
      <c r="G133">
        <f>EDFig2d!V125</f>
        <v>0.314</v>
      </c>
      <c r="H133">
        <f>EDFig2e!Q125</f>
        <v>0.317</v>
      </c>
      <c r="I133">
        <f>EDFig2e!R125</f>
        <v>0.33500000000000002</v>
      </c>
      <c r="J133">
        <f>EDFig2e!S125</f>
        <v>0.58899999999999997</v>
      </c>
      <c r="K133">
        <f>EDFig2e!T125</f>
        <v>0.04</v>
      </c>
      <c r="L133">
        <f>EDFig2e!U125</f>
        <v>0.69699999999999995</v>
      </c>
      <c r="M133">
        <f>EDFig2e!V125</f>
        <v>0.78100000000000003</v>
      </c>
      <c r="N133">
        <f>EDFig2f!Q125</f>
        <v>0.317</v>
      </c>
      <c r="O133">
        <f>EDFig2f!R125</f>
        <v>0.95299999999999996</v>
      </c>
      <c r="P133">
        <f>EDFig2f!S125</f>
        <v>1.0760000000000001</v>
      </c>
      <c r="Q133">
        <f>EDFig2f!T125</f>
        <v>0.05</v>
      </c>
      <c r="R133">
        <f>EDFig2f!U125</f>
        <v>1.319</v>
      </c>
      <c r="S133">
        <f>EDFig2f!V125</f>
        <v>1.8149999999999999</v>
      </c>
    </row>
    <row r="134" spans="2:19" x14ac:dyDescent="0.45">
      <c r="B134">
        <f>EDFig2d!Q126</f>
        <v>0.27900000000000003</v>
      </c>
      <c r="C134">
        <f>EDFig2d!R126</f>
        <v>7.3999999999999996E-2</v>
      </c>
      <c r="D134">
        <f>EDFig2d!S126</f>
        <v>0.36099999999999999</v>
      </c>
      <c r="E134">
        <f>EDFig2d!T126</f>
        <v>0.04</v>
      </c>
      <c r="F134">
        <f>EDFig2d!U126</f>
        <v>0.39600000000000002</v>
      </c>
      <c r="G134">
        <f>EDFig2d!V126</f>
        <v>0.31900000000000001</v>
      </c>
      <c r="H134">
        <f>EDFig2e!Q126</f>
        <v>0.317</v>
      </c>
      <c r="I134">
        <f>EDFig2e!R126</f>
        <v>0.34599999999999997</v>
      </c>
      <c r="J134">
        <f>EDFig2e!S126</f>
        <v>0.58699999999999997</v>
      </c>
      <c r="K134">
        <f>EDFig2e!T126</f>
        <v>0.04</v>
      </c>
      <c r="L134">
        <f>EDFig2e!U126</f>
        <v>0.69899999999999995</v>
      </c>
      <c r="M134">
        <f>EDFig2e!V126</f>
        <v>0.78100000000000003</v>
      </c>
      <c r="N134">
        <f>EDFig2f!Q126</f>
        <v>0.32200000000000001</v>
      </c>
      <c r="O134">
        <f>EDFig2f!R126</f>
        <v>0.94599999999999995</v>
      </c>
      <c r="P134">
        <f>EDFig2f!S126</f>
        <v>1.071</v>
      </c>
      <c r="Q134">
        <f>EDFig2f!T126</f>
        <v>0.04</v>
      </c>
      <c r="R134">
        <f>EDFig2f!U126</f>
        <v>1.327</v>
      </c>
      <c r="S134">
        <f>EDFig2f!V126</f>
        <v>1.8169999999999999</v>
      </c>
    </row>
    <row r="135" spans="2:19" x14ac:dyDescent="0.45">
      <c r="B135">
        <f>EDFig2d!Q127</f>
        <v>0.27900000000000003</v>
      </c>
      <c r="C135">
        <f>EDFig2d!R127</f>
        <v>7.4999999999999997E-2</v>
      </c>
      <c r="D135">
        <f>EDFig2d!S127</f>
        <v>0.377</v>
      </c>
      <c r="E135">
        <f>EDFig2d!T127</f>
        <v>4.1000000000000002E-2</v>
      </c>
      <c r="F135">
        <f>EDFig2d!U127</f>
        <v>0.39400000000000002</v>
      </c>
      <c r="G135">
        <f>EDFig2d!V127</f>
        <v>0.314</v>
      </c>
      <c r="H135">
        <f>EDFig2e!Q127</f>
        <v>0.27700000000000002</v>
      </c>
      <c r="I135">
        <f>EDFig2e!R127</f>
        <v>0.379</v>
      </c>
      <c r="J135">
        <f>EDFig2e!S127</f>
        <v>0.58799999999999997</v>
      </c>
      <c r="K135">
        <f>EDFig2e!T127</f>
        <v>0.04</v>
      </c>
      <c r="L135">
        <f>EDFig2e!U127</f>
        <v>0.70099999999999996</v>
      </c>
      <c r="M135">
        <f>EDFig2e!V127</f>
        <v>0.78900000000000003</v>
      </c>
      <c r="N135">
        <f>EDFig2f!Q127</f>
        <v>0.28100000000000003</v>
      </c>
      <c r="O135">
        <f>EDFig2f!R127</f>
        <v>1.0069999999999999</v>
      </c>
      <c r="P135">
        <f>EDFig2f!S127</f>
        <v>1.0669999999999999</v>
      </c>
      <c r="Q135">
        <f>EDFig2f!T127</f>
        <v>0.04</v>
      </c>
      <c r="R135">
        <f>EDFig2f!U127</f>
        <v>1.3140000000000001</v>
      </c>
      <c r="S135">
        <f>EDFig2f!V127</f>
        <v>1.829</v>
      </c>
    </row>
    <row r="136" spans="2:19" x14ac:dyDescent="0.45">
      <c r="B136">
        <f>EDFig2d!Q128</f>
        <v>0.32</v>
      </c>
      <c r="C136">
        <f>EDFig2d!R128</f>
        <v>3.2000000000000001E-2</v>
      </c>
      <c r="D136">
        <f>EDFig2d!S128</f>
        <v>0.36199999999999999</v>
      </c>
      <c r="E136">
        <f>EDFig2d!T128</f>
        <v>4.1000000000000002E-2</v>
      </c>
      <c r="F136">
        <f>EDFig2d!U128</f>
        <v>0.40100000000000002</v>
      </c>
      <c r="G136">
        <f>EDFig2d!V128</f>
        <v>0.315</v>
      </c>
      <c r="H136">
        <f>EDFig2e!Q128</f>
        <v>0.32100000000000001</v>
      </c>
      <c r="I136">
        <f>EDFig2e!R128</f>
        <v>0.33500000000000002</v>
      </c>
      <c r="J136">
        <f>EDFig2e!S128</f>
        <v>0.59399999999999997</v>
      </c>
      <c r="K136">
        <f>EDFig2e!T128</f>
        <v>0.04</v>
      </c>
      <c r="L136">
        <f>EDFig2e!U128</f>
        <v>0.70099999999999996</v>
      </c>
      <c r="M136">
        <f>EDFig2e!V128</f>
        <v>0.78800000000000003</v>
      </c>
      <c r="N136">
        <f>EDFig2f!Q128</f>
        <v>0.32100000000000001</v>
      </c>
      <c r="O136">
        <f>EDFig2f!R128</f>
        <v>0.95899999999999996</v>
      </c>
      <c r="P136">
        <f>EDFig2f!S128</f>
        <v>1.0720000000000001</v>
      </c>
      <c r="Q136">
        <f>EDFig2f!T128</f>
        <v>0.04</v>
      </c>
      <c r="R136">
        <f>EDFig2f!U128</f>
        <v>1.327</v>
      </c>
      <c r="S136">
        <f>EDFig2f!V128</f>
        <v>1.8120000000000001</v>
      </c>
    </row>
    <row r="137" spans="2:19" x14ac:dyDescent="0.45">
      <c r="B137">
        <f>EDFig2d!Q129</f>
        <v>0.315</v>
      </c>
      <c r="C137">
        <f>EDFig2d!R129</f>
        <v>4.1000000000000002E-2</v>
      </c>
      <c r="D137">
        <f>EDFig2d!S129</f>
        <v>0.36699999999999999</v>
      </c>
      <c r="E137">
        <f>EDFig2d!T129</f>
        <v>0.04</v>
      </c>
      <c r="F137">
        <f>EDFig2d!U129</f>
        <v>0.39100000000000001</v>
      </c>
      <c r="G137">
        <f>EDFig2d!V129</f>
        <v>0.30599999999999999</v>
      </c>
      <c r="H137">
        <f>EDFig2e!Q129</f>
        <v>0.28000000000000003</v>
      </c>
      <c r="I137">
        <f>EDFig2e!R129</f>
        <v>0.38500000000000001</v>
      </c>
      <c r="J137">
        <f>EDFig2e!S129</f>
        <v>0.59299999999999997</v>
      </c>
      <c r="K137">
        <f>EDFig2e!T129</f>
        <v>0.05</v>
      </c>
      <c r="L137">
        <f>EDFig2e!U129</f>
        <v>0.69299999999999995</v>
      </c>
      <c r="M137">
        <f>EDFig2e!V129</f>
        <v>0.77600000000000002</v>
      </c>
      <c r="N137">
        <f>EDFig2f!Q129</f>
        <v>0.317</v>
      </c>
      <c r="O137">
        <f>EDFig2f!R129</f>
        <v>0.95699999999999996</v>
      </c>
      <c r="P137">
        <f>EDFig2f!S129</f>
        <v>1.079</v>
      </c>
      <c r="Q137">
        <f>EDFig2f!T129</f>
        <v>0.04</v>
      </c>
      <c r="R137">
        <f>EDFig2f!U129</f>
        <v>1.3220000000000001</v>
      </c>
      <c r="S137">
        <f>EDFig2f!V129</f>
        <v>1.792</v>
      </c>
    </row>
    <row r="138" spans="2:19" x14ac:dyDescent="0.45">
      <c r="B138">
        <f>EDFig2d!Q130</f>
        <v>0.95899999999999996</v>
      </c>
      <c r="C138">
        <f>EDFig2d!R130</f>
        <v>0</v>
      </c>
      <c r="D138">
        <f>EDFig2d!S130</f>
        <v>0.36199999999999999</v>
      </c>
      <c r="E138">
        <f>EDFig2d!T130</f>
        <v>0.04</v>
      </c>
      <c r="F138">
        <f>EDFig2d!U130</f>
        <v>0.39400000000000002</v>
      </c>
      <c r="G138">
        <f>EDFig2d!V130</f>
        <v>0.31900000000000001</v>
      </c>
      <c r="H138">
        <f>EDFig2e!Q130</f>
        <v>0.96</v>
      </c>
      <c r="I138">
        <f>EDFig2e!R130</f>
        <v>0</v>
      </c>
      <c r="J138">
        <f>EDFig2e!S130</f>
        <v>0.59699999999999998</v>
      </c>
      <c r="K138">
        <f>EDFig2e!T130</f>
        <v>0.04</v>
      </c>
      <c r="L138">
        <f>EDFig2e!U130</f>
        <v>0.67400000000000004</v>
      </c>
      <c r="M138">
        <f>EDFig2e!V130</f>
        <v>0.78100000000000003</v>
      </c>
      <c r="N138">
        <f>EDFig2f!Q130</f>
        <v>0.95599999999999996</v>
      </c>
      <c r="O138">
        <f>EDFig2f!R130</f>
        <v>0.32600000000000001</v>
      </c>
      <c r="P138">
        <f>EDFig2f!S130</f>
        <v>1.095</v>
      </c>
      <c r="Q138">
        <f>EDFig2f!T130</f>
        <v>0.04</v>
      </c>
      <c r="R138">
        <f>EDFig2f!U130</f>
        <v>1.321</v>
      </c>
      <c r="S138">
        <f>EDFig2f!V130</f>
        <v>1.8180000000000001</v>
      </c>
    </row>
    <row r="139" spans="2:19" x14ac:dyDescent="0.45">
      <c r="B139">
        <f>EDFig2d!Q131</f>
        <v>0.27500000000000002</v>
      </c>
      <c r="C139">
        <f>EDFig2d!R131</f>
        <v>7.5999999999999998E-2</v>
      </c>
      <c r="D139">
        <f>EDFig2d!S131</f>
        <v>0.36399999999999999</v>
      </c>
      <c r="E139">
        <f>EDFig2d!T131</f>
        <v>0.04</v>
      </c>
      <c r="F139">
        <f>EDFig2d!U131</f>
        <v>0.39600000000000002</v>
      </c>
      <c r="G139">
        <f>EDFig2d!V131</f>
        <v>0.312</v>
      </c>
      <c r="H139">
        <f>EDFig2e!Q131</f>
        <v>0.28000000000000003</v>
      </c>
      <c r="I139">
        <f>EDFig2e!R131</f>
        <v>0.34499999999999997</v>
      </c>
      <c r="J139">
        <f>EDFig2e!S131</f>
        <v>0.59099999999999997</v>
      </c>
      <c r="K139">
        <f>EDFig2e!T131</f>
        <v>0.04</v>
      </c>
      <c r="L139">
        <f>EDFig2e!U131</f>
        <v>0.70299999999999996</v>
      </c>
      <c r="M139">
        <f>EDFig2e!V131</f>
        <v>0.77700000000000002</v>
      </c>
      <c r="N139">
        <f>EDFig2f!Q131</f>
        <v>0.316</v>
      </c>
      <c r="O139">
        <f>EDFig2f!R131</f>
        <v>0.95599999999999996</v>
      </c>
      <c r="P139">
        <f>EDFig2f!S131</f>
        <v>1.0820000000000001</v>
      </c>
      <c r="Q139">
        <f>EDFig2f!T131</f>
        <v>0.05</v>
      </c>
      <c r="R139">
        <f>EDFig2f!U131</f>
        <v>1.333</v>
      </c>
      <c r="S139">
        <f>EDFig2f!V131</f>
        <v>1.821</v>
      </c>
    </row>
    <row r="140" spans="2:19" x14ac:dyDescent="0.45">
      <c r="B140">
        <f>EDFig2d!Q132</f>
        <v>0.27500000000000002</v>
      </c>
      <c r="C140">
        <f>EDFig2d!R132</f>
        <v>8.1000000000000003E-2</v>
      </c>
      <c r="D140">
        <f>EDFig2d!S132</f>
        <v>0.36199999999999999</v>
      </c>
      <c r="E140">
        <f>EDFig2d!T132</f>
        <v>0.04</v>
      </c>
      <c r="F140">
        <f>EDFig2d!U132</f>
        <v>0.39500000000000002</v>
      </c>
      <c r="G140">
        <f>EDFig2d!V132</f>
        <v>0.317</v>
      </c>
      <c r="H140">
        <f>EDFig2e!Q132</f>
        <v>0.32100000000000001</v>
      </c>
      <c r="I140">
        <f>EDFig2e!R132</f>
        <v>0.34799999999999998</v>
      </c>
      <c r="J140">
        <f>EDFig2e!S132</f>
        <v>0.58799999999999997</v>
      </c>
      <c r="K140">
        <f>EDFig2e!T132</f>
        <v>0.04</v>
      </c>
      <c r="L140">
        <f>EDFig2e!U132</f>
        <v>0.70399999999999996</v>
      </c>
      <c r="M140">
        <f>EDFig2e!V132</f>
        <v>0.78100000000000003</v>
      </c>
      <c r="N140">
        <f>EDFig2f!Q132</f>
        <v>0.27800000000000002</v>
      </c>
      <c r="O140">
        <f>EDFig2f!R132</f>
        <v>1.0029999999999999</v>
      </c>
      <c r="P140">
        <f>EDFig2f!S132</f>
        <v>1.111</v>
      </c>
      <c r="Q140">
        <f>EDFig2f!T132</f>
        <v>0.04</v>
      </c>
      <c r="R140">
        <f>EDFig2f!U132</f>
        <v>1.3240000000000001</v>
      </c>
      <c r="S140">
        <f>EDFig2f!V132</f>
        <v>1.82</v>
      </c>
    </row>
    <row r="141" spans="2:19" x14ac:dyDescent="0.45">
      <c r="B141">
        <f>EDFig2d!Q133</f>
        <v>0.32100000000000001</v>
      </c>
      <c r="C141">
        <f>EDFig2d!R133</f>
        <v>3.2000000000000001E-2</v>
      </c>
      <c r="D141">
        <f>EDFig2d!S133</f>
        <v>0.36899999999999999</v>
      </c>
      <c r="E141">
        <f>EDFig2d!T133</f>
        <v>0.04</v>
      </c>
      <c r="F141">
        <f>EDFig2d!U133</f>
        <v>0.39500000000000002</v>
      </c>
      <c r="G141">
        <f>EDFig2d!V133</f>
        <v>0.32</v>
      </c>
      <c r="H141">
        <f>EDFig2e!Q133</f>
        <v>0.27600000000000002</v>
      </c>
      <c r="I141">
        <f>EDFig2e!R133</f>
        <v>0.38900000000000001</v>
      </c>
      <c r="J141">
        <f>EDFig2e!S133</f>
        <v>0.59</v>
      </c>
      <c r="K141">
        <f>EDFig2e!T133</f>
        <v>0.04</v>
      </c>
      <c r="L141">
        <f>EDFig2e!U133</f>
        <v>0.70199999999999996</v>
      </c>
      <c r="M141">
        <f>EDFig2e!V133</f>
        <v>0.78300000000000003</v>
      </c>
      <c r="N141">
        <f>EDFig2f!Q133</f>
        <v>0.33900000000000002</v>
      </c>
      <c r="O141">
        <f>EDFig2f!R133</f>
        <v>0.94599999999999995</v>
      </c>
      <c r="P141">
        <f>EDFig2f!S133</f>
        <v>1.07</v>
      </c>
      <c r="Q141">
        <f>EDFig2f!T133</f>
        <v>0.04</v>
      </c>
      <c r="R141">
        <f>EDFig2f!U133</f>
        <v>1.319</v>
      </c>
      <c r="S141">
        <f>EDFig2f!V133</f>
        <v>1.82</v>
      </c>
    </row>
    <row r="142" spans="2:19" x14ac:dyDescent="0.45">
      <c r="B142">
        <f>EDFig2d!Q134</f>
        <v>0.313</v>
      </c>
      <c r="C142">
        <f>EDFig2d!R134</f>
        <v>3.5000000000000003E-2</v>
      </c>
      <c r="D142">
        <f>EDFig2d!S134</f>
        <v>0.36199999999999999</v>
      </c>
      <c r="E142">
        <f>EDFig2d!T134</f>
        <v>0.04</v>
      </c>
      <c r="F142">
        <f>EDFig2d!U134</f>
        <v>0.39400000000000002</v>
      </c>
      <c r="G142">
        <f>EDFig2d!V134</f>
        <v>0.318</v>
      </c>
      <c r="H142">
        <f>EDFig2e!Q134</f>
        <v>0.313</v>
      </c>
      <c r="I142">
        <f>EDFig2e!R134</f>
        <v>0.33900000000000002</v>
      </c>
      <c r="J142">
        <f>EDFig2e!S134</f>
        <v>0.59</v>
      </c>
      <c r="K142">
        <f>EDFig2e!T134</f>
        <v>0.05</v>
      </c>
      <c r="L142">
        <f>EDFig2e!U134</f>
        <v>0.69799999999999995</v>
      </c>
      <c r="M142">
        <f>EDFig2e!V134</f>
        <v>0.78100000000000003</v>
      </c>
      <c r="N142">
        <f>EDFig2f!Q134</f>
        <v>0.314</v>
      </c>
      <c r="O142">
        <f>EDFig2f!R134</f>
        <v>0.96399999999999997</v>
      </c>
      <c r="P142">
        <f>EDFig2f!S134</f>
        <v>1.07</v>
      </c>
      <c r="Q142">
        <f>EDFig2f!T134</f>
        <v>0.04</v>
      </c>
      <c r="R142">
        <f>EDFig2f!U134</f>
        <v>1.3280000000000001</v>
      </c>
      <c r="S142">
        <f>EDFig2f!V134</f>
        <v>1.8140000000000001</v>
      </c>
    </row>
    <row r="143" spans="2:19" x14ac:dyDescent="0.45">
      <c r="B143">
        <f>EDFig2d!Q135</f>
        <v>0.317</v>
      </c>
      <c r="C143">
        <f>EDFig2d!R135</f>
        <v>3.5999999999999997E-2</v>
      </c>
      <c r="D143">
        <f>EDFig2d!S135</f>
        <v>0.36399999999999999</v>
      </c>
      <c r="E143">
        <f>EDFig2d!T135</f>
        <v>0.05</v>
      </c>
      <c r="F143">
        <f>EDFig2d!U135</f>
        <v>0.39500000000000002</v>
      </c>
      <c r="G143">
        <f>EDFig2d!V135</f>
        <v>0.31900000000000001</v>
      </c>
      <c r="H143">
        <f>EDFig2e!Q135</f>
        <v>0.317</v>
      </c>
      <c r="I143">
        <f>EDFig2e!R135</f>
        <v>0.33300000000000002</v>
      </c>
      <c r="J143">
        <f>EDFig2e!S135</f>
        <v>0.59</v>
      </c>
      <c r="K143">
        <f>EDFig2e!T135</f>
        <v>0.04</v>
      </c>
      <c r="L143">
        <f>EDFig2e!U135</f>
        <v>0.69899999999999995</v>
      </c>
      <c r="M143">
        <f>EDFig2e!V135</f>
        <v>0.77600000000000002</v>
      </c>
      <c r="N143">
        <f>EDFig2f!Q135</f>
        <v>0.28000000000000003</v>
      </c>
      <c r="O143">
        <f>EDFig2f!R135</f>
        <v>1.012</v>
      </c>
      <c r="P143">
        <f>EDFig2f!S135</f>
        <v>1.0840000000000001</v>
      </c>
      <c r="Q143">
        <f>EDFig2f!T135</f>
        <v>0.05</v>
      </c>
      <c r="R143">
        <f>EDFig2f!U135</f>
        <v>1.3160000000000001</v>
      </c>
      <c r="S143">
        <f>EDFig2f!V135</f>
        <v>1.8180000000000001</v>
      </c>
    </row>
    <row r="144" spans="2:19" x14ac:dyDescent="0.45">
      <c r="B144">
        <f>EDFig2d!Q136</f>
        <v>0.32100000000000001</v>
      </c>
      <c r="C144">
        <f>EDFig2d!R136</f>
        <v>2.8000000000000001E-2</v>
      </c>
      <c r="D144">
        <f>EDFig2d!S136</f>
        <v>0.36299999999999999</v>
      </c>
      <c r="E144">
        <f>EDFig2d!T136</f>
        <v>0.05</v>
      </c>
      <c r="F144">
        <f>EDFig2d!U136</f>
        <v>0.39500000000000002</v>
      </c>
      <c r="G144">
        <f>EDFig2d!V136</f>
        <v>0.315</v>
      </c>
      <c r="H144">
        <f>EDFig2e!Q136</f>
        <v>0.32100000000000001</v>
      </c>
      <c r="I144">
        <f>EDFig2e!R136</f>
        <v>0.33600000000000002</v>
      </c>
      <c r="J144">
        <f>EDFig2e!S136</f>
        <v>0.59499999999999997</v>
      </c>
      <c r="K144">
        <f>EDFig2e!T136</f>
        <v>0.04</v>
      </c>
      <c r="L144">
        <f>EDFig2e!U136</f>
        <v>0.69599999999999995</v>
      </c>
      <c r="M144">
        <f>EDFig2e!V136</f>
        <v>0.78200000000000003</v>
      </c>
      <c r="N144">
        <f>EDFig2f!Q136</f>
        <v>0.32</v>
      </c>
      <c r="O144">
        <f>EDFig2f!R136</f>
        <v>0.95399999999999996</v>
      </c>
      <c r="P144">
        <f>EDFig2f!S136</f>
        <v>1.079</v>
      </c>
      <c r="Q144">
        <f>EDFig2f!T136</f>
        <v>0.04</v>
      </c>
      <c r="R144">
        <f>EDFig2f!U136</f>
        <v>1.3260000000000001</v>
      </c>
      <c r="S144">
        <f>EDFig2f!V136</f>
        <v>1.8109999999999999</v>
      </c>
    </row>
    <row r="145" spans="2:19" x14ac:dyDescent="0.45">
      <c r="B145">
        <f>EDFig2d!Q137</f>
        <v>0.313</v>
      </c>
      <c r="C145">
        <f>EDFig2d!R137</f>
        <v>3.1E-2</v>
      </c>
      <c r="D145">
        <f>EDFig2d!S137</f>
        <v>0.35799999999999998</v>
      </c>
      <c r="E145">
        <f>EDFig2d!T137</f>
        <v>0.04</v>
      </c>
      <c r="F145">
        <f>EDFig2d!U137</f>
        <v>0.39500000000000002</v>
      </c>
      <c r="G145">
        <f>EDFig2d!V137</f>
        <v>0.315</v>
      </c>
      <c r="H145">
        <f>EDFig2e!Q137</f>
        <v>0.27900000000000003</v>
      </c>
      <c r="I145">
        <f>EDFig2e!R137</f>
        <v>0.372</v>
      </c>
      <c r="J145">
        <f>EDFig2e!S137</f>
        <v>0.58799999999999997</v>
      </c>
      <c r="K145">
        <f>EDFig2e!T137</f>
        <v>0.05</v>
      </c>
      <c r="L145">
        <f>EDFig2e!U137</f>
        <v>0.69399999999999995</v>
      </c>
      <c r="M145">
        <f>EDFig2e!V137</f>
        <v>0.78</v>
      </c>
      <c r="N145">
        <f>EDFig2f!Q137</f>
        <v>0.28100000000000003</v>
      </c>
      <c r="O145">
        <f>EDFig2f!R137</f>
        <v>0.996</v>
      </c>
      <c r="P145">
        <f>EDFig2f!S137</f>
        <v>1.0569999999999999</v>
      </c>
      <c r="Q145">
        <f>EDFig2f!T137</f>
        <v>0.04</v>
      </c>
      <c r="R145">
        <f>EDFig2f!U137</f>
        <v>1.32</v>
      </c>
      <c r="S145">
        <f>EDFig2f!V137</f>
        <v>1.8089999999999999</v>
      </c>
    </row>
    <row r="146" spans="2:19" x14ac:dyDescent="0.45">
      <c r="B146">
        <f>EDFig2d!Q138</f>
        <v>0.27700000000000002</v>
      </c>
      <c r="C146">
        <f>EDFig2d!R138</f>
        <v>7.0000000000000007E-2</v>
      </c>
      <c r="D146">
        <f>EDFig2d!S138</f>
        <v>0.36199999999999999</v>
      </c>
      <c r="E146">
        <f>EDFig2d!T138</f>
        <v>0.05</v>
      </c>
      <c r="F146">
        <f>EDFig2d!U138</f>
        <v>0.39400000000000002</v>
      </c>
      <c r="G146">
        <f>EDFig2d!V138</f>
        <v>0.317</v>
      </c>
      <c r="H146">
        <f>EDFig2e!Q138</f>
        <v>0.316</v>
      </c>
      <c r="I146">
        <f>EDFig2e!R138</f>
        <v>0.32500000000000001</v>
      </c>
      <c r="J146">
        <f>EDFig2e!S138</f>
        <v>0.58799999999999997</v>
      </c>
      <c r="K146">
        <f>EDFig2e!T138</f>
        <v>0.05</v>
      </c>
      <c r="L146">
        <f>EDFig2e!U138</f>
        <v>0.69699999999999995</v>
      </c>
      <c r="M146">
        <f>EDFig2e!V138</f>
        <v>0.78500000000000003</v>
      </c>
      <c r="N146">
        <f>EDFig2f!Q138</f>
        <v>0.32</v>
      </c>
      <c r="O146">
        <f>EDFig2f!R138</f>
        <v>0.95299999999999996</v>
      </c>
      <c r="P146">
        <f>EDFig2f!S138</f>
        <v>1.0660000000000001</v>
      </c>
      <c r="Q146">
        <f>EDFig2f!T138</f>
        <v>0.05</v>
      </c>
      <c r="R146">
        <f>EDFig2f!U138</f>
        <v>1.3220000000000001</v>
      </c>
      <c r="S146">
        <f>EDFig2f!V138</f>
        <v>1.8169999999999999</v>
      </c>
    </row>
    <row r="147" spans="2:19" x14ac:dyDescent="0.45">
      <c r="B147">
        <f>EDFig2d!Q139</f>
        <v>0.27900000000000003</v>
      </c>
      <c r="C147">
        <f>EDFig2d!R139</f>
        <v>6.5000000000000002E-2</v>
      </c>
      <c r="D147">
        <f>EDFig2d!S139</f>
        <v>0.36199999999999999</v>
      </c>
      <c r="E147">
        <f>EDFig2d!T139</f>
        <v>0.04</v>
      </c>
      <c r="F147">
        <f>EDFig2d!U139</f>
        <v>0.39500000000000002</v>
      </c>
      <c r="G147">
        <f>EDFig2d!V139</f>
        <v>0.31900000000000001</v>
      </c>
      <c r="H147">
        <f>EDFig2e!Q139</f>
        <v>0.28199999999999997</v>
      </c>
      <c r="I147">
        <f>EDFig2e!R139</f>
        <v>0.36599999999999999</v>
      </c>
      <c r="J147">
        <f>EDFig2e!S139</f>
        <v>0.59099999999999997</v>
      </c>
      <c r="K147">
        <f>EDFig2e!T139</f>
        <v>0.04</v>
      </c>
      <c r="L147">
        <f>EDFig2e!U139</f>
        <v>0.69699999999999995</v>
      </c>
      <c r="M147">
        <f>EDFig2e!V139</f>
        <v>0.78400000000000003</v>
      </c>
      <c r="N147">
        <f>EDFig2f!Q139</f>
        <v>0.27800000000000002</v>
      </c>
      <c r="O147">
        <f>EDFig2f!R139</f>
        <v>0.99</v>
      </c>
      <c r="P147">
        <f>EDFig2f!S139</f>
        <v>1.073</v>
      </c>
      <c r="Q147">
        <f>EDFig2f!T139</f>
        <v>0.04</v>
      </c>
      <c r="R147">
        <f>EDFig2f!U139</f>
        <v>1.3260000000000001</v>
      </c>
      <c r="S147">
        <f>EDFig2f!V139</f>
        <v>1.8109999999999999</v>
      </c>
    </row>
    <row r="148" spans="2:19" x14ac:dyDescent="0.45">
      <c r="B148">
        <f>EDFig2d!Q140</f>
        <v>0.31900000000000001</v>
      </c>
      <c r="C148">
        <f>EDFig2d!R140</f>
        <v>3.4000000000000002E-2</v>
      </c>
      <c r="D148">
        <f>EDFig2d!S140</f>
        <v>0.376</v>
      </c>
      <c r="E148">
        <f>EDFig2d!T140</f>
        <v>0.04</v>
      </c>
      <c r="F148">
        <f>EDFig2d!U140</f>
        <v>0.39800000000000002</v>
      </c>
      <c r="G148">
        <f>EDFig2d!V140</f>
        <v>0.314</v>
      </c>
      <c r="H148">
        <f>EDFig2e!Q140</f>
        <v>0.316</v>
      </c>
      <c r="I148">
        <f>EDFig2e!R140</f>
        <v>0.34200000000000003</v>
      </c>
      <c r="J148">
        <f>EDFig2e!S140</f>
        <v>0.59199999999999997</v>
      </c>
      <c r="K148">
        <f>EDFig2e!T140</f>
        <v>0.04</v>
      </c>
      <c r="L148">
        <f>EDFig2e!U140</f>
        <v>0.70399999999999996</v>
      </c>
      <c r="M148">
        <f>EDFig2e!V140</f>
        <v>0.78500000000000003</v>
      </c>
      <c r="N148">
        <f>EDFig2f!Q140</f>
        <v>0.27600000000000002</v>
      </c>
      <c r="O148">
        <f>EDFig2f!R140</f>
        <v>1.0069999999999999</v>
      </c>
      <c r="P148">
        <f>EDFig2f!S140</f>
        <v>1.083</v>
      </c>
      <c r="Q148">
        <f>EDFig2f!T140</f>
        <v>4.1000000000000002E-2</v>
      </c>
      <c r="R148">
        <f>EDFig2f!U140</f>
        <v>1.327</v>
      </c>
      <c r="S148">
        <f>EDFig2f!V140</f>
        <v>1.829</v>
      </c>
    </row>
    <row r="149" spans="2:19" x14ac:dyDescent="0.45">
      <c r="B149">
        <f>EDFig2d!Q141</f>
        <v>0.315</v>
      </c>
      <c r="C149">
        <f>EDFig2d!R141</f>
        <v>3.7999999999999999E-2</v>
      </c>
      <c r="D149">
        <f>EDFig2d!S141</f>
        <v>0.36899999999999999</v>
      </c>
      <c r="E149">
        <f>EDFig2d!T141</f>
        <v>0.04</v>
      </c>
      <c r="F149">
        <f>EDFig2d!U141</f>
        <v>0.39400000000000002</v>
      </c>
      <c r="G149">
        <f>EDFig2d!V141</f>
        <v>0.316</v>
      </c>
      <c r="H149">
        <f>EDFig2e!Q141</f>
        <v>0.33900000000000002</v>
      </c>
      <c r="I149">
        <f>EDFig2e!R141</f>
        <v>0.32</v>
      </c>
      <c r="J149">
        <f>EDFig2e!S141</f>
        <v>0.58799999999999997</v>
      </c>
      <c r="K149">
        <f>EDFig2e!T141</f>
        <v>0.05</v>
      </c>
      <c r="L149">
        <f>EDFig2e!U141</f>
        <v>0.69799999999999995</v>
      </c>
      <c r="M149">
        <f>EDFig2e!V141</f>
        <v>0.79</v>
      </c>
      <c r="N149">
        <f>EDFig2f!Q141</f>
        <v>0.318</v>
      </c>
      <c r="O149">
        <f>EDFig2f!R141</f>
        <v>0.96799999999999997</v>
      </c>
      <c r="P149">
        <f>EDFig2f!S141</f>
        <v>1.0649999999999999</v>
      </c>
      <c r="Q149">
        <f>EDFig2f!T141</f>
        <v>0.04</v>
      </c>
      <c r="R149">
        <f>EDFig2f!U141</f>
        <v>1.331</v>
      </c>
      <c r="S149">
        <f>EDFig2f!V141</f>
        <v>1.8009999999999999</v>
      </c>
    </row>
    <row r="150" spans="2:19" x14ac:dyDescent="0.45">
      <c r="B150">
        <f>EDFig2d!Q142</f>
        <v>0.32</v>
      </c>
      <c r="C150">
        <f>EDFig2d!R142</f>
        <v>0.03</v>
      </c>
      <c r="D150">
        <f>EDFig2d!S142</f>
        <v>0.371</v>
      </c>
      <c r="E150">
        <f>EDFig2d!T142</f>
        <v>0.04</v>
      </c>
      <c r="F150">
        <f>EDFig2d!U142</f>
        <v>0.39400000000000002</v>
      </c>
      <c r="G150">
        <f>EDFig2d!V142</f>
        <v>0.307</v>
      </c>
      <c r="H150">
        <f>EDFig2e!Q142</f>
        <v>0.27600000000000002</v>
      </c>
      <c r="I150">
        <f>EDFig2e!R142</f>
        <v>0.372</v>
      </c>
      <c r="J150">
        <f>EDFig2e!S142</f>
        <v>0.59399999999999997</v>
      </c>
      <c r="K150">
        <f>EDFig2e!T142</f>
        <v>0.04</v>
      </c>
      <c r="L150">
        <f>EDFig2e!U142</f>
        <v>0.7</v>
      </c>
      <c r="M150">
        <f>EDFig2e!V142</f>
        <v>0.77600000000000002</v>
      </c>
      <c r="N150">
        <f>EDFig2f!Q142</f>
        <v>0.314</v>
      </c>
      <c r="O150">
        <f>EDFig2f!R142</f>
        <v>0.97599999999999998</v>
      </c>
      <c r="P150">
        <f>EDFig2f!S142</f>
        <v>1.0780000000000001</v>
      </c>
      <c r="Q150">
        <f>EDFig2f!T142</f>
        <v>0.04</v>
      </c>
      <c r="R150">
        <f>EDFig2f!U142</f>
        <v>1.323</v>
      </c>
      <c r="S150">
        <f>EDFig2f!V142</f>
        <v>1.794</v>
      </c>
    </row>
    <row r="151" spans="2:19" x14ac:dyDescent="0.45">
      <c r="B151">
        <f>EDFig2d!Q143</f>
        <v>0.91600000000000004</v>
      </c>
      <c r="C151">
        <f>EDFig2d!R143</f>
        <v>0</v>
      </c>
      <c r="D151">
        <f>EDFig2d!S143</f>
        <v>0.36299999999999999</v>
      </c>
      <c r="E151">
        <f>EDFig2d!T143</f>
        <v>0.04</v>
      </c>
      <c r="F151">
        <f>EDFig2d!U143</f>
        <v>0.39300000000000002</v>
      </c>
      <c r="G151">
        <f>EDFig2d!V143</f>
        <v>0.32100000000000001</v>
      </c>
      <c r="H151">
        <f>EDFig2e!Q143</f>
        <v>0.91600000000000004</v>
      </c>
      <c r="I151">
        <f>EDFig2e!R143</f>
        <v>0</v>
      </c>
      <c r="J151">
        <f>EDFig2e!S143</f>
        <v>0.58699999999999997</v>
      </c>
      <c r="K151">
        <f>EDFig2e!T143</f>
        <v>0.04</v>
      </c>
      <c r="L151">
        <f>EDFig2e!U143</f>
        <v>0.67600000000000005</v>
      </c>
      <c r="M151">
        <f>EDFig2e!V143</f>
        <v>0.79200000000000004</v>
      </c>
      <c r="N151">
        <f>EDFig2f!Q143</f>
        <v>0.91200000000000003</v>
      </c>
      <c r="O151">
        <f>EDFig2f!R143</f>
        <v>0.373</v>
      </c>
      <c r="P151">
        <f>EDFig2f!S143</f>
        <v>1.071</v>
      </c>
      <c r="Q151">
        <f>EDFig2f!T143</f>
        <v>5.2999999999999999E-2</v>
      </c>
      <c r="R151">
        <f>EDFig2f!U143</f>
        <v>1.323</v>
      </c>
      <c r="S151">
        <f>EDFig2f!V143</f>
        <v>1.833</v>
      </c>
    </row>
    <row r="152" spans="2:19" x14ac:dyDescent="0.45">
      <c r="B152">
        <f>EDFig2d!Q144</f>
        <v>0.31900000000000001</v>
      </c>
      <c r="C152">
        <f>EDFig2d!R144</f>
        <v>0.03</v>
      </c>
      <c r="D152">
        <f>EDFig2d!S144</f>
        <v>0.36899999999999999</v>
      </c>
      <c r="E152">
        <f>EDFig2d!T144</f>
        <v>0.04</v>
      </c>
      <c r="F152">
        <f>EDFig2d!U144</f>
        <v>0.39500000000000002</v>
      </c>
      <c r="G152">
        <f>EDFig2d!V144</f>
        <v>0.316</v>
      </c>
      <c r="H152">
        <f>EDFig2e!Q144</f>
        <v>0.31900000000000001</v>
      </c>
      <c r="I152">
        <f>EDFig2e!R144</f>
        <v>0.312</v>
      </c>
      <c r="J152">
        <f>EDFig2e!S144</f>
        <v>0.59599999999999997</v>
      </c>
      <c r="K152">
        <f>EDFig2e!T144</f>
        <v>0.04</v>
      </c>
      <c r="L152">
        <f>EDFig2e!U144</f>
        <v>0.69499999999999995</v>
      </c>
      <c r="M152">
        <f>EDFig2e!V144</f>
        <v>0.77600000000000002</v>
      </c>
      <c r="N152">
        <f>EDFig2f!Q144</f>
        <v>0.27900000000000003</v>
      </c>
      <c r="O152">
        <f>EDFig2f!R144</f>
        <v>0.99399999999999999</v>
      </c>
      <c r="P152">
        <f>EDFig2f!S144</f>
        <v>1.0649999999999999</v>
      </c>
      <c r="Q152">
        <f>EDFig2f!T144</f>
        <v>0.04</v>
      </c>
      <c r="R152">
        <f>EDFig2f!U144</f>
        <v>1.33</v>
      </c>
      <c r="S152">
        <f>EDFig2f!V144</f>
        <v>1.8149999999999999</v>
      </c>
    </row>
    <row r="153" spans="2:19" x14ac:dyDescent="0.45">
      <c r="B153">
        <f>EDFig2d!Q145</f>
        <v>0.316</v>
      </c>
      <c r="C153">
        <f>EDFig2d!R145</f>
        <v>3.7999999999999999E-2</v>
      </c>
      <c r="D153">
        <f>EDFig2d!S145</f>
        <v>0.36499999999999999</v>
      </c>
      <c r="E153">
        <f>EDFig2d!T145</f>
        <v>0.04</v>
      </c>
      <c r="F153">
        <f>EDFig2d!U145</f>
        <v>0.39800000000000002</v>
      </c>
      <c r="G153">
        <f>EDFig2d!V145</f>
        <v>0.317</v>
      </c>
      <c r="H153">
        <f>EDFig2e!Q145</f>
        <v>0.317</v>
      </c>
      <c r="I153">
        <f>EDFig2e!R145</f>
        <v>0.33800000000000002</v>
      </c>
      <c r="J153">
        <f>EDFig2e!S145</f>
        <v>0.58799999999999997</v>
      </c>
      <c r="K153">
        <f>EDFig2e!T145</f>
        <v>0.05</v>
      </c>
      <c r="L153">
        <f>EDFig2e!U145</f>
        <v>0.69699999999999995</v>
      </c>
      <c r="M153">
        <f>EDFig2e!V145</f>
        <v>0.77600000000000002</v>
      </c>
      <c r="N153">
        <f>EDFig2f!Q145</f>
        <v>0.317</v>
      </c>
      <c r="O153">
        <f>EDFig2f!R145</f>
        <v>0.97599999999999998</v>
      </c>
      <c r="P153">
        <f>EDFig2f!S145</f>
        <v>1.071</v>
      </c>
      <c r="Q153">
        <f>EDFig2f!T145</f>
        <v>0.04</v>
      </c>
      <c r="R153">
        <f>EDFig2f!U145</f>
        <v>1.32</v>
      </c>
      <c r="S153">
        <f>EDFig2f!V145</f>
        <v>1.823</v>
      </c>
    </row>
    <row r="154" spans="2:19" x14ac:dyDescent="0.45">
      <c r="B154">
        <f>EDFig2d!Q146</f>
        <v>0.32100000000000001</v>
      </c>
      <c r="C154">
        <f>EDFig2d!R146</f>
        <v>3.4000000000000002E-2</v>
      </c>
      <c r="D154">
        <f>EDFig2d!S146</f>
        <v>0.36699999999999999</v>
      </c>
      <c r="E154">
        <f>EDFig2d!T146</f>
        <v>0.04</v>
      </c>
      <c r="F154">
        <f>EDFig2d!U146</f>
        <v>0.39400000000000002</v>
      </c>
      <c r="G154">
        <f>EDFig2d!V146</f>
        <v>0.316</v>
      </c>
      <c r="H154">
        <f>EDFig2e!Q146</f>
        <v>0.318</v>
      </c>
      <c r="I154">
        <f>EDFig2e!R146</f>
        <v>0.33400000000000002</v>
      </c>
      <c r="J154">
        <f>EDFig2e!S146</f>
        <v>0.59799999999999998</v>
      </c>
      <c r="K154">
        <f>EDFig2e!T146</f>
        <v>0.05</v>
      </c>
      <c r="L154">
        <f>EDFig2e!U146</f>
        <v>0.69599999999999995</v>
      </c>
      <c r="M154">
        <f>EDFig2e!V146</f>
        <v>0.78700000000000003</v>
      </c>
      <c r="N154">
        <f>EDFig2f!Q146</f>
        <v>0.28100000000000003</v>
      </c>
      <c r="O154">
        <f>EDFig2f!R146</f>
        <v>1</v>
      </c>
      <c r="P154">
        <f>EDFig2f!S146</f>
        <v>1.087</v>
      </c>
      <c r="Q154">
        <f>EDFig2f!T146</f>
        <v>0.04</v>
      </c>
      <c r="R154">
        <f>EDFig2f!U146</f>
        <v>1.323</v>
      </c>
      <c r="S154">
        <f>EDFig2f!V146</f>
        <v>1.8939999999999999</v>
      </c>
    </row>
    <row r="155" spans="2:19" x14ac:dyDescent="0.45">
      <c r="B155">
        <f>EDFig2d!Q147</f>
        <v>0.27800000000000002</v>
      </c>
      <c r="C155">
        <f>EDFig2d!R147</f>
        <v>7.5999999999999998E-2</v>
      </c>
      <c r="D155">
        <f>EDFig2d!S147</f>
        <v>0.375</v>
      </c>
      <c r="E155">
        <f>EDFig2d!T147</f>
        <v>0.04</v>
      </c>
      <c r="F155">
        <f>EDFig2d!U147</f>
        <v>0.39600000000000002</v>
      </c>
      <c r="G155">
        <f>EDFig2d!V147</f>
        <v>0.314</v>
      </c>
      <c r="H155">
        <f>EDFig2e!Q147</f>
        <v>0.316</v>
      </c>
      <c r="I155">
        <f>EDFig2e!R147</f>
        <v>0.32800000000000001</v>
      </c>
      <c r="J155">
        <f>EDFig2e!S147</f>
        <v>0.59299999999999997</v>
      </c>
      <c r="K155">
        <f>EDFig2e!T147</f>
        <v>0.04</v>
      </c>
      <c r="L155">
        <f>EDFig2e!U147</f>
        <v>0.69499999999999995</v>
      </c>
      <c r="M155">
        <f>EDFig2e!V147</f>
        <v>0.77600000000000002</v>
      </c>
      <c r="N155">
        <f>EDFig2f!Q147</f>
        <v>0.31900000000000001</v>
      </c>
      <c r="O155">
        <f>EDFig2f!R147</f>
        <v>0.95699999999999996</v>
      </c>
      <c r="P155">
        <f>EDFig2f!S147</f>
        <v>1.0720000000000001</v>
      </c>
      <c r="Q155">
        <f>EDFig2f!T147</f>
        <v>0.05</v>
      </c>
      <c r="R155">
        <f>EDFig2f!U147</f>
        <v>1.325</v>
      </c>
      <c r="S155">
        <f>EDFig2f!V147</f>
        <v>1.819</v>
      </c>
    </row>
    <row r="156" spans="2:19" x14ac:dyDescent="0.45">
      <c r="B156">
        <f>EDFig2d!Q148</f>
        <v>0.27500000000000002</v>
      </c>
      <c r="C156">
        <f>EDFig2d!R148</f>
        <v>8.2000000000000003E-2</v>
      </c>
      <c r="D156">
        <f>EDFig2d!S148</f>
        <v>0.36399999999999999</v>
      </c>
      <c r="E156">
        <f>EDFig2d!T148</f>
        <v>0.04</v>
      </c>
      <c r="F156">
        <f>EDFig2d!U148</f>
        <v>0.39800000000000002</v>
      </c>
      <c r="G156">
        <f>EDFig2d!V148</f>
        <v>0.312</v>
      </c>
      <c r="H156">
        <f>EDFig2e!Q148</f>
        <v>0.32</v>
      </c>
      <c r="I156">
        <f>EDFig2e!R148</f>
        <v>0.33400000000000002</v>
      </c>
      <c r="J156">
        <f>EDFig2e!S148</f>
        <v>0.59499999999999997</v>
      </c>
      <c r="K156">
        <f>EDFig2e!T148</f>
        <v>0.05</v>
      </c>
      <c r="L156">
        <f>EDFig2e!U148</f>
        <v>0.69399999999999995</v>
      </c>
      <c r="M156">
        <f>EDFig2e!V148</f>
        <v>0.78900000000000003</v>
      </c>
      <c r="N156">
        <f>EDFig2f!Q148</f>
        <v>0.32</v>
      </c>
      <c r="O156">
        <f>EDFig2f!R148</f>
        <v>0.95099999999999996</v>
      </c>
      <c r="P156">
        <f>EDFig2f!S148</f>
        <v>1.0669999999999999</v>
      </c>
      <c r="Q156">
        <f>EDFig2f!T148</f>
        <v>0.04</v>
      </c>
      <c r="R156">
        <f>EDFig2f!U148</f>
        <v>1.3260000000000001</v>
      </c>
      <c r="S156">
        <f>EDFig2f!V148</f>
        <v>1.8149999999999999</v>
      </c>
    </row>
    <row r="157" spans="2:19" x14ac:dyDescent="0.45">
      <c r="B157">
        <f>EDFig2d!Q149</f>
        <v>0.314</v>
      </c>
      <c r="C157">
        <f>EDFig2d!R149</f>
        <v>4.1000000000000002E-2</v>
      </c>
      <c r="D157">
        <f>EDFig2d!S149</f>
        <v>0.36499999999999999</v>
      </c>
      <c r="E157">
        <f>EDFig2d!T149</f>
        <v>0.04</v>
      </c>
      <c r="F157">
        <f>EDFig2d!U149</f>
        <v>0.39500000000000002</v>
      </c>
      <c r="G157">
        <f>EDFig2d!V149</f>
        <v>0.309</v>
      </c>
      <c r="H157">
        <f>EDFig2e!Q149</f>
        <v>0.313</v>
      </c>
      <c r="I157">
        <f>EDFig2e!R149</f>
        <v>0.33</v>
      </c>
      <c r="J157">
        <f>EDFig2e!S149</f>
        <v>0.59299999999999997</v>
      </c>
      <c r="K157">
        <f>EDFig2e!T149</f>
        <v>0.04</v>
      </c>
      <c r="L157">
        <f>EDFig2e!U149</f>
        <v>0.69699999999999995</v>
      </c>
      <c r="M157">
        <f>EDFig2e!V149</f>
        <v>0.78700000000000003</v>
      </c>
      <c r="N157">
        <f>EDFig2f!Q149</f>
        <v>0.32300000000000001</v>
      </c>
      <c r="O157">
        <f>EDFig2f!R149</f>
        <v>0.95099999999999996</v>
      </c>
      <c r="P157">
        <f>EDFig2f!S149</f>
        <v>1.0640000000000001</v>
      </c>
      <c r="Q157">
        <f>EDFig2f!T149</f>
        <v>0.04</v>
      </c>
      <c r="R157">
        <f>EDFig2f!U149</f>
        <v>1.319</v>
      </c>
      <c r="S157">
        <f>EDFig2f!V149</f>
        <v>1.8149999999999999</v>
      </c>
    </row>
    <row r="158" spans="2:19" x14ac:dyDescent="0.45">
      <c r="B158">
        <f>EDFig2d!Q150</f>
        <v>0.32100000000000001</v>
      </c>
      <c r="C158">
        <f>EDFig2d!R150</f>
        <v>2.5999999999999999E-2</v>
      </c>
      <c r="D158">
        <f>EDFig2d!S150</f>
        <v>0.36299999999999999</v>
      </c>
      <c r="E158">
        <f>EDFig2d!T150</f>
        <v>0.04</v>
      </c>
      <c r="F158">
        <f>EDFig2d!U150</f>
        <v>0.39400000000000002</v>
      </c>
      <c r="G158">
        <f>EDFig2d!V150</f>
        <v>0.41799999999999998</v>
      </c>
      <c r="H158">
        <f>EDFig2e!Q150</f>
        <v>0.314</v>
      </c>
      <c r="I158">
        <f>EDFig2e!R150</f>
        <v>0.34100000000000003</v>
      </c>
      <c r="J158">
        <f>EDFig2e!S150</f>
        <v>0.59</v>
      </c>
      <c r="K158">
        <f>EDFig2e!T150</f>
        <v>0.05</v>
      </c>
      <c r="L158">
        <f>EDFig2e!U150</f>
        <v>0.69599999999999995</v>
      </c>
      <c r="M158">
        <f>EDFig2e!V150</f>
        <v>0.78600000000000003</v>
      </c>
      <c r="N158">
        <f>EDFig2f!Q150</f>
        <v>0.27600000000000002</v>
      </c>
      <c r="O158">
        <f>EDFig2f!R150</f>
        <v>0.998</v>
      </c>
      <c r="P158">
        <f>EDFig2f!S150</f>
        <v>1.07</v>
      </c>
      <c r="Q158">
        <f>EDFig2f!T150</f>
        <v>0.05</v>
      </c>
      <c r="R158">
        <f>EDFig2f!U150</f>
        <v>1.3169999999999999</v>
      </c>
      <c r="S158">
        <f>EDFig2f!V150</f>
        <v>1.8140000000000001</v>
      </c>
    </row>
    <row r="159" spans="2:19" x14ac:dyDescent="0.45">
      <c r="B159">
        <f>EDFig2d!Q151</f>
        <v>0.32</v>
      </c>
      <c r="C159">
        <f>EDFig2d!R151</f>
        <v>0.03</v>
      </c>
      <c r="D159">
        <f>EDFig2d!S151</f>
        <v>0.373</v>
      </c>
      <c r="E159">
        <f>EDFig2d!T151</f>
        <v>0.05</v>
      </c>
      <c r="F159">
        <f>EDFig2d!U151</f>
        <v>0.39500000000000002</v>
      </c>
      <c r="G159">
        <f>EDFig2d!V151</f>
        <v>0.438</v>
      </c>
      <c r="H159">
        <f>EDFig2e!Q151</f>
        <v>0.27900000000000003</v>
      </c>
      <c r="I159">
        <f>EDFig2e!R151</f>
        <v>0.374</v>
      </c>
      <c r="J159">
        <f>EDFig2e!S151</f>
        <v>0.58899999999999997</v>
      </c>
      <c r="K159">
        <f>EDFig2e!T151</f>
        <v>0.04</v>
      </c>
      <c r="L159">
        <f>EDFig2e!U151</f>
        <v>0.69799999999999995</v>
      </c>
      <c r="M159">
        <f>EDFig2e!V151</f>
        <v>0.77800000000000002</v>
      </c>
      <c r="N159">
        <f>EDFig2f!Q151</f>
        <v>0.27800000000000002</v>
      </c>
      <c r="O159">
        <f>EDFig2f!R151</f>
        <v>0.997</v>
      </c>
      <c r="P159">
        <f>EDFig2f!S151</f>
        <v>1.079</v>
      </c>
      <c r="Q159">
        <f>EDFig2f!T151</f>
        <v>0.04</v>
      </c>
      <c r="R159">
        <f>EDFig2f!U151</f>
        <v>1.321</v>
      </c>
      <c r="S159">
        <f>EDFig2f!V151</f>
        <v>1.8180000000000001</v>
      </c>
    </row>
    <row r="160" spans="2:19" x14ac:dyDescent="0.45">
      <c r="B160">
        <f>EDFig2d!Q152</f>
        <v>0.316</v>
      </c>
      <c r="C160">
        <f>EDFig2d!R152</f>
        <v>3.1E-2</v>
      </c>
      <c r="D160">
        <f>EDFig2d!S152</f>
        <v>0.373</v>
      </c>
      <c r="E160">
        <f>EDFig2d!T152</f>
        <v>4.1000000000000002E-2</v>
      </c>
      <c r="F160">
        <f>EDFig2d!U152</f>
        <v>0.40300000000000002</v>
      </c>
      <c r="G160">
        <f>EDFig2d!V152</f>
        <v>0.314</v>
      </c>
      <c r="H160">
        <f>EDFig2e!Q152</f>
        <v>0.27900000000000003</v>
      </c>
      <c r="I160">
        <f>EDFig2e!R152</f>
        <v>0.379</v>
      </c>
      <c r="J160">
        <f>EDFig2e!S152</f>
        <v>0.60299999999999998</v>
      </c>
      <c r="K160">
        <f>EDFig2e!T152</f>
        <v>4.2999999999999997E-2</v>
      </c>
      <c r="L160">
        <f>EDFig2e!U152</f>
        <v>0.69899999999999995</v>
      </c>
      <c r="M160">
        <f>EDFig2e!V152</f>
        <v>0.78900000000000003</v>
      </c>
      <c r="N160">
        <f>EDFig2f!Q152</f>
        <v>0.315</v>
      </c>
      <c r="O160">
        <f>EDFig2f!R152</f>
        <v>0.95599999999999996</v>
      </c>
      <c r="P160">
        <f>EDFig2f!S152</f>
        <v>1.081</v>
      </c>
      <c r="Q160">
        <f>EDFig2f!T152</f>
        <v>0.04</v>
      </c>
      <c r="R160">
        <f>EDFig2f!U152</f>
        <v>1.3180000000000001</v>
      </c>
      <c r="S160">
        <f>EDFig2f!V152</f>
        <v>1.8109999999999999</v>
      </c>
    </row>
    <row r="161" spans="2:19" x14ac:dyDescent="0.45">
      <c r="B161">
        <f>EDFig2d!Q153</f>
        <v>0.317</v>
      </c>
      <c r="C161">
        <f>EDFig2d!R153</f>
        <v>4.3999999999999997E-2</v>
      </c>
      <c r="D161">
        <f>EDFig2d!S153</f>
        <v>0.36299999999999999</v>
      </c>
      <c r="E161">
        <f>EDFig2d!T153</f>
        <v>0.05</v>
      </c>
      <c r="F161">
        <f>EDFig2d!U153</f>
        <v>0.39400000000000002</v>
      </c>
      <c r="G161">
        <f>EDFig2d!V153</f>
        <v>0.318</v>
      </c>
      <c r="H161">
        <f>EDFig2e!Q153</f>
        <v>0.316</v>
      </c>
      <c r="I161">
        <f>EDFig2e!R153</f>
        <v>0.32900000000000001</v>
      </c>
      <c r="J161">
        <f>EDFig2e!S153</f>
        <v>0.59799999999999998</v>
      </c>
      <c r="K161">
        <f>EDFig2e!T153</f>
        <v>0.04</v>
      </c>
      <c r="L161">
        <f>EDFig2e!U153</f>
        <v>0.70499999999999996</v>
      </c>
      <c r="M161">
        <f>EDFig2e!V153</f>
        <v>0.77800000000000002</v>
      </c>
      <c r="N161">
        <f>EDFig2f!Q153</f>
        <v>0.31900000000000001</v>
      </c>
      <c r="O161">
        <f>EDFig2f!R153</f>
        <v>0.95299999999999996</v>
      </c>
      <c r="P161">
        <f>EDFig2f!S153</f>
        <v>1.075</v>
      </c>
      <c r="Q161">
        <f>EDFig2f!T153</f>
        <v>0.04</v>
      </c>
      <c r="R161">
        <f>EDFig2f!U153</f>
        <v>1.321</v>
      </c>
      <c r="S161">
        <f>EDFig2f!V153</f>
        <v>1.8140000000000001</v>
      </c>
    </row>
    <row r="162" spans="2:19" x14ac:dyDescent="0.45">
      <c r="B162">
        <f>EDFig2d!Q154</f>
        <v>0.313</v>
      </c>
      <c r="C162">
        <f>EDFig2d!R154</f>
        <v>1.4999999999999999E-2</v>
      </c>
      <c r="D162">
        <f>EDFig2d!S154</f>
        <v>0.36399999999999999</v>
      </c>
      <c r="E162">
        <f>EDFig2d!T154</f>
        <v>0.04</v>
      </c>
      <c r="F162">
        <f>EDFig2d!U154</f>
        <v>0.39500000000000002</v>
      </c>
      <c r="G162">
        <f>EDFig2d!V154</f>
        <v>0.316</v>
      </c>
      <c r="H162">
        <f>EDFig2e!Q154</f>
        <v>0.32400000000000001</v>
      </c>
      <c r="I162">
        <f>EDFig2e!R154</f>
        <v>0.33300000000000002</v>
      </c>
      <c r="J162">
        <f>EDFig2e!S154</f>
        <v>0.59199999999999997</v>
      </c>
      <c r="K162">
        <f>EDFig2e!T154</f>
        <v>0.04</v>
      </c>
      <c r="L162">
        <f>EDFig2e!U154</f>
        <v>0.69599999999999995</v>
      </c>
      <c r="M162">
        <f>EDFig2e!V154</f>
        <v>0.77500000000000002</v>
      </c>
      <c r="N162">
        <f>EDFig2f!Q154</f>
        <v>0.28000000000000003</v>
      </c>
      <c r="O162">
        <f>EDFig2f!R154</f>
        <v>0.98899999999999999</v>
      </c>
      <c r="P162">
        <f>EDFig2f!S154</f>
        <v>1.079</v>
      </c>
      <c r="Q162">
        <f>EDFig2f!T154</f>
        <v>0.04</v>
      </c>
      <c r="R162">
        <f>EDFig2f!U154</f>
        <v>1.3160000000000001</v>
      </c>
      <c r="S162">
        <f>EDFig2f!V154</f>
        <v>1.8169999999999999</v>
      </c>
    </row>
    <row r="163" spans="2:19" x14ac:dyDescent="0.45">
      <c r="B163">
        <f>EDFig2d!Q155</f>
        <v>0.32200000000000001</v>
      </c>
      <c r="C163">
        <f>EDFig2d!R155</f>
        <v>2.5000000000000001E-2</v>
      </c>
      <c r="D163">
        <f>EDFig2d!S155</f>
        <v>0.36599999999999999</v>
      </c>
      <c r="E163">
        <f>EDFig2d!T155</f>
        <v>0.04</v>
      </c>
      <c r="F163">
        <f>EDFig2d!U155</f>
        <v>0.39200000000000002</v>
      </c>
      <c r="G163">
        <f>EDFig2d!V155</f>
        <v>0.30499999999999999</v>
      </c>
      <c r="H163">
        <f>EDFig2e!Q155</f>
        <v>0.28100000000000003</v>
      </c>
      <c r="I163">
        <f>EDFig2e!R155</f>
        <v>0.375</v>
      </c>
      <c r="J163">
        <f>EDFig2e!S155</f>
        <v>0.59599999999999997</v>
      </c>
      <c r="K163">
        <f>EDFig2e!T155</f>
        <v>0.04</v>
      </c>
      <c r="L163">
        <f>EDFig2e!U155</f>
        <v>0.69599999999999995</v>
      </c>
      <c r="M163">
        <f>EDFig2e!V155</f>
        <v>0.78600000000000003</v>
      </c>
      <c r="N163">
        <f>EDFig2f!Q155</f>
        <v>0.317</v>
      </c>
      <c r="O163">
        <f>EDFig2f!R155</f>
        <v>0.95199999999999996</v>
      </c>
      <c r="P163">
        <f>EDFig2f!S155</f>
        <v>1.0649999999999999</v>
      </c>
      <c r="Q163">
        <f>EDFig2f!T155</f>
        <v>0.04</v>
      </c>
      <c r="R163">
        <f>EDFig2f!U155</f>
        <v>1.327</v>
      </c>
      <c r="S163">
        <f>EDFig2f!V155</f>
        <v>1.831</v>
      </c>
    </row>
    <row r="164" spans="2:19" x14ac:dyDescent="0.45">
      <c r="B164">
        <f>EDFig2d!Q156</f>
        <v>0.76700000000000002</v>
      </c>
      <c r="C164">
        <f>EDFig2d!R156</f>
        <v>0</v>
      </c>
      <c r="D164">
        <f>EDFig2d!S156</f>
        <v>0.35699999999999998</v>
      </c>
      <c r="E164">
        <f>EDFig2d!T156</f>
        <v>0.04</v>
      </c>
      <c r="F164">
        <f>EDFig2d!U156</f>
        <v>0.39400000000000002</v>
      </c>
      <c r="G164">
        <f>EDFig2d!V156</f>
        <v>0.31900000000000001</v>
      </c>
      <c r="H164">
        <f>EDFig2e!Q156</f>
        <v>0.76500000000000001</v>
      </c>
      <c r="I164">
        <f>EDFig2e!R156</f>
        <v>0</v>
      </c>
      <c r="J164">
        <f>EDFig2e!S156</f>
        <v>0.59799999999999998</v>
      </c>
      <c r="K164">
        <f>EDFig2e!T156</f>
        <v>0.04</v>
      </c>
      <c r="L164">
        <f>EDFig2e!U156</f>
        <v>0.68200000000000005</v>
      </c>
      <c r="M164">
        <f>EDFig2e!V156</f>
        <v>0.77800000000000002</v>
      </c>
      <c r="N164">
        <f>EDFig2f!Q156</f>
        <v>0.77100000000000002</v>
      </c>
      <c r="O164">
        <f>EDFig2f!R156</f>
        <v>0.51100000000000001</v>
      </c>
      <c r="P164">
        <f>EDFig2f!S156</f>
        <v>1.0920000000000001</v>
      </c>
      <c r="Q164">
        <f>EDFig2f!T156</f>
        <v>0.04</v>
      </c>
      <c r="R164">
        <f>EDFig2f!U156</f>
        <v>1.3160000000000001</v>
      </c>
      <c r="S164">
        <f>EDFig2f!V156</f>
        <v>1.8220000000000001</v>
      </c>
    </row>
    <row r="165" spans="2:19" x14ac:dyDescent="0.45">
      <c r="B165">
        <f>EDFig2d!Q157</f>
        <v>0.27600000000000002</v>
      </c>
      <c r="C165">
        <f>EDFig2d!R157</f>
        <v>7.5999999999999998E-2</v>
      </c>
      <c r="D165">
        <f>EDFig2d!S157</f>
        <v>0.36499999999999999</v>
      </c>
      <c r="E165">
        <f>EDFig2d!T157</f>
        <v>0.04</v>
      </c>
      <c r="F165">
        <f>EDFig2d!U157</f>
        <v>0.39800000000000002</v>
      </c>
      <c r="G165">
        <f>EDFig2d!V157</f>
        <v>0.318</v>
      </c>
      <c r="H165">
        <f>EDFig2e!Q157</f>
        <v>0.318</v>
      </c>
      <c r="I165">
        <f>EDFig2e!R157</f>
        <v>0.32</v>
      </c>
      <c r="J165">
        <f>EDFig2e!S157</f>
        <v>0.59299999999999997</v>
      </c>
      <c r="K165">
        <f>EDFig2e!T157</f>
        <v>0.04</v>
      </c>
      <c r="L165">
        <f>EDFig2e!U157</f>
        <v>0.70099999999999996</v>
      </c>
      <c r="M165">
        <f>EDFig2e!V157</f>
        <v>0.77300000000000002</v>
      </c>
      <c r="N165">
        <f>EDFig2f!Q157</f>
        <v>0.32300000000000001</v>
      </c>
      <c r="O165">
        <f>EDFig2f!R157</f>
        <v>0.95</v>
      </c>
      <c r="P165">
        <f>EDFig2f!S157</f>
        <v>1.099</v>
      </c>
      <c r="Q165">
        <f>EDFig2f!T157</f>
        <v>0.04</v>
      </c>
      <c r="R165">
        <f>EDFig2f!U157</f>
        <v>1.3169999999999999</v>
      </c>
      <c r="S165">
        <f>EDFig2f!V157</f>
        <v>1.8089999999999999</v>
      </c>
    </row>
    <row r="166" spans="2:19" x14ac:dyDescent="0.45">
      <c r="B166">
        <f>EDFig2d!Q158</f>
        <v>0.315</v>
      </c>
      <c r="C166">
        <f>EDFig2d!R158</f>
        <v>3.2000000000000001E-2</v>
      </c>
      <c r="D166">
        <f>EDFig2d!S158</f>
        <v>0.36699999999999999</v>
      </c>
      <c r="E166">
        <f>EDFig2d!T158</f>
        <v>0.04</v>
      </c>
      <c r="F166">
        <f>EDFig2d!U158</f>
        <v>0.39400000000000002</v>
      </c>
      <c r="G166">
        <f>EDFig2d!V158</f>
        <v>0.318</v>
      </c>
      <c r="H166">
        <f>EDFig2e!Q158</f>
        <v>0.27500000000000002</v>
      </c>
      <c r="I166">
        <f>EDFig2e!R158</f>
        <v>0.38300000000000001</v>
      </c>
      <c r="J166">
        <f>EDFig2e!S158</f>
        <v>0.59</v>
      </c>
      <c r="K166">
        <f>EDFig2e!T158</f>
        <v>0.05</v>
      </c>
      <c r="L166">
        <f>EDFig2e!U158</f>
        <v>0.69499999999999995</v>
      </c>
      <c r="M166">
        <f>EDFig2e!V158</f>
        <v>0.78200000000000003</v>
      </c>
      <c r="N166">
        <f>EDFig2f!Q158</f>
        <v>0.27600000000000002</v>
      </c>
      <c r="O166">
        <f>EDFig2f!R158</f>
        <v>0.98899999999999999</v>
      </c>
      <c r="P166">
        <f>EDFig2f!S158</f>
        <v>1.073</v>
      </c>
      <c r="Q166">
        <f>EDFig2f!T158</f>
        <v>0.04</v>
      </c>
      <c r="R166">
        <f>EDFig2f!U158</f>
        <v>1.3149999999999999</v>
      </c>
      <c r="S166">
        <f>EDFig2f!V158</f>
        <v>1.8340000000000001</v>
      </c>
    </row>
    <row r="167" spans="2:19" x14ac:dyDescent="0.45">
      <c r="B167">
        <f>EDFig2d!Q159</f>
        <v>0.27600000000000002</v>
      </c>
      <c r="C167">
        <f>EDFig2d!R159</f>
        <v>7.3999999999999996E-2</v>
      </c>
      <c r="D167">
        <f>EDFig2d!S159</f>
        <v>0.36399999999999999</v>
      </c>
      <c r="E167">
        <f>EDFig2d!T159</f>
        <v>0.04</v>
      </c>
      <c r="F167">
        <f>EDFig2d!U159</f>
        <v>0.39700000000000002</v>
      </c>
      <c r="G167">
        <f>EDFig2d!V159</f>
        <v>0.314</v>
      </c>
      <c r="H167">
        <f>EDFig2e!Q159</f>
        <v>0.32</v>
      </c>
      <c r="I167">
        <f>EDFig2e!R159</f>
        <v>0.32600000000000001</v>
      </c>
      <c r="J167">
        <f>EDFig2e!S159</f>
        <v>0.58699999999999997</v>
      </c>
      <c r="K167">
        <f>EDFig2e!T159</f>
        <v>0.05</v>
      </c>
      <c r="L167">
        <f>EDFig2e!U159</f>
        <v>0.69899999999999995</v>
      </c>
      <c r="M167">
        <f>EDFig2e!V159</f>
        <v>0.78100000000000003</v>
      </c>
      <c r="N167">
        <f>EDFig2f!Q159</f>
        <v>0.32300000000000001</v>
      </c>
      <c r="O167">
        <f>EDFig2f!R159</f>
        <v>0.95</v>
      </c>
      <c r="P167">
        <f>EDFig2f!S159</f>
        <v>1.089</v>
      </c>
      <c r="Q167">
        <f>EDFig2f!T159</f>
        <v>0.04</v>
      </c>
      <c r="R167">
        <f>EDFig2f!U159</f>
        <v>1.321</v>
      </c>
      <c r="S167">
        <f>EDFig2f!V159</f>
        <v>1.8160000000000001</v>
      </c>
    </row>
    <row r="168" spans="2:19" x14ac:dyDescent="0.45">
      <c r="B168">
        <f>EDFig2d!Q160</f>
        <v>0.32400000000000001</v>
      </c>
      <c r="C168">
        <f>EDFig2d!R160</f>
        <v>4.4999999999999998E-2</v>
      </c>
      <c r="D168">
        <f>EDFig2d!S160</f>
        <v>0.36099999999999999</v>
      </c>
      <c r="E168">
        <f>EDFig2d!T160</f>
        <v>0.04</v>
      </c>
      <c r="F168">
        <f>EDFig2d!U160</f>
        <v>0.39500000000000002</v>
      </c>
      <c r="G168">
        <f>EDFig2d!V160</f>
        <v>0.32500000000000001</v>
      </c>
      <c r="H168">
        <f>EDFig2e!Q160</f>
        <v>0.314</v>
      </c>
      <c r="I168">
        <f>EDFig2e!R160</f>
        <v>0.33200000000000002</v>
      </c>
      <c r="J168">
        <f>EDFig2e!S160</f>
        <v>0.58499999999999996</v>
      </c>
      <c r="K168">
        <f>EDFig2e!T160</f>
        <v>0.04</v>
      </c>
      <c r="L168">
        <f>EDFig2e!U160</f>
        <v>0.7</v>
      </c>
      <c r="M168">
        <f>EDFig2e!V160</f>
        <v>0.78500000000000003</v>
      </c>
      <c r="N168">
        <f>EDFig2f!Q160</f>
        <v>0.313</v>
      </c>
      <c r="O168">
        <f>EDFig2f!R160</f>
        <v>0.96</v>
      </c>
      <c r="P168">
        <f>EDFig2f!S160</f>
        <v>1.085</v>
      </c>
      <c r="Q168">
        <f>EDFig2f!T160</f>
        <v>0.04</v>
      </c>
      <c r="R168">
        <f>EDFig2f!U160</f>
        <v>1.3120000000000001</v>
      </c>
      <c r="S168">
        <f>EDFig2f!V160</f>
        <v>1.823</v>
      </c>
    </row>
    <row r="169" spans="2:19" x14ac:dyDescent="0.45">
      <c r="B169">
        <f>EDFig2d!Q161</f>
        <v>0.27600000000000002</v>
      </c>
      <c r="C169">
        <f>EDFig2d!R161</f>
        <v>8.3000000000000004E-2</v>
      </c>
      <c r="D169">
        <f>EDFig2d!S161</f>
        <v>0.372</v>
      </c>
      <c r="E169">
        <f>EDFig2d!T161</f>
        <v>0.04</v>
      </c>
      <c r="F169">
        <f>EDFig2d!U161</f>
        <v>0.39500000000000002</v>
      </c>
      <c r="G169">
        <f>EDFig2d!V161</f>
        <v>0.316</v>
      </c>
      <c r="H169">
        <f>EDFig2e!Q161</f>
        <v>0.32100000000000001</v>
      </c>
      <c r="I169">
        <f>EDFig2e!R161</f>
        <v>0.33500000000000002</v>
      </c>
      <c r="J169">
        <f>EDFig2e!S161</f>
        <v>0.59</v>
      </c>
      <c r="K169">
        <f>EDFig2e!T161</f>
        <v>0.04</v>
      </c>
      <c r="L169">
        <f>EDFig2e!U161</f>
        <v>0.7</v>
      </c>
      <c r="M169">
        <f>EDFig2e!V161</f>
        <v>0.78500000000000003</v>
      </c>
      <c r="N169">
        <f>EDFig2f!Q161</f>
        <v>0.28000000000000003</v>
      </c>
      <c r="O169">
        <f>EDFig2f!R161</f>
        <v>0.98</v>
      </c>
      <c r="P169">
        <f>EDFig2f!S161</f>
        <v>1.0740000000000001</v>
      </c>
      <c r="Q169">
        <f>EDFig2f!T161</f>
        <v>5.0999999999999997E-2</v>
      </c>
      <c r="R169">
        <f>EDFig2f!U161</f>
        <v>1.3220000000000001</v>
      </c>
      <c r="S169">
        <f>EDFig2f!V161</f>
        <v>1.8069999999999999</v>
      </c>
    </row>
    <row r="170" spans="2:19" x14ac:dyDescent="0.45">
      <c r="B170">
        <f>EDFig2d!Q162</f>
        <v>0.32200000000000001</v>
      </c>
      <c r="C170">
        <f>EDFig2d!R162</f>
        <v>2.1999999999999999E-2</v>
      </c>
      <c r="D170">
        <f>EDFig2d!S162</f>
        <v>0.36099999999999999</v>
      </c>
      <c r="E170">
        <f>EDFig2d!T162</f>
        <v>0.04</v>
      </c>
      <c r="F170">
        <f>EDFig2d!U162</f>
        <v>0.39400000000000002</v>
      </c>
      <c r="G170">
        <f>EDFig2d!V162</f>
        <v>0.315</v>
      </c>
      <c r="H170">
        <f>EDFig2e!Q162</f>
        <v>0.28100000000000003</v>
      </c>
      <c r="I170">
        <f>EDFig2e!R162</f>
        <v>0.36299999999999999</v>
      </c>
      <c r="J170">
        <f>EDFig2e!S162</f>
        <v>0.60199999999999998</v>
      </c>
      <c r="K170">
        <f>EDFig2e!T162</f>
        <v>5.1999999999999998E-2</v>
      </c>
      <c r="L170">
        <f>EDFig2e!U162</f>
        <v>0.7</v>
      </c>
      <c r="M170">
        <f>EDFig2e!V162</f>
        <v>0.77900000000000003</v>
      </c>
      <c r="N170">
        <f>EDFig2f!Q162</f>
        <v>0.32200000000000001</v>
      </c>
      <c r="O170">
        <f>EDFig2f!R162</f>
        <v>0.93500000000000005</v>
      </c>
      <c r="P170">
        <f>EDFig2f!S162</f>
        <v>1.054</v>
      </c>
      <c r="Q170">
        <f>EDFig2f!T162</f>
        <v>0.04</v>
      </c>
      <c r="R170">
        <f>EDFig2f!U162</f>
        <v>1.3240000000000001</v>
      </c>
      <c r="S170">
        <f>EDFig2f!V162</f>
        <v>1.8169999999999999</v>
      </c>
    </row>
    <row r="171" spans="2:19" x14ac:dyDescent="0.45">
      <c r="B171">
        <f>EDFig2d!Q163</f>
        <v>0.32</v>
      </c>
      <c r="C171">
        <f>EDFig2d!R163</f>
        <v>3.6999999999999998E-2</v>
      </c>
      <c r="D171">
        <f>EDFig2d!S163</f>
        <v>0.36</v>
      </c>
      <c r="E171">
        <f>EDFig2d!T163</f>
        <v>0.04</v>
      </c>
      <c r="F171">
        <f>EDFig2d!U163</f>
        <v>0.4</v>
      </c>
      <c r="G171">
        <f>EDFig2d!V163</f>
        <v>0.318</v>
      </c>
      <c r="H171">
        <f>EDFig2e!Q163</f>
        <v>0.315</v>
      </c>
      <c r="I171">
        <f>EDFig2e!R163</f>
        <v>0.33200000000000002</v>
      </c>
      <c r="J171">
        <f>EDFig2e!S163</f>
        <v>0.58499999999999996</v>
      </c>
      <c r="K171">
        <f>EDFig2e!T163</f>
        <v>0.04</v>
      </c>
      <c r="L171">
        <f>EDFig2e!U163</f>
        <v>0.70299999999999996</v>
      </c>
      <c r="M171">
        <f>EDFig2e!V163</f>
        <v>0.77900000000000003</v>
      </c>
      <c r="N171">
        <f>EDFig2f!Q163</f>
        <v>0.31900000000000001</v>
      </c>
      <c r="O171">
        <f>EDFig2f!R163</f>
        <v>0.96199999999999997</v>
      </c>
      <c r="P171">
        <f>EDFig2f!S163</f>
        <v>1.0820000000000001</v>
      </c>
      <c r="Q171">
        <f>EDFig2f!T163</f>
        <v>0.04</v>
      </c>
      <c r="R171">
        <f>EDFig2f!U163</f>
        <v>1.3149999999999999</v>
      </c>
      <c r="S171">
        <f>EDFig2f!V163</f>
        <v>1.8320000000000001</v>
      </c>
    </row>
    <row r="172" spans="2:19" x14ac:dyDescent="0.45">
      <c r="B172">
        <f>EDFig2d!Q164</f>
        <v>0.31900000000000001</v>
      </c>
      <c r="C172">
        <f>EDFig2d!R164</f>
        <v>2.9000000000000001E-2</v>
      </c>
      <c r="D172">
        <f>EDFig2d!S164</f>
        <v>0.36599999999999999</v>
      </c>
      <c r="E172">
        <f>EDFig2d!T164</f>
        <v>0.04</v>
      </c>
      <c r="F172">
        <f>EDFig2d!U164</f>
        <v>0.39500000000000002</v>
      </c>
      <c r="G172">
        <f>EDFig2d!V164</f>
        <v>0.315</v>
      </c>
      <c r="H172">
        <f>EDFig2e!Q164</f>
        <v>0.32400000000000001</v>
      </c>
      <c r="I172">
        <f>EDFig2e!R164</f>
        <v>0.32600000000000001</v>
      </c>
      <c r="J172">
        <f>EDFig2e!S164</f>
        <v>0.58399999999999996</v>
      </c>
      <c r="K172">
        <f>EDFig2e!T164</f>
        <v>0.04</v>
      </c>
      <c r="L172">
        <f>EDFig2e!U164</f>
        <v>0.70099999999999996</v>
      </c>
      <c r="M172">
        <f>EDFig2e!V164</f>
        <v>0.78500000000000003</v>
      </c>
      <c r="N172">
        <f>EDFig2f!Q164</f>
        <v>0.28000000000000003</v>
      </c>
      <c r="O172">
        <f>EDFig2f!R164</f>
        <v>0.98499999999999999</v>
      </c>
      <c r="P172">
        <f>EDFig2f!S164</f>
        <v>1.077</v>
      </c>
      <c r="Q172">
        <f>EDFig2f!T164</f>
        <v>0.04</v>
      </c>
      <c r="R172">
        <f>EDFig2f!U164</f>
        <v>1.319</v>
      </c>
      <c r="S172">
        <f>EDFig2f!V164</f>
        <v>1.841</v>
      </c>
    </row>
    <row r="173" spans="2:19" x14ac:dyDescent="0.45">
      <c r="B173">
        <f>EDFig2d!Q165</f>
        <v>0.32300000000000001</v>
      </c>
      <c r="C173">
        <f>EDFig2d!R165</f>
        <v>2.9000000000000001E-2</v>
      </c>
      <c r="D173">
        <f>EDFig2d!S165</f>
        <v>0.36099999999999999</v>
      </c>
      <c r="E173">
        <f>EDFig2d!T165</f>
        <v>0.04</v>
      </c>
      <c r="F173">
        <f>EDFig2d!U165</f>
        <v>0.39600000000000002</v>
      </c>
      <c r="G173">
        <f>EDFig2d!V165</f>
        <v>0.315</v>
      </c>
      <c r="H173">
        <f>EDFig2e!Q165</f>
        <v>0.32</v>
      </c>
      <c r="I173">
        <f>EDFig2e!R165</f>
        <v>0.33700000000000002</v>
      </c>
      <c r="J173">
        <f>EDFig2e!S165</f>
        <v>0.59099999999999997</v>
      </c>
      <c r="K173">
        <f>EDFig2e!T165</f>
        <v>0.04</v>
      </c>
      <c r="L173">
        <f>EDFig2e!U165</f>
        <v>0.69499999999999995</v>
      </c>
      <c r="M173">
        <f>EDFig2e!V165</f>
        <v>0.78</v>
      </c>
      <c r="N173">
        <f>EDFig2f!Q165</f>
        <v>0.27600000000000002</v>
      </c>
      <c r="O173">
        <f>EDFig2f!R165</f>
        <v>0.998</v>
      </c>
      <c r="P173">
        <f>EDFig2f!S165</f>
        <v>1.1080000000000001</v>
      </c>
      <c r="Q173">
        <f>EDFig2f!T165</f>
        <v>0.04</v>
      </c>
      <c r="R173">
        <f>EDFig2f!U165</f>
        <v>1.3149999999999999</v>
      </c>
      <c r="S173">
        <f>EDFig2f!V165</f>
        <v>1.8129999999999999</v>
      </c>
    </row>
    <row r="174" spans="2:19" x14ac:dyDescent="0.45">
      <c r="B174">
        <f>EDFig2d!Q166</f>
        <v>0.315</v>
      </c>
      <c r="C174">
        <f>EDFig2d!R166</f>
        <v>3.5999999999999997E-2</v>
      </c>
      <c r="D174">
        <f>EDFig2d!S166</f>
        <v>0.36599999999999999</v>
      </c>
      <c r="E174">
        <f>EDFig2d!T166</f>
        <v>0.04</v>
      </c>
      <c r="F174">
        <f>EDFig2d!U166</f>
        <v>0.39200000000000002</v>
      </c>
      <c r="G174">
        <f>EDFig2d!V166</f>
        <v>0.30399999999999999</v>
      </c>
      <c r="H174">
        <f>EDFig2e!Q166</f>
        <v>0.27700000000000002</v>
      </c>
      <c r="I174">
        <f>EDFig2e!R166</f>
        <v>0.376</v>
      </c>
      <c r="J174">
        <f>EDFig2e!S166</f>
        <v>0.58699999999999997</v>
      </c>
      <c r="K174">
        <f>EDFig2e!T166</f>
        <v>0.04</v>
      </c>
      <c r="L174">
        <f>EDFig2e!U166</f>
        <v>0.69499999999999995</v>
      </c>
      <c r="M174">
        <f>EDFig2e!V166</f>
        <v>0.78700000000000003</v>
      </c>
      <c r="N174">
        <f>EDFig2f!Q166</f>
        <v>0.28100000000000003</v>
      </c>
      <c r="O174">
        <f>EDFig2f!R166</f>
        <v>0.98499999999999999</v>
      </c>
      <c r="P174">
        <f>EDFig2f!S166</f>
        <v>1.0960000000000001</v>
      </c>
      <c r="Q174">
        <f>EDFig2f!T166</f>
        <v>0.04</v>
      </c>
      <c r="R174">
        <f>EDFig2f!U166</f>
        <v>1.319</v>
      </c>
      <c r="S174">
        <f>EDFig2f!V166</f>
        <v>1.837</v>
      </c>
    </row>
    <row r="175" spans="2:19" x14ac:dyDescent="0.45">
      <c r="B175">
        <f>EDFig2d!Q167</f>
        <v>0.82099999999999995</v>
      </c>
      <c r="C175">
        <f>EDFig2d!R167</f>
        <v>0</v>
      </c>
      <c r="D175">
        <f>EDFig2d!S167</f>
        <v>0.36299999999999999</v>
      </c>
      <c r="E175">
        <f>EDFig2d!T167</f>
        <v>0.04</v>
      </c>
      <c r="F175">
        <f>EDFig2d!U167</f>
        <v>0.39600000000000002</v>
      </c>
      <c r="G175">
        <f>EDFig2d!V167</f>
        <v>0.41299999999999998</v>
      </c>
      <c r="H175">
        <f>EDFig2e!Q167</f>
        <v>0.78800000000000003</v>
      </c>
      <c r="I175">
        <f>EDFig2e!R167</f>
        <v>0</v>
      </c>
      <c r="J175">
        <f>EDFig2e!S167</f>
        <v>0.60199999999999998</v>
      </c>
      <c r="K175">
        <f>EDFig2e!T167</f>
        <v>0.04</v>
      </c>
      <c r="L175">
        <f>EDFig2e!U167</f>
        <v>0.68</v>
      </c>
      <c r="M175">
        <f>EDFig2e!V167</f>
        <v>0.77900000000000003</v>
      </c>
      <c r="N175">
        <f>EDFig2f!Q167</f>
        <v>0.81699999999999995</v>
      </c>
      <c r="O175">
        <f>EDFig2f!R167</f>
        <v>0.45300000000000001</v>
      </c>
      <c r="P175">
        <f>EDFig2f!S167</f>
        <v>1.1000000000000001</v>
      </c>
      <c r="Q175">
        <f>EDFig2f!T167</f>
        <v>0.04</v>
      </c>
      <c r="R175">
        <f>EDFig2f!U167</f>
        <v>1.3160000000000001</v>
      </c>
      <c r="S175">
        <f>EDFig2f!V167</f>
        <v>1.8169999999999999</v>
      </c>
    </row>
    <row r="176" spans="2:19" x14ac:dyDescent="0.45">
      <c r="B176">
        <f>EDFig2d!Q168</f>
        <v>0.317</v>
      </c>
      <c r="C176">
        <f>EDFig2d!R168</f>
        <v>3.4000000000000002E-2</v>
      </c>
      <c r="D176">
        <f>EDFig2d!S168</f>
        <v>0.373</v>
      </c>
      <c r="E176">
        <f>EDFig2d!T168</f>
        <v>0.04</v>
      </c>
      <c r="F176">
        <f>EDFig2d!U168</f>
        <v>0.39700000000000002</v>
      </c>
      <c r="G176">
        <f>EDFig2d!V168</f>
        <v>0.315</v>
      </c>
      <c r="H176">
        <f>EDFig2e!Q168</f>
        <v>0.318</v>
      </c>
      <c r="I176">
        <f>EDFig2e!R168</f>
        <v>0.32200000000000001</v>
      </c>
      <c r="J176">
        <f>EDFig2e!S168</f>
        <v>0.59699999999999998</v>
      </c>
      <c r="K176">
        <f>EDFig2e!T168</f>
        <v>0.05</v>
      </c>
      <c r="L176">
        <f>EDFig2e!U168</f>
        <v>0.69599999999999995</v>
      </c>
      <c r="M176">
        <f>EDFig2e!V168</f>
        <v>0.78100000000000003</v>
      </c>
      <c r="N176">
        <f>EDFig2f!Q168</f>
        <v>0.32300000000000001</v>
      </c>
      <c r="O176">
        <f>EDFig2f!R168</f>
        <v>0.94899999999999995</v>
      </c>
      <c r="P176">
        <f>EDFig2f!S168</f>
        <v>1.0840000000000001</v>
      </c>
      <c r="Q176">
        <f>EDFig2f!T168</f>
        <v>4.1000000000000002E-2</v>
      </c>
      <c r="R176">
        <f>EDFig2f!U168</f>
        <v>1.3180000000000001</v>
      </c>
      <c r="S176">
        <f>EDFig2f!V168</f>
        <v>1.8129999999999999</v>
      </c>
    </row>
    <row r="177" spans="2:19" x14ac:dyDescent="0.45">
      <c r="B177">
        <f>EDFig2d!Q169</f>
        <v>0.31900000000000001</v>
      </c>
      <c r="C177">
        <f>EDFig2d!R169</f>
        <v>0.03</v>
      </c>
      <c r="D177">
        <f>EDFig2d!S169</f>
        <v>0.36399999999999999</v>
      </c>
      <c r="E177">
        <f>EDFig2d!T169</f>
        <v>0.04</v>
      </c>
      <c r="F177">
        <f>EDFig2d!U169</f>
        <v>0.39700000000000002</v>
      </c>
      <c r="G177">
        <f>EDFig2d!V169</f>
        <v>0.314</v>
      </c>
      <c r="H177">
        <f>EDFig2e!Q169</f>
        <v>0.27700000000000002</v>
      </c>
      <c r="I177">
        <f>EDFig2e!R169</f>
        <v>0.36499999999999999</v>
      </c>
      <c r="J177">
        <f>EDFig2e!S169</f>
        <v>0.60099999999999998</v>
      </c>
      <c r="K177">
        <f>EDFig2e!T169</f>
        <v>0.04</v>
      </c>
      <c r="L177">
        <f>EDFig2e!U169</f>
        <v>0.69699999999999995</v>
      </c>
      <c r="M177">
        <f>EDFig2e!V169</f>
        <v>0.78400000000000003</v>
      </c>
      <c r="N177">
        <f>EDFig2f!Q169</f>
        <v>0.32200000000000001</v>
      </c>
      <c r="O177">
        <f>EDFig2f!R169</f>
        <v>0.94299999999999995</v>
      </c>
      <c r="P177">
        <f>EDFig2f!S169</f>
        <v>1.077</v>
      </c>
      <c r="Q177">
        <f>EDFig2f!T169</f>
        <v>0.05</v>
      </c>
      <c r="R177">
        <f>EDFig2f!U169</f>
        <v>1.3180000000000001</v>
      </c>
      <c r="S177">
        <f>EDFig2f!V169</f>
        <v>1.8109999999999999</v>
      </c>
    </row>
    <row r="178" spans="2:19" x14ac:dyDescent="0.45">
      <c r="B178">
        <f>EDFig2d!Q170</f>
        <v>0.313</v>
      </c>
      <c r="C178">
        <f>EDFig2d!R170</f>
        <v>3.2000000000000001E-2</v>
      </c>
      <c r="D178">
        <f>EDFig2d!S170</f>
        <v>0.36299999999999999</v>
      </c>
      <c r="E178">
        <f>EDFig2d!T170</f>
        <v>0.04</v>
      </c>
      <c r="F178">
        <f>EDFig2d!U170</f>
        <v>0.39400000000000002</v>
      </c>
      <c r="G178">
        <f>EDFig2d!V170</f>
        <v>0.314</v>
      </c>
      <c r="H178">
        <f>EDFig2e!Q170</f>
        <v>0.28100000000000003</v>
      </c>
      <c r="I178">
        <f>EDFig2e!R170</f>
        <v>0.36799999999999999</v>
      </c>
      <c r="J178">
        <f>EDFig2e!S170</f>
        <v>0.59</v>
      </c>
      <c r="K178">
        <f>EDFig2e!T170</f>
        <v>0.05</v>
      </c>
      <c r="L178">
        <f>EDFig2e!U170</f>
        <v>0.69399999999999995</v>
      </c>
      <c r="M178">
        <f>EDFig2e!V170</f>
        <v>0.78200000000000003</v>
      </c>
      <c r="N178">
        <f>EDFig2f!Q170</f>
        <v>0.32200000000000001</v>
      </c>
      <c r="O178">
        <f>EDFig2f!R170</f>
        <v>0.94099999999999995</v>
      </c>
      <c r="P178">
        <f>EDFig2f!S170</f>
        <v>1.111</v>
      </c>
      <c r="Q178">
        <f>EDFig2f!T170</f>
        <v>0.04</v>
      </c>
      <c r="R178">
        <f>EDFig2f!U170</f>
        <v>1.3169999999999999</v>
      </c>
      <c r="S178">
        <f>EDFig2f!V170</f>
        <v>1.8149999999999999</v>
      </c>
    </row>
    <row r="179" spans="2:19" x14ac:dyDescent="0.45">
      <c r="B179">
        <f>EDFig2d!Q171</f>
        <v>0.27800000000000002</v>
      </c>
      <c r="C179">
        <f>EDFig2d!R171</f>
        <v>7.0999999999999994E-2</v>
      </c>
      <c r="D179">
        <f>EDFig2d!S171</f>
        <v>0.375</v>
      </c>
      <c r="E179">
        <f>EDFig2d!T171</f>
        <v>0.04</v>
      </c>
      <c r="F179">
        <f>EDFig2d!U171</f>
        <v>0.39900000000000002</v>
      </c>
      <c r="G179">
        <f>EDFig2d!V171</f>
        <v>0.315</v>
      </c>
      <c r="H179">
        <f>EDFig2e!Q171</f>
        <v>0.28000000000000003</v>
      </c>
      <c r="I179">
        <f>EDFig2e!R171</f>
        <v>0.36499999999999999</v>
      </c>
      <c r="J179">
        <f>EDFig2e!S171</f>
        <v>0.59</v>
      </c>
      <c r="K179">
        <f>EDFig2e!T171</f>
        <v>0.04</v>
      </c>
      <c r="L179">
        <f>EDFig2e!U171</f>
        <v>0.70099999999999996</v>
      </c>
      <c r="M179">
        <f>EDFig2e!V171</f>
        <v>0.78900000000000003</v>
      </c>
      <c r="N179">
        <f>EDFig2f!Q171</f>
        <v>0.32</v>
      </c>
      <c r="O179">
        <f>EDFig2f!R171</f>
        <v>0.95499999999999996</v>
      </c>
      <c r="P179">
        <f>EDFig2f!S171</f>
        <v>1.081</v>
      </c>
      <c r="Q179">
        <f>EDFig2f!T171</f>
        <v>0.04</v>
      </c>
      <c r="R179">
        <f>EDFig2f!U171</f>
        <v>1.327</v>
      </c>
      <c r="S179">
        <f>EDFig2f!V171</f>
        <v>1.8180000000000001</v>
      </c>
    </row>
    <row r="180" spans="2:19" x14ac:dyDescent="0.45">
      <c r="B180">
        <f>EDFig2d!Q172</f>
        <v>0.27900000000000003</v>
      </c>
      <c r="C180">
        <f>EDFig2d!R172</f>
        <v>7.0000000000000007E-2</v>
      </c>
      <c r="D180">
        <f>EDFig2d!S172</f>
        <v>0.36499999999999999</v>
      </c>
      <c r="E180">
        <f>EDFig2d!T172</f>
        <v>0.04</v>
      </c>
      <c r="F180">
        <f>EDFig2d!U172</f>
        <v>0.39400000000000002</v>
      </c>
      <c r="G180">
        <f>EDFig2d!V172</f>
        <v>0.315</v>
      </c>
      <c r="H180">
        <f>EDFig2e!Q172</f>
        <v>0.314</v>
      </c>
      <c r="I180">
        <f>EDFig2e!R172</f>
        <v>0.33600000000000002</v>
      </c>
      <c r="J180">
        <f>EDFig2e!S172</f>
        <v>0.59399999999999997</v>
      </c>
      <c r="K180">
        <f>EDFig2e!T172</f>
        <v>0.05</v>
      </c>
      <c r="L180">
        <f>EDFig2e!U172</f>
        <v>0.69499999999999995</v>
      </c>
      <c r="M180">
        <f>EDFig2e!V172</f>
        <v>0.77700000000000002</v>
      </c>
      <c r="N180">
        <f>EDFig2f!Q172</f>
        <v>0.31900000000000001</v>
      </c>
      <c r="O180">
        <f>EDFig2f!R172</f>
        <v>0.96299999999999997</v>
      </c>
      <c r="P180">
        <f>EDFig2f!S172</f>
        <v>1.081</v>
      </c>
      <c r="Q180">
        <f>EDFig2f!T172</f>
        <v>0.04</v>
      </c>
      <c r="R180">
        <f>EDFig2f!U172</f>
        <v>1.3149999999999999</v>
      </c>
      <c r="S180">
        <f>EDFig2f!V172</f>
        <v>1.8120000000000001</v>
      </c>
    </row>
    <row r="181" spans="2:19" x14ac:dyDescent="0.45">
      <c r="B181">
        <f>EDFig2d!Q173</f>
        <v>0.32</v>
      </c>
      <c r="C181">
        <f>EDFig2d!R173</f>
        <v>2.8000000000000001E-2</v>
      </c>
      <c r="D181">
        <f>EDFig2d!S173</f>
        <v>0.36399999999999999</v>
      </c>
      <c r="E181">
        <f>EDFig2d!T173</f>
        <v>0.04</v>
      </c>
      <c r="F181">
        <f>EDFig2d!U173</f>
        <v>0.39500000000000002</v>
      </c>
      <c r="G181">
        <f>EDFig2d!V173</f>
        <v>0.307</v>
      </c>
      <c r="H181">
        <f>EDFig2e!Q173</f>
        <v>0.27800000000000002</v>
      </c>
      <c r="I181">
        <f>EDFig2e!R173</f>
        <v>0.36499999999999999</v>
      </c>
      <c r="J181">
        <f>EDFig2e!S173</f>
        <v>0.59199999999999997</v>
      </c>
      <c r="K181">
        <f>EDFig2e!T173</f>
        <v>0.04</v>
      </c>
      <c r="L181">
        <f>EDFig2e!U173</f>
        <v>0.69799999999999995</v>
      </c>
      <c r="M181">
        <f>EDFig2e!V173</f>
        <v>0.77800000000000002</v>
      </c>
      <c r="N181">
        <f>EDFig2f!Q173</f>
        <v>0.28100000000000003</v>
      </c>
      <c r="O181">
        <f>EDFig2f!R173</f>
        <v>0.97599999999999998</v>
      </c>
      <c r="P181">
        <f>EDFig2f!S173</f>
        <v>1.079</v>
      </c>
      <c r="Q181">
        <f>EDFig2f!T173</f>
        <v>4.1000000000000002E-2</v>
      </c>
      <c r="R181">
        <f>EDFig2f!U173</f>
        <v>1.327</v>
      </c>
      <c r="S181">
        <f>EDFig2f!V173</f>
        <v>1.7989999999999999</v>
      </c>
    </row>
    <row r="182" spans="2:19" x14ac:dyDescent="0.45">
      <c r="B182">
        <f>EDFig2d!Q174</f>
        <v>0.314</v>
      </c>
      <c r="C182">
        <f>EDFig2d!R174</f>
        <v>2.8000000000000001E-2</v>
      </c>
      <c r="D182">
        <f>EDFig2d!S174</f>
        <v>0.36799999999999999</v>
      </c>
      <c r="E182">
        <f>EDFig2d!T174</f>
        <v>0.04</v>
      </c>
      <c r="F182">
        <f>EDFig2d!U174</f>
        <v>0.39400000000000002</v>
      </c>
      <c r="G182">
        <f>EDFig2d!V174</f>
        <v>0.313</v>
      </c>
      <c r="H182">
        <f>EDFig2e!Q174</f>
        <v>0.27900000000000003</v>
      </c>
      <c r="I182">
        <f>EDFig2e!R174</f>
        <v>0.374</v>
      </c>
      <c r="J182">
        <f>EDFig2e!S174</f>
        <v>0.59599999999999997</v>
      </c>
      <c r="K182">
        <f>EDFig2e!T174</f>
        <v>0.05</v>
      </c>
      <c r="L182">
        <f>EDFig2e!U174</f>
        <v>0.69599999999999995</v>
      </c>
      <c r="M182">
        <f>EDFig2e!V174</f>
        <v>0.78400000000000003</v>
      </c>
      <c r="N182">
        <f>EDFig2f!Q174</f>
        <v>0.28000000000000003</v>
      </c>
      <c r="O182">
        <f>EDFig2f!R174</f>
        <v>1.002</v>
      </c>
      <c r="P182">
        <f>EDFig2f!S174</f>
        <v>1.079</v>
      </c>
      <c r="Q182">
        <f>EDFig2f!T174</f>
        <v>0.04</v>
      </c>
      <c r="R182">
        <f>EDFig2f!U174</f>
        <v>1.3180000000000001</v>
      </c>
      <c r="S182">
        <f>EDFig2f!V174</f>
        <v>1.839</v>
      </c>
    </row>
    <row r="183" spans="2:19" x14ac:dyDescent="0.45">
      <c r="B183">
        <f>EDFig2d!Q175</f>
        <v>0.27700000000000002</v>
      </c>
      <c r="C183">
        <f>EDFig2d!R175</f>
        <v>7.3999999999999996E-2</v>
      </c>
      <c r="D183">
        <f>EDFig2d!S175</f>
        <v>0.36699999999999999</v>
      </c>
      <c r="E183">
        <f>EDFig2d!T175</f>
        <v>0.04</v>
      </c>
      <c r="F183">
        <f>EDFig2d!U175</f>
        <v>0.39400000000000002</v>
      </c>
      <c r="G183">
        <f>EDFig2d!V175</f>
        <v>0.40699999999999997</v>
      </c>
      <c r="H183">
        <f>EDFig2e!Q175</f>
        <v>0.31900000000000001</v>
      </c>
      <c r="I183">
        <f>EDFig2e!R175</f>
        <v>0.32100000000000001</v>
      </c>
      <c r="J183">
        <f>EDFig2e!S175</f>
        <v>0.59299999999999997</v>
      </c>
      <c r="K183">
        <f>EDFig2e!T175</f>
        <v>0.05</v>
      </c>
      <c r="L183">
        <f>EDFig2e!U175</f>
        <v>0.68899999999999995</v>
      </c>
      <c r="M183">
        <f>EDFig2e!V175</f>
        <v>0.78300000000000003</v>
      </c>
      <c r="N183">
        <f>EDFig2f!Q175</f>
        <v>0.32400000000000001</v>
      </c>
      <c r="O183">
        <f>EDFig2f!R175</f>
        <v>0.93899999999999995</v>
      </c>
      <c r="P183">
        <f>EDFig2f!S175</f>
        <v>1.071</v>
      </c>
      <c r="Q183">
        <f>EDFig2f!T175</f>
        <v>0.04</v>
      </c>
      <c r="R183">
        <f>EDFig2f!U175</f>
        <v>1.329</v>
      </c>
      <c r="S183">
        <f>EDFig2f!V175</f>
        <v>1.8180000000000001</v>
      </c>
    </row>
  </sheetData>
  <phoneticPr fontId="18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082B-E227-4F35-977B-E4AE9583EA17}">
  <dimension ref="A2:E14"/>
  <sheetViews>
    <sheetView workbookViewId="0">
      <selection activeCell="J30" sqref="J30"/>
    </sheetView>
  </sheetViews>
  <sheetFormatPr defaultRowHeight="18" x14ac:dyDescent="0.45"/>
  <cols>
    <col min="1" max="16384" width="8.796875" style="2"/>
  </cols>
  <sheetData>
    <row r="2" spans="1:5" x14ac:dyDescent="0.45">
      <c r="A2" s="3" t="s">
        <v>62</v>
      </c>
    </row>
    <row r="3" spans="1:5" x14ac:dyDescent="0.45">
      <c r="C3" s="2" t="s">
        <v>60</v>
      </c>
      <c r="D3" s="2" t="s">
        <v>59</v>
      </c>
      <c r="E3" s="2" t="s">
        <v>58</v>
      </c>
    </row>
    <row r="4" spans="1:5" x14ac:dyDescent="0.45">
      <c r="A4" s="2" t="s">
        <v>57</v>
      </c>
      <c r="B4" s="2">
        <v>10</v>
      </c>
      <c r="C4" s="2" cm="1">
        <f t="array" ref="C4">IFERROR(_xlfn.XLOOKUP(1,(_wholeslide_scan_performance!$B$2:$B$100=$A4)*(_wholeslide_scan_performance!$D$2:$D$100=$B4)*(_wholeslide_scan_performance!$C$2:$C$100=C$3),_wholeslide_scan_performance!$G$2:$G$100),"")</f>
        <v>179</v>
      </c>
      <c r="D4" s="2" cm="1">
        <f t="array" ref="D4">IFERROR(_xlfn.XLOOKUP(1,(_wholeslide_scan_performance!$B$2:$B$100=$A4)*(_wholeslide_scan_performance!$D$2:$D$100=$B4)*(_wholeslide_scan_performance!$C$2:$C$100=D$3),_wholeslide_scan_performance!$G$2:$G$100),"")</f>
        <v>180</v>
      </c>
      <c r="E4" s="2" t="str" cm="1">
        <f t="array" ref="E4">IFERROR(_xlfn.XLOOKUP(1,(_wholeslide_scan_performance!$B$2:$B$100=$A4)*(_wholeslide_scan_performance!$D$2:$D$100=$B4)*(_wholeslide_scan_performance!$C$2:$C$100=E$3),_wholeslide_scan_performance!$G$2:$G$100),"")</f>
        <v/>
      </c>
    </row>
    <row r="5" spans="1:5" x14ac:dyDescent="0.45">
      <c r="A5" s="2" t="s">
        <v>57</v>
      </c>
      <c r="B5" s="2">
        <v>20</v>
      </c>
      <c r="C5" s="2" cm="1">
        <f t="array" ref="C5">IFERROR(_xlfn.XLOOKUP(1,(_wholeslide_scan_performance!$B$2:$B$100=$A5)*(_wholeslide_scan_performance!$D$2:$D$100=$B5)*(_wholeslide_scan_performance!$C$2:$C$100=C$3),_wholeslide_scan_performance!$G$2:$G$100),"")</f>
        <v>266</v>
      </c>
      <c r="D5" s="2" cm="1">
        <f t="array" ref="D5">IFERROR(_xlfn.XLOOKUP(1,(_wholeslide_scan_performance!$B$2:$B$100=$A5)*(_wholeslide_scan_performance!$D$2:$D$100=$B5)*(_wholeslide_scan_performance!$C$2:$C$100=D$3),_wholeslide_scan_performance!$G$2:$G$100),"")</f>
        <v>276</v>
      </c>
      <c r="E5" s="2" cm="1">
        <f t="array" ref="E5">IFERROR(_xlfn.XLOOKUP(1,(_wholeslide_scan_performance!$B$2:$B$100=$A5)*(_wholeslide_scan_performance!$D$2:$D$100=$B5)*(_wholeslide_scan_performance!$C$2:$C$100=E$3),_wholeslide_scan_performance!$G$2:$G$100),"")</f>
        <v>274</v>
      </c>
    </row>
    <row r="6" spans="1:5" x14ac:dyDescent="0.45">
      <c r="A6" s="2" t="s">
        <v>57</v>
      </c>
      <c r="B6" s="2">
        <v>40</v>
      </c>
      <c r="C6" s="2" cm="1">
        <f t="array" ref="C6">IFERROR(_xlfn.XLOOKUP(1,(_wholeslide_scan_performance!$B$2:$B$100=$A6)*(_wholeslide_scan_performance!$D$2:$D$100=$B6)*(_wholeslide_scan_performance!$C$2:$C$100=C$3),_wholeslide_scan_performance!$G$2:$G$100),"")</f>
        <v>460</v>
      </c>
      <c r="D6" s="2" cm="1">
        <f t="array" ref="D6">IFERROR(_xlfn.XLOOKUP(1,(_wholeslide_scan_performance!$B$2:$B$100=$A6)*(_wholeslide_scan_performance!$D$2:$D$100=$B6)*(_wholeslide_scan_performance!$C$2:$C$100=D$3),_wholeslide_scan_performance!$G$2:$G$100),"")</f>
        <v>475</v>
      </c>
      <c r="E6" s="2" cm="1">
        <f t="array" ref="E6">IFERROR(_xlfn.XLOOKUP(1,(_wholeslide_scan_performance!$B$2:$B$100=$A6)*(_wholeslide_scan_performance!$D$2:$D$100=$B6)*(_wholeslide_scan_performance!$C$2:$C$100=E$3),_wholeslide_scan_performance!$G$2:$G$100),"")</f>
        <v>466</v>
      </c>
    </row>
    <row r="7" spans="1:5" x14ac:dyDescent="0.45">
      <c r="A7" s="2" t="s">
        <v>56</v>
      </c>
      <c r="B7" s="2">
        <v>10</v>
      </c>
      <c r="C7" s="2" cm="1">
        <f t="array" ref="C7">IFERROR(_xlfn.XLOOKUP(1,(_wholeslide_scan_performance!$B$2:$B$100=$A7)*(_wholeslide_scan_performance!$D$2:$D$100=$B7)*(_wholeslide_scan_performance!$C$2:$C$100=C$3),_wholeslide_scan_performance!$G$2:$G$100),"")</f>
        <v>190</v>
      </c>
      <c r="D7" s="2" cm="1">
        <f t="array" ref="D7">IFERROR(_xlfn.XLOOKUP(1,(_wholeslide_scan_performance!$B$2:$B$100=$A7)*(_wholeslide_scan_performance!$D$2:$D$100=$B7)*(_wholeslide_scan_performance!$C$2:$C$100=D$3),_wholeslide_scan_performance!$G$2:$G$100),"")</f>
        <v>187</v>
      </c>
      <c r="E7" s="2" cm="1">
        <f t="array" ref="E7">IFERROR(_xlfn.XLOOKUP(1,(_wholeslide_scan_performance!$B$2:$B$100=$A7)*(_wholeslide_scan_performance!$D$2:$D$100=$B7)*(_wholeslide_scan_performance!$C$2:$C$100=E$3),_wholeslide_scan_performance!$G$2:$G$100),"")</f>
        <v>187</v>
      </c>
    </row>
    <row r="8" spans="1:5" x14ac:dyDescent="0.45">
      <c r="A8" s="2" t="s">
        <v>56</v>
      </c>
      <c r="B8" s="2">
        <v>20</v>
      </c>
      <c r="C8" s="2" cm="1">
        <f t="array" ref="C8">IFERROR(_xlfn.XLOOKUP(1,(_wholeslide_scan_performance!$B$2:$B$100=$A8)*(_wholeslide_scan_performance!$D$2:$D$100=$B8)*(_wholeslide_scan_performance!$C$2:$C$100=C$3),_wholeslide_scan_performance!$G$2:$G$100),"")</f>
        <v>279</v>
      </c>
      <c r="D8" s="2" cm="1">
        <f t="array" ref="D8">IFERROR(_xlfn.XLOOKUP(1,(_wholeslide_scan_performance!$B$2:$B$100=$A8)*(_wholeslide_scan_performance!$D$2:$D$100=$B8)*(_wholeslide_scan_performance!$C$2:$C$100=D$3),_wholeslide_scan_performance!$G$2:$G$100),"")</f>
        <v>274</v>
      </c>
      <c r="E8" s="2" cm="1">
        <f t="array" ref="E8">IFERROR(_xlfn.XLOOKUP(1,(_wholeslide_scan_performance!$B$2:$B$100=$A8)*(_wholeslide_scan_performance!$D$2:$D$100=$B8)*(_wholeslide_scan_performance!$C$2:$C$100=E$3),_wholeslide_scan_performance!$G$2:$G$100),"")</f>
        <v>275</v>
      </c>
    </row>
    <row r="9" spans="1:5" x14ac:dyDescent="0.45">
      <c r="A9" s="2" t="s">
        <v>56</v>
      </c>
      <c r="B9" s="2">
        <v>40</v>
      </c>
      <c r="C9" s="2" cm="1">
        <f t="array" ref="C9">IFERROR(_xlfn.XLOOKUP(1,(_wholeslide_scan_performance!$B$2:$B$100=$A9)*(_wholeslide_scan_performance!$D$2:$D$100=$B9)*(_wholeslide_scan_performance!$C$2:$C$100=C$3),_wholeslide_scan_performance!$G$2:$G$100),"")</f>
        <v>475</v>
      </c>
      <c r="D9" s="2" cm="1">
        <f t="array" ref="D9">IFERROR(_xlfn.XLOOKUP(1,(_wholeslide_scan_performance!$B$2:$B$100=$A9)*(_wholeslide_scan_performance!$D$2:$D$100=$B9)*(_wholeslide_scan_performance!$C$2:$C$100=D$3),_wholeslide_scan_performance!$G$2:$G$100),"")</f>
        <v>470</v>
      </c>
      <c r="E9" s="2" cm="1">
        <f t="array" ref="E9">IFERROR(_xlfn.XLOOKUP(1,(_wholeslide_scan_performance!$B$2:$B$100=$A9)*(_wholeslide_scan_performance!$D$2:$D$100=$B9)*(_wholeslide_scan_performance!$C$2:$C$100=E$3),_wholeslide_scan_performance!$G$2:$G$100),"")</f>
        <v>470</v>
      </c>
    </row>
    <row r="10" spans="1:5" x14ac:dyDescent="0.45">
      <c r="A10" s="2" t="s">
        <v>55</v>
      </c>
      <c r="B10" s="2">
        <v>10</v>
      </c>
      <c r="C10" s="2" cm="1">
        <f t="array" ref="C10">IFERROR(_xlfn.XLOOKUP(1,(_wholeslide_scan_performance!$B$2:$B$100=$A10)*(_wholeslide_scan_performance!$D$2:$D$100=$B10)*(_wholeslide_scan_performance!$C$2:$C$100=C$3),_wholeslide_scan_performance!$G$2:$G$100),"")</f>
        <v>184</v>
      </c>
      <c r="D10" s="2" cm="1">
        <f t="array" ref="D10">IFERROR(_xlfn.XLOOKUP(1,(_wholeslide_scan_performance!$B$2:$B$100=$A10)*(_wholeslide_scan_performance!$D$2:$D$100=$B10)*(_wholeslide_scan_performance!$C$2:$C$100=D$3),_wholeslide_scan_performance!$G$2:$G$100),"")</f>
        <v>184</v>
      </c>
      <c r="E10" s="2" cm="1">
        <f t="array" ref="E10">IFERROR(_xlfn.XLOOKUP(1,(_wholeslide_scan_performance!$B$2:$B$100=$A10)*(_wholeslide_scan_performance!$D$2:$D$100=$B10)*(_wholeslide_scan_performance!$C$2:$C$100=E$3),_wholeslide_scan_performance!$G$2:$G$100),"")</f>
        <v>185</v>
      </c>
    </row>
    <row r="11" spans="1:5" x14ac:dyDescent="0.45">
      <c r="A11" s="2" t="s">
        <v>55</v>
      </c>
      <c r="B11" s="2">
        <v>20</v>
      </c>
      <c r="C11" s="2" cm="1">
        <f t="array" ref="C11">IFERROR(_xlfn.XLOOKUP(1,(_wholeslide_scan_performance!$B$2:$B$100=$A11)*(_wholeslide_scan_performance!$D$2:$D$100=$B11)*(_wholeslide_scan_performance!$C$2:$C$100=C$3),_wholeslide_scan_performance!$G$2:$G$100),"")</f>
        <v>272</v>
      </c>
      <c r="D11" s="2" cm="1">
        <f t="array" ref="D11">IFERROR(_xlfn.XLOOKUP(1,(_wholeslide_scan_performance!$B$2:$B$100=$A11)*(_wholeslide_scan_performance!$D$2:$D$100=$B11)*(_wholeslide_scan_performance!$C$2:$C$100=D$3),_wholeslide_scan_performance!$G$2:$G$100),"")</f>
        <v>278</v>
      </c>
      <c r="E11" s="2" cm="1">
        <f t="array" ref="E11">IFERROR(_xlfn.XLOOKUP(1,(_wholeslide_scan_performance!$B$2:$B$100=$A11)*(_wholeslide_scan_performance!$D$2:$D$100=$B11)*(_wholeslide_scan_performance!$C$2:$C$100=E$3),_wholeslide_scan_performance!$G$2:$G$100),"")</f>
        <v>276</v>
      </c>
    </row>
    <row r="12" spans="1:5" x14ac:dyDescent="0.45">
      <c r="A12" s="2" t="s">
        <v>55</v>
      </c>
      <c r="B12" s="2">
        <v>40</v>
      </c>
      <c r="C12" s="2" cm="1">
        <f t="array" ref="C12">IFERROR(_xlfn.XLOOKUP(1,(_wholeslide_scan_performance!$B$2:$B$100=$A12)*(_wholeslide_scan_performance!$D$2:$D$100=$B12)*(_wholeslide_scan_performance!$C$2:$C$100=C$3),_wholeslide_scan_performance!$G$2:$G$100),"")</f>
        <v>473</v>
      </c>
      <c r="D12" s="2" cm="1">
        <f t="array" ref="D12">IFERROR(_xlfn.XLOOKUP(1,(_wholeslide_scan_performance!$B$2:$B$100=$A12)*(_wholeslide_scan_performance!$D$2:$D$100=$B12)*(_wholeslide_scan_performance!$C$2:$C$100=D$3),_wholeslide_scan_performance!$G$2:$G$100),"")</f>
        <v>470</v>
      </c>
      <c r="E12" s="2" cm="1">
        <f t="array" ref="E12">IFERROR(_xlfn.XLOOKUP(1,(_wholeslide_scan_performance!$B$2:$B$100=$A12)*(_wholeslide_scan_performance!$D$2:$D$100=$B12)*(_wholeslide_scan_performance!$C$2:$C$100=E$3),_wholeslide_scan_performance!$G$2:$G$100),"")</f>
        <v>467</v>
      </c>
    </row>
    <row r="14" spans="1:5" x14ac:dyDescent="0.45">
      <c r="A14" s="3"/>
    </row>
  </sheetData>
  <phoneticPr fontId="18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7646CD-EBC6-49D3-A759-BDDFE19C4B8E}"/>
</file>

<file path=customXml/itemProps2.xml><?xml version="1.0" encoding="utf-8"?>
<ds:datastoreItem xmlns:ds="http://schemas.openxmlformats.org/officeDocument/2006/customXml" ds:itemID="{F89E19FF-7823-47D6-9D3B-93E779C26DFF}">
  <ds:schemaRefs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560f184d-8267-487c-9ad1-4a69bda6871f"/>
    <ds:schemaRef ds:uri="http://purl.org/dc/elements/1.1/"/>
    <ds:schemaRef ds:uri="http://schemas.openxmlformats.org/package/2006/metadata/core-properties"/>
    <ds:schemaRef ds:uri="dd960fc9-72fe-438c-93ed-05296b50dbb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F1BA22C-83DA-49C6-B290-7A5E76635C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EDFig2a</vt:lpstr>
      <vt:lpstr>EDFig2b</vt:lpstr>
      <vt:lpstr>EDFig2d</vt:lpstr>
      <vt:lpstr>EDFig2e</vt:lpstr>
      <vt:lpstr>EDFig2f</vt:lpstr>
      <vt:lpstr>EDFig2g</vt:lpstr>
      <vt:lpstr>EDFig2h</vt:lpstr>
      <vt:lpstr>EDFig2i</vt:lpstr>
      <vt:lpstr>EDFig2j</vt:lpstr>
      <vt:lpstr>_psnr</vt:lpstr>
      <vt:lpstr>_wholeslide_scan_performance</vt:lpstr>
      <vt:lpstr>_latency_mid</vt:lpstr>
      <vt:lpstr>_latency_low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Nitta Nao</cp:lastModifiedBy>
  <cp:revision/>
  <dcterms:created xsi:type="dcterms:W3CDTF">2025-06-11T13:42:36Z</dcterms:created>
  <dcterms:modified xsi:type="dcterms:W3CDTF">2025-12-09T04:33:46Z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MediaServiceImageTags">
    <vt:lpwstr/>
  </property>
  <property fmtid="{D5CDD505-2E9C-101B-9397-08002B2CF9AE}" pid="4" name="Order">
    <vt:r8>78835900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