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mulhall/Scripps Research Dropbox/Eric Mulhall/Eric/PIEZO2 paper/Correction - August 2026/Source Data Files - Updated/"/>
    </mc:Choice>
  </mc:AlternateContent>
  <xr:revisionPtr revIDLastSave="0" documentId="13_ncr:1_{59DDDC1B-C955-6A4D-902F-EEB6AA93B9F4}" xr6:coauthVersionLast="47" xr6:coauthVersionMax="47" xr10:uidLastSave="{00000000-0000-0000-0000-000000000000}"/>
  <bookViews>
    <workbookView xWindow="18840" yWindow="4660" windowWidth="27640" windowHeight="16940" xr2:uid="{5A2B5793-7955-D440-856B-5E0096F5A275}"/>
  </bookViews>
  <sheets>
    <sheet name="Figure Data" sheetId="1" r:id="rId1"/>
    <sheet name="Raw MINFLUX outpu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0" i="2" l="1"/>
  <c r="AA8" i="2"/>
  <c r="AA7" i="2"/>
  <c r="AA6" i="2"/>
</calcChain>
</file>

<file path=xl/sharedStrings.xml><?xml version="1.0" encoding="utf-8"?>
<sst xmlns="http://schemas.openxmlformats.org/spreadsheetml/2006/main" count="468" uniqueCount="32">
  <si>
    <t>PIEZO1
 TCO*K 103
Isotonic</t>
  </si>
  <si>
    <t>PIEZO1
 TCO*K 103
+CytoD
Isotonic</t>
  </si>
  <si>
    <t>PIEZO1
 TCO*K 103
+CytoD
Hypotonic</t>
  </si>
  <si>
    <t>PIEZO1
 TCO*K 103
Hypotonic</t>
  </si>
  <si>
    <t>x</t>
  </si>
  <si>
    <t>y</t>
  </si>
  <si>
    <t>z</t>
  </si>
  <si>
    <t>stdev x</t>
  </si>
  <si>
    <t>stdev y</t>
  </si>
  <si>
    <t>stdev z</t>
  </si>
  <si>
    <t>DBSCAN ID</t>
  </si>
  <si>
    <t>Inter-blade angle</t>
  </si>
  <si>
    <t>Inter-blade distance</t>
  </si>
  <si>
    <t>Average inter-blade distance</t>
  </si>
  <si>
    <t>Mean</t>
  </si>
  <si>
    <t>[]</t>
  </si>
  <si>
    <t>Stdev</t>
  </si>
  <si>
    <t>Median</t>
  </si>
  <si>
    <t>95% CI</t>
  </si>
  <si>
    <t>Count</t>
  </si>
  <si>
    <t># of cells</t>
  </si>
  <si>
    <t>mPIEZO1 TCO*K 103 - Isotonic</t>
  </si>
  <si>
    <t>mPIEZO1 TCO*K 103 - Hypotonic</t>
  </si>
  <si>
    <t>mPIEZO1 TCO*K 103 - Cytochalasin D - Isotonic</t>
  </si>
  <si>
    <t>mPIEZO1 TCO*K 103 - Cytochalasin D - Hypotonic</t>
  </si>
  <si>
    <t>Cell #1</t>
  </si>
  <si>
    <t>Cell #2</t>
  </si>
  <si>
    <t>Cell #3</t>
  </si>
  <si>
    <t>Cell #4</t>
  </si>
  <si>
    <t>Extended Data Fig. 4a</t>
  </si>
  <si>
    <t>Extended Data Fig. 4b</t>
  </si>
  <si>
    <t>Extended Data Fig. 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</si>
</sst>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7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96FE-0C78-1745-A7CC-CBB73277A6A6}">
  <dimension ref="A1:H42"/>
  <sheetViews>
    <sheetView tabSelected="1" workbookViewId="0">
      <selection activeCell="G2" sqref="G2"/>
    </sheetView>
  </sheetViews>
  <sheetFormatPr baseColWidth="10" defaultRowHeight="16" x14ac:dyDescent="0.2"/>
  <cols>
    <col min="1" max="1" width="12.83203125" style="5" customWidth="1"/>
    <col min="2" max="2" width="12.83203125" style="5" bestFit="1" customWidth="1"/>
    <col min="3" max="3" width="10.83203125" style="5"/>
    <col min="4" max="4" width="12.33203125" style="5" customWidth="1"/>
    <col min="5" max="5" width="12.83203125" style="5" bestFit="1" customWidth="1"/>
    <col min="6" max="6" width="10.83203125" style="5"/>
    <col min="7" max="7" width="13" style="5" customWidth="1"/>
    <col min="8" max="8" width="12.83203125" style="5" bestFit="1" customWidth="1"/>
    <col min="9" max="16384" width="10.83203125" style="5"/>
  </cols>
  <sheetData>
    <row r="1" spans="1:8" s="4" customFormat="1" x14ac:dyDescent="0.2">
      <c r="A1" s="4" t="s">
        <v>29</v>
      </c>
      <c r="D1" s="4" t="s">
        <v>30</v>
      </c>
      <c r="G1" s="4" t="s">
        <v>31</v>
      </c>
    </row>
    <row r="2" spans="1:8" ht="68" x14ac:dyDescent="0.2">
      <c r="A2" s="2" t="s">
        <v>0</v>
      </c>
      <c r="B2" s="2" t="s">
        <v>1</v>
      </c>
      <c r="D2" s="2" t="s">
        <v>1</v>
      </c>
      <c r="E2" s="2" t="s">
        <v>2</v>
      </c>
      <c r="G2" s="2" t="s">
        <v>3</v>
      </c>
      <c r="H2" s="2" t="s">
        <v>2</v>
      </c>
    </row>
    <row r="3" spans="1:8" x14ac:dyDescent="0.2">
      <c r="A3" s="1">
        <v>19.303480019999999</v>
      </c>
      <c r="B3" s="1">
        <v>19.523784299999999</v>
      </c>
      <c r="D3" s="1">
        <v>19.523784299999999</v>
      </c>
      <c r="E3" s="1">
        <v>26.429837299999999</v>
      </c>
      <c r="G3" s="1">
        <v>40.004336780000003</v>
      </c>
      <c r="H3" s="1">
        <v>26.429837299999999</v>
      </c>
    </row>
    <row r="4" spans="1:8" x14ac:dyDescent="0.2">
      <c r="A4" s="1">
        <v>46.288938039999998</v>
      </c>
      <c r="B4" s="1">
        <v>22.492244500000002</v>
      </c>
      <c r="D4" s="1">
        <v>22.492244500000002</v>
      </c>
      <c r="E4" s="1">
        <v>34.406815999999999</v>
      </c>
      <c r="G4" s="1">
        <v>44.659842380000001</v>
      </c>
      <c r="H4" s="1">
        <v>34.406815999999999</v>
      </c>
    </row>
    <row r="5" spans="1:8" x14ac:dyDescent="0.2">
      <c r="A5" s="1">
        <v>27.25894658</v>
      </c>
      <c r="B5" s="1">
        <v>46.3273972</v>
      </c>
      <c r="D5" s="1">
        <v>46.3273972</v>
      </c>
      <c r="E5" s="1">
        <v>34.241996</v>
      </c>
      <c r="G5" s="1">
        <v>37.357114080000002</v>
      </c>
      <c r="H5" s="1">
        <v>34.241996</v>
      </c>
    </row>
    <row r="6" spans="1:8" x14ac:dyDescent="0.2">
      <c r="A6" s="1">
        <v>37.056378770000002</v>
      </c>
      <c r="B6" s="1">
        <v>21.8349917</v>
      </c>
      <c r="D6" s="1">
        <v>21.8349917</v>
      </c>
      <c r="E6" s="1">
        <v>27.6181871</v>
      </c>
      <c r="G6" s="1">
        <v>44.979139750000002</v>
      </c>
      <c r="H6" s="1">
        <v>27.6181871</v>
      </c>
    </row>
    <row r="7" spans="1:8" x14ac:dyDescent="0.2">
      <c r="A7" s="1">
        <v>39.257327740000001</v>
      </c>
      <c r="B7" s="1">
        <v>30.713896099999999</v>
      </c>
      <c r="D7" s="1">
        <v>30.713896099999999</v>
      </c>
      <c r="E7" s="1">
        <v>46.577360200000001</v>
      </c>
      <c r="G7" s="1">
        <v>19.32098234</v>
      </c>
      <c r="H7" s="1">
        <v>46.577360200000001</v>
      </c>
    </row>
    <row r="8" spans="1:8" x14ac:dyDescent="0.2">
      <c r="A8" s="1">
        <v>41.824390659999999</v>
      </c>
      <c r="B8" s="1">
        <v>34.104237099999999</v>
      </c>
      <c r="D8" s="1">
        <v>34.104237099999999</v>
      </c>
      <c r="E8" s="1">
        <v>35.320899199999999</v>
      </c>
      <c r="G8" s="1">
        <v>39.445714039999999</v>
      </c>
      <c r="H8" s="1">
        <v>35.320899199999999</v>
      </c>
    </row>
    <row r="9" spans="1:8" x14ac:dyDescent="0.2">
      <c r="A9" s="1">
        <v>20.462453700000001</v>
      </c>
      <c r="B9" s="1">
        <v>31.978506700000001</v>
      </c>
      <c r="D9" s="1">
        <v>31.978506700000001</v>
      </c>
      <c r="E9" s="1">
        <v>40.790818399999999</v>
      </c>
      <c r="G9" s="1">
        <v>34.67791115</v>
      </c>
      <c r="H9" s="1">
        <v>40.790818399999999</v>
      </c>
    </row>
    <row r="10" spans="1:8" x14ac:dyDescent="0.2">
      <c r="A10" s="1">
        <v>32.708543759999998</v>
      </c>
      <c r="B10" s="1">
        <v>38.958038500000001</v>
      </c>
      <c r="D10" s="1">
        <v>38.958038500000001</v>
      </c>
      <c r="E10" s="1">
        <v>35.003250000000001</v>
      </c>
      <c r="G10" s="1">
        <v>37.053669530000001</v>
      </c>
      <c r="H10" s="1">
        <v>35.003250000000001</v>
      </c>
    </row>
    <row r="11" spans="1:8" x14ac:dyDescent="0.2">
      <c r="A11" s="1">
        <v>30.142524659999999</v>
      </c>
      <c r="B11" s="1">
        <v>11.9866875</v>
      </c>
      <c r="D11" s="1">
        <v>11.9866875</v>
      </c>
      <c r="E11" s="1">
        <v>33.6594598</v>
      </c>
      <c r="G11" s="1">
        <v>30.705828310000001</v>
      </c>
      <c r="H11" s="1">
        <v>33.6594598</v>
      </c>
    </row>
    <row r="12" spans="1:8" x14ac:dyDescent="0.2">
      <c r="A12" s="1">
        <v>25.806658630000001</v>
      </c>
      <c r="B12" s="1">
        <v>42.863717000000001</v>
      </c>
      <c r="D12" s="1">
        <v>42.863717000000001</v>
      </c>
      <c r="E12" s="1">
        <v>32.528123800000003</v>
      </c>
      <c r="G12" s="1">
        <v>53.274505789999999</v>
      </c>
      <c r="H12" s="1">
        <v>32.528123800000003</v>
      </c>
    </row>
    <row r="13" spans="1:8" x14ac:dyDescent="0.2">
      <c r="A13" s="1">
        <v>17.073989600000001</v>
      </c>
      <c r="B13" s="1">
        <v>17.872972600000001</v>
      </c>
      <c r="D13" s="1">
        <v>17.872972600000001</v>
      </c>
      <c r="E13" s="1">
        <v>40.537983099999998</v>
      </c>
      <c r="G13" s="1">
        <v>27.93707745</v>
      </c>
      <c r="H13" s="1">
        <v>40.537983099999998</v>
      </c>
    </row>
    <row r="14" spans="1:8" x14ac:dyDescent="0.2">
      <c r="A14" s="1">
        <v>14.15080659</v>
      </c>
      <c r="B14" s="1">
        <v>25.5926635</v>
      </c>
      <c r="D14" s="1">
        <v>25.5926635</v>
      </c>
      <c r="E14" s="1">
        <v>50.514175700000003</v>
      </c>
      <c r="G14" s="1">
        <v>40.541844330000004</v>
      </c>
      <c r="H14" s="1">
        <v>50.514175700000003</v>
      </c>
    </row>
    <row r="15" spans="1:8" x14ac:dyDescent="0.2">
      <c r="A15" s="1">
        <v>27.116445840000001</v>
      </c>
      <c r="B15" s="1">
        <v>14.876160799999999</v>
      </c>
      <c r="D15" s="1">
        <v>14.876160799999999</v>
      </c>
      <c r="E15" s="1">
        <v>20.9136679</v>
      </c>
      <c r="G15" s="1">
        <v>33.490651810000003</v>
      </c>
      <c r="H15" s="1">
        <v>20.9136679</v>
      </c>
    </row>
    <row r="16" spans="1:8" x14ac:dyDescent="0.2">
      <c r="A16" s="1">
        <v>13.23299201</v>
      </c>
      <c r="B16" s="1">
        <v>31.520974599999999</v>
      </c>
      <c r="D16" s="1">
        <v>31.520974599999999</v>
      </c>
      <c r="E16" s="1">
        <v>35.259687599999999</v>
      </c>
      <c r="G16" s="1">
        <v>40.829588719999997</v>
      </c>
      <c r="H16" s="1">
        <v>35.259687599999999</v>
      </c>
    </row>
    <row r="17" spans="1:8" x14ac:dyDescent="0.2">
      <c r="A17" s="1">
        <v>33.47601719</v>
      </c>
      <c r="B17" s="1">
        <v>35.959172100000004</v>
      </c>
      <c r="D17" s="1">
        <v>35.959172100000004</v>
      </c>
      <c r="E17" s="1">
        <v>35.654657100000001</v>
      </c>
      <c r="G17" s="1">
        <v>38.808840510000003</v>
      </c>
      <c r="H17" s="1">
        <v>35.654657100000001</v>
      </c>
    </row>
    <row r="18" spans="1:8" x14ac:dyDescent="0.2">
      <c r="A18" s="1">
        <v>14.91210665</v>
      </c>
      <c r="B18" s="1">
        <v>36.907273600000003</v>
      </c>
      <c r="D18" s="1">
        <v>36.907273600000003</v>
      </c>
      <c r="E18" s="1">
        <v>41.417796299999999</v>
      </c>
      <c r="G18" s="1">
        <v>32.344621969999999</v>
      </c>
      <c r="H18" s="1">
        <v>41.417796299999999</v>
      </c>
    </row>
    <row r="19" spans="1:8" x14ac:dyDescent="0.2">
      <c r="A19" s="1">
        <v>31.92650012</v>
      </c>
      <c r="B19" s="1">
        <v>14.872389</v>
      </c>
      <c r="D19" s="1">
        <v>14.872389</v>
      </c>
      <c r="E19" s="1">
        <v>34.151860200000002</v>
      </c>
      <c r="G19" s="1">
        <v>47.117502100000003</v>
      </c>
      <c r="H19" s="1">
        <v>34.151860200000002</v>
      </c>
    </row>
    <row r="20" spans="1:8" x14ac:dyDescent="0.2">
      <c r="A20" s="1">
        <v>28.503260109999999</v>
      </c>
      <c r="B20" s="1">
        <v>14.994322199999999</v>
      </c>
      <c r="D20" s="1">
        <v>14.994322199999999</v>
      </c>
      <c r="E20" s="1">
        <v>38.706785000000004</v>
      </c>
      <c r="G20" s="1">
        <v>41.128069609999997</v>
      </c>
      <c r="H20" s="1">
        <v>38.706785000000004</v>
      </c>
    </row>
    <row r="21" spans="1:8" x14ac:dyDescent="0.2">
      <c r="A21" s="1">
        <v>35.833244530000002</v>
      </c>
      <c r="B21" s="1">
        <v>44.433863899999999</v>
      </c>
      <c r="D21" s="1">
        <v>44.433863899999999</v>
      </c>
      <c r="E21" s="1">
        <v>38.085425399999998</v>
      </c>
      <c r="G21" s="1">
        <v>51.24867991</v>
      </c>
      <c r="H21" s="1">
        <v>38.085425399999998</v>
      </c>
    </row>
    <row r="22" spans="1:8" x14ac:dyDescent="0.2">
      <c r="A22" s="1">
        <v>33.508414449999997</v>
      </c>
      <c r="B22" s="1">
        <v>30.919220800000002</v>
      </c>
      <c r="D22" s="1">
        <v>30.919220800000002</v>
      </c>
      <c r="E22" s="1">
        <v>36.633252400000003</v>
      </c>
      <c r="G22" s="1">
        <v>29.728428820000001</v>
      </c>
      <c r="H22" s="1">
        <v>36.633252400000003</v>
      </c>
    </row>
    <row r="23" spans="1:8" x14ac:dyDescent="0.2">
      <c r="A23" s="1">
        <v>33.218654919999999</v>
      </c>
      <c r="B23" s="1">
        <v>43.4740854</v>
      </c>
      <c r="D23" s="1">
        <v>43.4740854</v>
      </c>
      <c r="E23" s="1">
        <v>48.410683200000001</v>
      </c>
      <c r="G23" s="1">
        <v>33.102911380000002</v>
      </c>
      <c r="H23" s="1">
        <v>48.410683200000001</v>
      </c>
    </row>
    <row r="24" spans="1:8" x14ac:dyDescent="0.2">
      <c r="A24" s="1">
        <v>34.901906689999997</v>
      </c>
      <c r="B24" s="1">
        <v>37.7806104</v>
      </c>
      <c r="D24" s="1">
        <v>37.7806104</v>
      </c>
      <c r="E24" s="1">
        <v>36.094504899999997</v>
      </c>
      <c r="G24" s="1">
        <v>27.492317069999999</v>
      </c>
      <c r="H24" s="1">
        <v>36.094504899999997</v>
      </c>
    </row>
    <row r="25" spans="1:8" x14ac:dyDescent="0.2">
      <c r="A25" s="1">
        <v>23.932293850000001</v>
      </c>
      <c r="B25" s="1">
        <v>13.798813300000001</v>
      </c>
      <c r="D25" s="1">
        <v>13.798813300000001</v>
      </c>
      <c r="E25" s="1">
        <v>17.610654700000001</v>
      </c>
      <c r="G25" s="1">
        <v>21.127689289999999</v>
      </c>
      <c r="H25" s="1">
        <v>17.610654700000001</v>
      </c>
    </row>
    <row r="26" spans="1:8" x14ac:dyDescent="0.2">
      <c r="A26" s="1">
        <v>17.65965684</v>
      </c>
      <c r="B26" s="1">
        <v>18.9365241</v>
      </c>
      <c r="D26" s="1">
        <v>18.9365241</v>
      </c>
      <c r="E26" s="1">
        <v>37.377172899999998</v>
      </c>
      <c r="G26" s="1">
        <v>46.117925769999999</v>
      </c>
      <c r="H26" s="1">
        <v>37.377172899999998</v>
      </c>
    </row>
    <row r="27" spans="1:8" x14ac:dyDescent="0.2">
      <c r="A27" s="1">
        <v>35.055176619999997</v>
      </c>
      <c r="B27" s="1">
        <v>26.644386600000001</v>
      </c>
      <c r="D27" s="1">
        <v>26.644386600000001</v>
      </c>
      <c r="E27" s="1">
        <v>36.376277700000003</v>
      </c>
      <c r="G27" s="1">
        <v>27.707027570000001</v>
      </c>
      <c r="H27" s="1">
        <v>36.376277700000003</v>
      </c>
    </row>
    <row r="28" spans="1:8" x14ac:dyDescent="0.2">
      <c r="A28" s="1">
        <v>41.29022715</v>
      </c>
      <c r="B28" s="1">
        <v>19.539078</v>
      </c>
      <c r="D28" s="1">
        <v>19.539078</v>
      </c>
      <c r="E28" s="1">
        <v>23.1905511</v>
      </c>
      <c r="G28" s="1">
        <v>49.301212200000002</v>
      </c>
      <c r="H28" s="1">
        <v>23.1905511</v>
      </c>
    </row>
    <row r="29" spans="1:8" x14ac:dyDescent="0.2">
      <c r="A29" s="1">
        <v>14.69991117</v>
      </c>
      <c r="B29" s="1">
        <v>26.298042899999999</v>
      </c>
      <c r="D29" s="1">
        <v>26.298042899999999</v>
      </c>
      <c r="E29" s="1">
        <v>37.448245100000001</v>
      </c>
      <c r="G29" s="1">
        <v>32.285735639999999</v>
      </c>
      <c r="H29" s="1">
        <v>37.448245100000001</v>
      </c>
    </row>
    <row r="30" spans="1:8" x14ac:dyDescent="0.2">
      <c r="A30" s="1">
        <v>21.993907750000002</v>
      </c>
      <c r="B30" s="1">
        <v>28.749496100000002</v>
      </c>
      <c r="D30" s="1">
        <v>28.749496100000002</v>
      </c>
      <c r="E30" s="1">
        <v>26.032435700000001</v>
      </c>
      <c r="G30" s="1">
        <v>31.058384799999999</v>
      </c>
      <c r="H30" s="1">
        <v>26.032435700000001</v>
      </c>
    </row>
    <row r="31" spans="1:8" x14ac:dyDescent="0.2">
      <c r="A31" s="1">
        <v>15.050863250000001</v>
      </c>
      <c r="B31" s="1">
        <v>13.6094265</v>
      </c>
      <c r="D31" s="1">
        <v>13.6094265</v>
      </c>
      <c r="E31" s="1">
        <v>36.419448799999998</v>
      </c>
      <c r="G31" s="1">
        <v>42.418692550000003</v>
      </c>
      <c r="H31" s="1">
        <v>36.419448799999998</v>
      </c>
    </row>
    <row r="32" spans="1:8" x14ac:dyDescent="0.2">
      <c r="A32" s="1">
        <v>16.168665010000002</v>
      </c>
      <c r="E32" s="1">
        <v>25.286343299999999</v>
      </c>
      <c r="G32" s="1">
        <v>31.61642956</v>
      </c>
      <c r="H32" s="1">
        <v>25.286343299999999</v>
      </c>
    </row>
    <row r="33" spans="1:8" x14ac:dyDescent="0.2">
      <c r="A33" s="1">
        <v>28.599895709999998</v>
      </c>
      <c r="E33" s="1">
        <v>38.829618500000002</v>
      </c>
      <c r="G33" s="1">
        <v>38.084033290000001</v>
      </c>
      <c r="H33" s="1">
        <v>38.829618500000002</v>
      </c>
    </row>
    <row r="34" spans="1:8" x14ac:dyDescent="0.2">
      <c r="A34" s="1">
        <v>25.009380929999999</v>
      </c>
      <c r="E34" s="1">
        <v>16.463330200000001</v>
      </c>
      <c r="G34" s="1">
        <v>23.689502999999998</v>
      </c>
      <c r="H34" s="1">
        <v>16.463330200000001</v>
      </c>
    </row>
    <row r="35" spans="1:8" x14ac:dyDescent="0.2">
      <c r="A35" s="1">
        <v>21.88626202</v>
      </c>
      <c r="E35" s="1">
        <v>34.436782100000002</v>
      </c>
      <c r="G35" s="1">
        <v>48.950973259999998</v>
      </c>
      <c r="H35" s="1">
        <v>34.436782100000002</v>
      </c>
    </row>
    <row r="36" spans="1:8" x14ac:dyDescent="0.2">
      <c r="A36" s="1">
        <v>15.308699539999999</v>
      </c>
      <c r="E36" s="1">
        <v>17.780921800000002</v>
      </c>
      <c r="G36" s="1">
        <v>42.251945910000003</v>
      </c>
      <c r="H36" s="1">
        <v>17.780921800000002</v>
      </c>
    </row>
    <row r="37" spans="1:8" x14ac:dyDescent="0.2">
      <c r="A37" s="1">
        <v>20.21070465</v>
      </c>
      <c r="E37" s="1">
        <v>47.323898399999997</v>
      </c>
      <c r="G37" s="1">
        <v>38.48935127</v>
      </c>
      <c r="H37" s="1">
        <v>47.323898399999997</v>
      </c>
    </row>
    <row r="38" spans="1:8" x14ac:dyDescent="0.2">
      <c r="A38" s="1">
        <v>16.247031549999999</v>
      </c>
      <c r="E38" s="1">
        <v>27.026325</v>
      </c>
      <c r="G38" s="1">
        <v>19.601738099999999</v>
      </c>
      <c r="H38" s="1">
        <v>27.026325</v>
      </c>
    </row>
    <row r="39" spans="1:8" x14ac:dyDescent="0.2">
      <c r="E39" s="1">
        <v>40.545137500000003</v>
      </c>
      <c r="G39" s="1">
        <v>23.87244338</v>
      </c>
      <c r="H39" s="1">
        <v>40.545137500000003</v>
      </c>
    </row>
    <row r="40" spans="1:8" x14ac:dyDescent="0.2">
      <c r="E40" s="1">
        <v>25.5979685</v>
      </c>
      <c r="G40" s="1">
        <v>23.575856519999999</v>
      </c>
      <c r="H40" s="1">
        <v>25.5979685</v>
      </c>
    </row>
    <row r="41" spans="1:8" x14ac:dyDescent="0.2">
      <c r="E41" s="1">
        <v>13.799871899999999</v>
      </c>
      <c r="G41" s="1">
        <v>24.42559061</v>
      </c>
      <c r="H41" s="1">
        <v>13.799871899999999</v>
      </c>
    </row>
    <row r="42" spans="1:8" x14ac:dyDescent="0.2">
      <c r="E42" s="1">
        <v>12.5477489</v>
      </c>
      <c r="H42" s="1">
        <v>12.5477489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263BE-1261-0147-81FB-B0501B6D1077}">
  <dimension ref="A1:BC347"/>
  <sheetViews>
    <sheetView topLeftCell="C1" workbookViewId="0">
      <selection activeCell="O1" sqref="O1:AA1048576"/>
    </sheetView>
  </sheetViews>
  <sheetFormatPr baseColWidth="10" defaultRowHeight="16" x14ac:dyDescent="0.2"/>
  <cols>
    <col min="1" max="1" width="13.33203125" bestFit="1" customWidth="1"/>
    <col min="8" max="8" width="14.83203125" bestFit="1" customWidth="1"/>
    <col min="9" max="9" width="17.6640625" bestFit="1" customWidth="1"/>
    <col min="10" max="10" width="24.5" bestFit="1" customWidth="1"/>
    <col min="11" max="11" width="12.1640625" customWidth="1"/>
    <col min="15" max="15" width="13.33203125" bestFit="1" customWidth="1"/>
    <col min="22" max="22" width="14.83203125" bestFit="1" customWidth="1"/>
    <col min="23" max="23" width="17.6640625" bestFit="1" customWidth="1"/>
    <col min="24" max="24" width="24.5" bestFit="1" customWidth="1"/>
    <col min="25" max="25" width="12.1640625" customWidth="1"/>
    <col min="29" max="29" width="17.6640625" bestFit="1" customWidth="1"/>
    <col min="43" max="43" width="17.6640625" bestFit="1" customWidth="1"/>
  </cols>
  <sheetData>
    <row r="1" spans="1:55" x14ac:dyDescent="0.2">
      <c r="X1" s="6"/>
      <c r="Y1" s="6"/>
      <c r="Z1" s="6"/>
      <c r="AA1" s="6"/>
    </row>
    <row r="2" spans="1:55" ht="27" x14ac:dyDescent="0.35">
      <c r="A2" s="7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7" t="s">
        <v>22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C2" s="7" t="s">
        <v>23</v>
      </c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7" t="s">
        <v>24</v>
      </c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x14ac:dyDescent="0.2">
      <c r="A4" t="s">
        <v>25</v>
      </c>
      <c r="O4" s="8" t="s">
        <v>25</v>
      </c>
      <c r="AC4" t="s">
        <v>25</v>
      </c>
      <c r="AQ4" t="s">
        <v>25</v>
      </c>
    </row>
    <row r="5" spans="1:55" x14ac:dyDescent="0.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M5" s="6"/>
      <c r="O5" s="6" t="s">
        <v>4</v>
      </c>
      <c r="P5" s="6" t="s">
        <v>5</v>
      </c>
      <c r="Q5" s="6" t="s">
        <v>6</v>
      </c>
      <c r="R5" s="6" t="s">
        <v>7</v>
      </c>
      <c r="S5" s="6" t="s">
        <v>8</v>
      </c>
      <c r="T5" s="6" t="s">
        <v>9</v>
      </c>
      <c r="U5" s="6" t="s">
        <v>10</v>
      </c>
      <c r="V5" s="6" t="s">
        <v>11</v>
      </c>
      <c r="W5" s="6" t="s">
        <v>12</v>
      </c>
      <c r="X5" s="6" t="s">
        <v>13</v>
      </c>
      <c r="AA5" s="6"/>
      <c r="AC5" s="6" t="s">
        <v>4</v>
      </c>
      <c r="AD5" s="6" t="s">
        <v>5</v>
      </c>
      <c r="AE5" s="6" t="s">
        <v>6</v>
      </c>
      <c r="AF5" s="6" t="s">
        <v>7</v>
      </c>
      <c r="AG5" s="6" t="s">
        <v>8</v>
      </c>
      <c r="AH5" s="6" t="s">
        <v>9</v>
      </c>
      <c r="AI5" s="6" t="s">
        <v>10</v>
      </c>
      <c r="AJ5" s="6" t="s">
        <v>11</v>
      </c>
      <c r="AK5" s="6" t="s">
        <v>12</v>
      </c>
      <c r="AL5" s="6" t="s">
        <v>13</v>
      </c>
      <c r="AO5" s="6"/>
      <c r="AQ5" s="6" t="s">
        <v>4</v>
      </c>
      <c r="AR5" s="6" t="s">
        <v>5</v>
      </c>
      <c r="AS5" s="6" t="s">
        <v>6</v>
      </c>
      <c r="AT5" s="6" t="s">
        <v>7</v>
      </c>
      <c r="AU5" s="6" t="s">
        <v>8</v>
      </c>
      <c r="AV5" s="6" t="s">
        <v>9</v>
      </c>
      <c r="AW5" s="6" t="s">
        <v>10</v>
      </c>
      <c r="AX5" s="6" t="s">
        <v>11</v>
      </c>
      <c r="AY5" s="6" t="s">
        <v>12</v>
      </c>
      <c r="AZ5" s="6" t="s">
        <v>13</v>
      </c>
      <c r="BC5" s="6"/>
    </row>
    <row r="6" spans="1:55" x14ac:dyDescent="0.2">
      <c r="A6" s="8">
        <v>-2884.9710756470199</v>
      </c>
      <c r="B6">
        <v>-3405.6669361174399</v>
      </c>
      <c r="C6">
        <v>75.597383890853195</v>
      </c>
      <c r="D6">
        <v>6.5624743836569799</v>
      </c>
      <c r="E6">
        <v>5.3098059302238401</v>
      </c>
      <c r="F6">
        <v>3.3758967356146901</v>
      </c>
      <c r="G6">
        <v>1</v>
      </c>
      <c r="H6">
        <v>21.0912095138113</v>
      </c>
      <c r="I6">
        <v>27.977127529405902</v>
      </c>
      <c r="J6">
        <v>19.3034800173996</v>
      </c>
      <c r="L6" s="9" t="s">
        <v>14</v>
      </c>
      <c r="M6" s="10">
        <v>26.418796035614022</v>
      </c>
      <c r="O6" s="8">
        <v>-13557.6188832014</v>
      </c>
      <c r="P6">
        <v>14439.7874014885</v>
      </c>
      <c r="Q6">
        <v>51.478005242620902</v>
      </c>
      <c r="R6">
        <v>6.7194046820898397</v>
      </c>
      <c r="S6">
        <v>6.4006593022232297</v>
      </c>
      <c r="T6">
        <v>7.6126985323093601</v>
      </c>
      <c r="U6">
        <v>3</v>
      </c>
      <c r="V6">
        <v>9.2396590624702402</v>
      </c>
      <c r="W6">
        <v>33.482508244318403</v>
      </c>
      <c r="X6">
        <v>40.0043367811301</v>
      </c>
      <c r="Y6" s="3"/>
      <c r="Z6" s="9" t="s">
        <v>14</v>
      </c>
      <c r="AA6" s="10">
        <f>AVERAGE(X:X)</f>
        <v>35.636515655223995</v>
      </c>
      <c r="AC6" s="12">
        <v>7872.4068334530002</v>
      </c>
      <c r="AD6" s="12">
        <v>9414.7485674823201</v>
      </c>
      <c r="AE6" s="12">
        <v>-2.96266694000483</v>
      </c>
      <c r="AF6" s="12">
        <v>3.1395749943465199</v>
      </c>
      <c r="AG6" s="12">
        <v>3.85351842470901</v>
      </c>
      <c r="AH6" s="12">
        <v>5.3549843786624196</v>
      </c>
      <c r="AI6" s="12">
        <v>2</v>
      </c>
      <c r="AJ6" s="12">
        <v>42.416834030507701</v>
      </c>
      <c r="AK6" s="12">
        <v>27.104552836502101</v>
      </c>
      <c r="AL6" s="12">
        <v>19.5237843407496</v>
      </c>
      <c r="AM6" s="3"/>
      <c r="AN6" s="9" t="s">
        <v>14</v>
      </c>
      <c r="AO6" s="10">
        <v>27.50217162088218</v>
      </c>
      <c r="AQ6" s="12">
        <v>-4058.9159038161702</v>
      </c>
      <c r="AR6" s="12">
        <v>-3985.1452173287798</v>
      </c>
      <c r="AS6" s="12">
        <v>-48.331662831407399</v>
      </c>
      <c r="AT6" s="12">
        <v>5.7721718196327201</v>
      </c>
      <c r="AU6" s="12">
        <v>4.5847205226773298</v>
      </c>
      <c r="AV6" s="12">
        <v>4.65310857812538</v>
      </c>
      <c r="AW6" s="12">
        <v>1</v>
      </c>
      <c r="AX6" s="12">
        <v>57.457889610651698</v>
      </c>
      <c r="AY6" s="12">
        <v>22.632778150477701</v>
      </c>
      <c r="AZ6" s="12">
        <v>26.4298372931157</v>
      </c>
      <c r="BA6" s="3"/>
      <c r="BB6" s="9" t="s">
        <v>14</v>
      </c>
      <c r="BC6" s="10">
        <v>32.926248964196134</v>
      </c>
    </row>
    <row r="7" spans="1:55" x14ac:dyDescent="0.2">
      <c r="A7">
        <v>-2895.3381027727601</v>
      </c>
      <c r="B7">
        <v>-3394.3923417157098</v>
      </c>
      <c r="C7">
        <v>80.319120655769595</v>
      </c>
      <c r="D7">
        <v>4.0040167016255799</v>
      </c>
      <c r="E7">
        <v>4.2115983400150201</v>
      </c>
      <c r="F7">
        <v>4.7669908829879599</v>
      </c>
      <c r="G7">
        <v>1</v>
      </c>
      <c r="H7">
        <v>134.583223254149</v>
      </c>
      <c r="I7">
        <v>16.027680070012199</v>
      </c>
      <c r="J7" t="s">
        <v>15</v>
      </c>
      <c r="L7" s="9" t="s">
        <v>16</v>
      </c>
      <c r="M7" s="10">
        <v>9.2574371113884126</v>
      </c>
      <c r="O7">
        <v>-13562.8846511061</v>
      </c>
      <c r="P7">
        <v>14498.5832014271</v>
      </c>
      <c r="Q7">
        <v>42.257798695496597</v>
      </c>
      <c r="R7">
        <v>6.3425627076016804</v>
      </c>
      <c r="S7">
        <v>7.5415234923122902</v>
      </c>
      <c r="T7">
        <v>8.4631432248085705</v>
      </c>
      <c r="U7">
        <v>3</v>
      </c>
      <c r="V7">
        <v>11.503118526856101</v>
      </c>
      <c r="W7">
        <v>59.746854401042498</v>
      </c>
      <c r="X7" t="s">
        <v>15</v>
      </c>
      <c r="Z7" s="9" t="s">
        <v>16</v>
      </c>
      <c r="AA7" s="10">
        <f>STDEV(X:X)</f>
        <v>9.1303860025871497</v>
      </c>
      <c r="AC7" s="12">
        <v>7862.1652791546603</v>
      </c>
      <c r="AD7" s="12">
        <v>9411.6625779214701</v>
      </c>
      <c r="AE7" s="12">
        <v>1.95086459234262</v>
      </c>
      <c r="AF7" s="12">
        <v>3.58069540578839</v>
      </c>
      <c r="AG7" s="12">
        <v>1.9481087129135599</v>
      </c>
      <c r="AH7" s="12">
        <v>3.39784658672757</v>
      </c>
      <c r="AI7" s="12">
        <v>2</v>
      </c>
      <c r="AJ7" s="12">
        <v>113.670848664175</v>
      </c>
      <c r="AK7" s="12">
        <v>11.770962498234701</v>
      </c>
      <c r="AL7" s="12" t="s">
        <v>15</v>
      </c>
      <c r="AN7" s="9" t="s">
        <v>16</v>
      </c>
      <c r="AO7" s="10">
        <v>10.497335240231184</v>
      </c>
      <c r="AQ7" s="12">
        <v>-4072.57352387638</v>
      </c>
      <c r="AR7" s="12">
        <v>-4002.5163063182699</v>
      </c>
      <c r="AS7" s="12">
        <v>-69.066959581452707</v>
      </c>
      <c r="AT7" s="12">
        <v>5.4487154285376604</v>
      </c>
      <c r="AU7" s="12">
        <v>6.4251143252196403</v>
      </c>
      <c r="AV7" s="12">
        <v>3.1708027369952601</v>
      </c>
      <c r="AW7" s="12">
        <v>1</v>
      </c>
      <c r="AX7" s="12">
        <v>46.4061402351007</v>
      </c>
      <c r="AY7" s="12">
        <v>30.302439665846201</v>
      </c>
      <c r="AZ7" s="12" t="s">
        <v>15</v>
      </c>
      <c r="BB7" s="9" t="s">
        <v>16</v>
      </c>
      <c r="BC7" s="10">
        <v>9.3740038546088851</v>
      </c>
    </row>
    <row r="8" spans="1:55" x14ac:dyDescent="0.2">
      <c r="A8">
        <v>-2909.1023354926001</v>
      </c>
      <c r="B8">
        <v>-3392.7905646844702</v>
      </c>
      <c r="C8">
        <v>81.479647212211106</v>
      </c>
      <c r="D8">
        <v>4.8403249295886797</v>
      </c>
      <c r="E8">
        <v>6.8177802524737299</v>
      </c>
      <c r="F8">
        <v>6.3744406442086898</v>
      </c>
      <c r="G8">
        <v>1</v>
      </c>
      <c r="H8">
        <v>24.325567232039599</v>
      </c>
      <c r="I8">
        <v>13.905632452780599</v>
      </c>
      <c r="J8" t="s">
        <v>15</v>
      </c>
      <c r="L8" s="9" t="s">
        <v>17</v>
      </c>
      <c r="M8" s="10">
        <v>26.461552233817201</v>
      </c>
      <c r="O8">
        <v>-13561.8601028803</v>
      </c>
      <c r="P8">
        <v>14471.823044956</v>
      </c>
      <c r="Q8">
        <v>42.7139900904873</v>
      </c>
      <c r="R8">
        <v>5.5338987605366796</v>
      </c>
      <c r="S8">
        <v>6.9062697762104497</v>
      </c>
      <c r="T8">
        <v>4.5022703092120704</v>
      </c>
      <c r="U8">
        <v>3</v>
      </c>
      <c r="V8">
        <v>159.25722241067399</v>
      </c>
      <c r="W8">
        <v>26.783647698029199</v>
      </c>
      <c r="X8" t="s">
        <v>15</v>
      </c>
      <c r="Z8" s="9" t="s">
        <v>17</v>
      </c>
      <c r="AA8" s="10">
        <f>MEDIAN(X:X)</f>
        <v>37.053669531276697</v>
      </c>
      <c r="AC8" s="12">
        <v>7856.40912084311</v>
      </c>
      <c r="AD8" s="12">
        <v>9392.9981866184607</v>
      </c>
      <c r="AE8" s="12">
        <v>-0.58550308469526602</v>
      </c>
      <c r="AF8" s="12">
        <v>6.2968778440967004</v>
      </c>
      <c r="AG8" s="12">
        <v>4.86100398569583</v>
      </c>
      <c r="AH8" s="12">
        <v>4.4460841406224301</v>
      </c>
      <c r="AI8" s="12">
        <v>2</v>
      </c>
      <c r="AJ8" s="12">
        <v>23.9123173053177</v>
      </c>
      <c r="AK8" s="12">
        <v>19.6958376875121</v>
      </c>
      <c r="AL8" s="12" t="s">
        <v>15</v>
      </c>
      <c r="AN8" s="9" t="s">
        <v>17</v>
      </c>
      <c r="AO8" s="10">
        <v>26.644386558594601</v>
      </c>
      <c r="AQ8" s="12">
        <v>-4072.4095730049999</v>
      </c>
      <c r="AR8" s="12">
        <v>-3976.5862736662398</v>
      </c>
      <c r="AS8" s="12">
        <v>-64.360013401963101</v>
      </c>
      <c r="AT8" s="12">
        <v>6.15852239935107</v>
      </c>
      <c r="AU8" s="12">
        <v>5.8525417559880504</v>
      </c>
      <c r="AV8" s="12">
        <v>4.2648035862468801</v>
      </c>
      <c r="AW8" s="12">
        <v>1</v>
      </c>
      <c r="AX8" s="12">
        <v>76.135970154247602</v>
      </c>
      <c r="AY8" s="12">
        <v>26.3542940630233</v>
      </c>
      <c r="AZ8" s="12" t="s">
        <v>15</v>
      </c>
      <c r="BB8" s="9" t="s">
        <v>17</v>
      </c>
      <c r="BC8" s="10">
        <v>35.131468818541052</v>
      </c>
    </row>
    <row r="9" spans="1:55" x14ac:dyDescent="0.2">
      <c r="A9">
        <v>-66.934863377080703</v>
      </c>
      <c r="B9">
        <v>-3697.0209684074698</v>
      </c>
      <c r="C9">
        <v>57.249791243217999</v>
      </c>
      <c r="D9">
        <v>6.7056390457239399</v>
      </c>
      <c r="E9">
        <v>7.2328638236821501</v>
      </c>
      <c r="F9">
        <v>4.8829462061120301</v>
      </c>
      <c r="G9">
        <v>3</v>
      </c>
      <c r="H9">
        <v>69.346487899563698</v>
      </c>
      <c r="I9">
        <v>46.969088344625597</v>
      </c>
      <c r="J9">
        <v>46.288938037929199</v>
      </c>
      <c r="L9" s="9" t="s">
        <v>18</v>
      </c>
      <c r="M9" s="10">
        <v>3.024040554577633</v>
      </c>
      <c r="O9">
        <v>-13849.306385038</v>
      </c>
      <c r="P9">
        <v>15281.002221209101</v>
      </c>
      <c r="Q9">
        <v>77.0104844221338</v>
      </c>
      <c r="R9">
        <v>5.4578089398483396</v>
      </c>
      <c r="S9">
        <v>6.4014538958165303</v>
      </c>
      <c r="T9">
        <v>5.1122605309530398</v>
      </c>
      <c r="U9">
        <v>5</v>
      </c>
      <c r="V9">
        <v>51.6396729817451</v>
      </c>
      <c r="W9">
        <v>50.648601342928401</v>
      </c>
      <c r="X9">
        <v>44.659842376691103</v>
      </c>
      <c r="Z9" s="9" t="s">
        <v>18</v>
      </c>
      <c r="AA9" s="10">
        <v>2.8655297783</v>
      </c>
      <c r="AC9" s="12">
        <v>5890.0190081188803</v>
      </c>
      <c r="AD9" s="12">
        <v>13143.5668504686</v>
      </c>
      <c r="AE9" s="12">
        <v>-2.7750073461620701</v>
      </c>
      <c r="AF9" s="12">
        <v>5.70645808721597</v>
      </c>
      <c r="AG9" s="12">
        <v>8.5561542186735906</v>
      </c>
      <c r="AH9" s="12">
        <v>4.8265016446195004</v>
      </c>
      <c r="AI9" s="12">
        <v>3</v>
      </c>
      <c r="AJ9" s="12">
        <v>95.359355055352694</v>
      </c>
      <c r="AK9" s="12">
        <v>24.966884592300101</v>
      </c>
      <c r="AL9" s="12">
        <v>22.492244482549999</v>
      </c>
      <c r="AN9" s="9" t="s">
        <v>18</v>
      </c>
      <c r="AO9" s="10">
        <v>3.8205699809295268</v>
      </c>
      <c r="AQ9" s="12">
        <v>-2482.9577080426102</v>
      </c>
      <c r="AR9" s="12">
        <v>-2725.5506879823402</v>
      </c>
      <c r="AS9" s="12">
        <v>-22.598005508299199</v>
      </c>
      <c r="AT9" s="12">
        <v>5.3931513039562304</v>
      </c>
      <c r="AU9" s="12">
        <v>3.8387843120664802</v>
      </c>
      <c r="AV9" s="12">
        <v>2.7145186330100102</v>
      </c>
      <c r="AW9" s="12">
        <v>2</v>
      </c>
      <c r="AX9" s="12">
        <v>25.3831002480193</v>
      </c>
      <c r="AY9" s="12">
        <v>45.938496659033497</v>
      </c>
      <c r="AZ9" s="12">
        <v>34.4068160231704</v>
      </c>
      <c r="BB9" s="9" t="s">
        <v>18</v>
      </c>
      <c r="BC9" s="10">
        <v>2.9049805109451983</v>
      </c>
    </row>
    <row r="10" spans="1:55" x14ac:dyDescent="0.2">
      <c r="A10">
        <v>-42.082289983012302</v>
      </c>
      <c r="B10">
        <v>-3663.8932927259302</v>
      </c>
      <c r="C10">
        <v>58.694577842544597</v>
      </c>
      <c r="D10">
        <v>6.8398308637751501</v>
      </c>
      <c r="E10">
        <v>7.2320463411141498</v>
      </c>
      <c r="F10">
        <v>4.1368005861014501</v>
      </c>
      <c r="G10">
        <v>3</v>
      </c>
      <c r="H10">
        <v>60.663676315345299</v>
      </c>
      <c r="I10">
        <v>41.438879191965</v>
      </c>
      <c r="J10" t="s">
        <v>15</v>
      </c>
      <c r="L10" s="9" t="s">
        <v>19</v>
      </c>
      <c r="M10" s="11">
        <v>36</v>
      </c>
      <c r="O10">
        <v>-13838.377941172699</v>
      </c>
      <c r="P10">
        <v>15273.082045822501</v>
      </c>
      <c r="Q10">
        <v>37.0152344062626</v>
      </c>
      <c r="R10">
        <v>6.1117180515619198</v>
      </c>
      <c r="S10">
        <v>5.5270351004965503</v>
      </c>
      <c r="T10">
        <v>7.4805790965127503</v>
      </c>
      <c r="U10">
        <v>5</v>
      </c>
      <c r="V10">
        <v>74.722462290866602</v>
      </c>
      <c r="W10">
        <v>42.211137005561397</v>
      </c>
      <c r="X10" t="s">
        <v>15</v>
      </c>
      <c r="Z10" s="9" t="s">
        <v>19</v>
      </c>
      <c r="AA10" s="11">
        <f>COUNT(X:X)</f>
        <v>39</v>
      </c>
      <c r="AC10" s="12">
        <v>5887.6089372599099</v>
      </c>
      <c r="AD10" s="12">
        <v>13138.888169661601</v>
      </c>
      <c r="AE10" s="12">
        <v>-14.801140385114699</v>
      </c>
      <c r="AF10" s="12">
        <v>6.2605563709166301</v>
      </c>
      <c r="AG10" s="12">
        <v>7.9483458059009902</v>
      </c>
      <c r="AH10" s="12">
        <v>3.6311261677982798</v>
      </c>
      <c r="AI10" s="12">
        <v>3</v>
      </c>
      <c r="AJ10" s="12">
        <v>58.157859069339402</v>
      </c>
      <c r="AK10" s="12">
        <v>13.1273139487924</v>
      </c>
      <c r="AL10" s="12" t="s">
        <v>15</v>
      </c>
      <c r="AN10" s="9" t="s">
        <v>19</v>
      </c>
      <c r="AO10" s="11">
        <v>29</v>
      </c>
      <c r="AQ10" s="12">
        <v>-2488.6948649686601</v>
      </c>
      <c r="AR10" s="12">
        <v>-2692.53157134208</v>
      </c>
      <c r="AS10" s="12">
        <v>-38.656560249788697</v>
      </c>
      <c r="AT10" s="12">
        <v>4.9823764000246999</v>
      </c>
      <c r="AU10" s="12">
        <v>3.5799921506843702</v>
      </c>
      <c r="AV10" s="12">
        <v>3.1852581281236199</v>
      </c>
      <c r="AW10" s="12">
        <v>2</v>
      </c>
      <c r="AX10" s="12">
        <v>102.452091304749</v>
      </c>
      <c r="AY10" s="12">
        <v>37.162537772368303</v>
      </c>
      <c r="AZ10" s="12" t="s">
        <v>15</v>
      </c>
      <c r="BB10" s="9" t="s">
        <v>19</v>
      </c>
      <c r="BC10" s="11">
        <v>40</v>
      </c>
    </row>
    <row r="11" spans="1:55" x14ac:dyDescent="0.2">
      <c r="A11">
        <v>-91.780621355916793</v>
      </c>
      <c r="B11">
        <v>-3657.4040619562602</v>
      </c>
      <c r="C11">
        <v>52.858402667994604</v>
      </c>
      <c r="D11">
        <v>4.00200206021296</v>
      </c>
      <c r="E11">
        <v>4.3194897564285402</v>
      </c>
      <c r="F11">
        <v>3.0553540269580499</v>
      </c>
      <c r="G11">
        <v>3</v>
      </c>
      <c r="H11">
        <v>49.989835785091003</v>
      </c>
      <c r="I11">
        <v>50.458846577196901</v>
      </c>
      <c r="J11" t="s">
        <v>15</v>
      </c>
      <c r="L11" s="9" t="s">
        <v>20</v>
      </c>
      <c r="M11" s="6">
        <v>4</v>
      </c>
      <c r="O11">
        <v>-13864.726343905801</v>
      </c>
      <c r="P11" s="1">
        <v>15243.161774505699</v>
      </c>
      <c r="Q11">
        <v>47.083802684958201</v>
      </c>
      <c r="R11">
        <v>6.5055477502553503</v>
      </c>
      <c r="S11">
        <v>6.5703007479523299</v>
      </c>
      <c r="T11">
        <v>5.5491985918899296</v>
      </c>
      <c r="U11">
        <v>5</v>
      </c>
      <c r="V11">
        <v>53.637864727388397</v>
      </c>
      <c r="W11">
        <v>41.119788781583402</v>
      </c>
      <c r="X11" t="s">
        <v>15</v>
      </c>
      <c r="Z11" s="9" t="s">
        <v>20</v>
      </c>
      <c r="AA11" s="6">
        <v>3</v>
      </c>
      <c r="AC11" s="12">
        <v>5894.2065355731602</v>
      </c>
      <c r="AD11" s="12">
        <v>13167.1081095267</v>
      </c>
      <c r="AE11" s="12">
        <v>-9.9596480488533103</v>
      </c>
      <c r="AF11" s="12">
        <v>6.5429626526176303</v>
      </c>
      <c r="AG11" s="12">
        <v>5.5909448987297603</v>
      </c>
      <c r="AH11" s="12">
        <v>4.38490867962728</v>
      </c>
      <c r="AI11" s="12">
        <v>3</v>
      </c>
      <c r="AJ11" s="12">
        <v>26.482785875307901</v>
      </c>
      <c r="AK11" s="12">
        <v>29.3825349065574</v>
      </c>
      <c r="AL11" s="12" t="s">
        <v>15</v>
      </c>
      <c r="AN11" s="9" t="s">
        <v>20</v>
      </c>
      <c r="AO11" s="6">
        <v>3</v>
      </c>
      <c r="AQ11">
        <v>-2477.0125117225598</v>
      </c>
      <c r="AR11">
        <v>-2680.2930124290401</v>
      </c>
      <c r="AS11">
        <v>-27.769361183597798</v>
      </c>
      <c r="AT11">
        <v>5.4918728725549002</v>
      </c>
      <c r="AU11">
        <v>4.9739285970474896</v>
      </c>
      <c r="AV11">
        <v>3.1928773334504399</v>
      </c>
      <c r="AW11">
        <v>2</v>
      </c>
      <c r="AX11">
        <v>52.164808447231799</v>
      </c>
      <c r="AY11">
        <v>20.119413638109499</v>
      </c>
      <c r="AZ11" t="s">
        <v>15</v>
      </c>
      <c r="BB11" s="9" t="s">
        <v>20</v>
      </c>
      <c r="BC11" s="6">
        <v>3</v>
      </c>
    </row>
    <row r="12" spans="1:55" x14ac:dyDescent="0.2">
      <c r="A12">
        <v>-2924.41070912133</v>
      </c>
      <c r="B12">
        <v>-2276.00025550691</v>
      </c>
      <c r="C12">
        <v>95.522544710478101</v>
      </c>
      <c r="D12">
        <v>9.8386094459693396</v>
      </c>
      <c r="E12">
        <v>5.8770641818680902</v>
      </c>
      <c r="F12">
        <v>5.0138359630123199</v>
      </c>
      <c r="G12">
        <v>6</v>
      </c>
      <c r="H12">
        <v>49.308800796795197</v>
      </c>
      <c r="I12">
        <v>37.793411692479197</v>
      </c>
      <c r="J12">
        <v>27.2589465815878</v>
      </c>
      <c r="O12">
        <v>-13606.843541462</v>
      </c>
      <c r="P12" s="1">
        <v>14547.289753532899</v>
      </c>
      <c r="Q12">
        <v>46.531907408457499</v>
      </c>
      <c r="R12">
        <v>7.6760443272326002</v>
      </c>
      <c r="S12">
        <v>5.8727694968478996</v>
      </c>
      <c r="T12">
        <v>5.7476068589332101</v>
      </c>
      <c r="U12">
        <v>8</v>
      </c>
      <c r="V12">
        <v>49.895727714166398</v>
      </c>
      <c r="W12">
        <v>34.510047613012901</v>
      </c>
      <c r="X12">
        <v>37.357114077804603</v>
      </c>
      <c r="AC12" s="12">
        <v>731.51325504602505</v>
      </c>
      <c r="AD12" s="12">
        <v>9446.2485062565702</v>
      </c>
      <c r="AE12" s="12">
        <v>-29.843369694076099</v>
      </c>
      <c r="AF12" s="12">
        <v>6.64497346174167</v>
      </c>
      <c r="AG12" s="12">
        <v>5.9137979008200503</v>
      </c>
      <c r="AH12" s="12">
        <v>4.7884288141993396</v>
      </c>
      <c r="AI12" s="12">
        <v>4</v>
      </c>
      <c r="AJ12" s="12">
        <v>68.826595682926794</v>
      </c>
      <c r="AK12" s="12">
        <v>56.173869418936903</v>
      </c>
      <c r="AL12" s="12">
        <v>46.327397213686801</v>
      </c>
    </row>
    <row r="13" spans="1:55" x14ac:dyDescent="0.2">
      <c r="A13">
        <v>-2925.0084974286701</v>
      </c>
      <c r="B13">
        <v>-2263.0110073905498</v>
      </c>
      <c r="C13">
        <v>98.378893424254301</v>
      </c>
      <c r="D13">
        <v>7.3266553279944597</v>
      </c>
      <c r="E13">
        <v>5.5029936093982599</v>
      </c>
      <c r="F13">
        <v>6.3320570658065201</v>
      </c>
      <c r="G13">
        <v>6</v>
      </c>
      <c r="H13">
        <v>111.085215847849</v>
      </c>
      <c r="I13">
        <v>13.3130254060993</v>
      </c>
      <c r="J13" t="s">
        <v>15</v>
      </c>
      <c r="O13">
        <v>-13578.556478000701</v>
      </c>
      <c r="P13" s="1">
        <v>14578.124343445001</v>
      </c>
      <c r="Q13">
        <v>34.226628396124802</v>
      </c>
      <c r="R13">
        <v>6.7405538525668396</v>
      </c>
      <c r="S13">
        <v>6.9778648986503304</v>
      </c>
      <c r="T13">
        <v>4.7417919920946403</v>
      </c>
      <c r="U13">
        <v>8</v>
      </c>
      <c r="V13">
        <v>51.037481608880597</v>
      </c>
      <c r="W13">
        <v>43.615934999497199</v>
      </c>
      <c r="X13" t="s">
        <v>15</v>
      </c>
      <c r="AC13" s="12">
        <v>741.68172930933997</v>
      </c>
      <c r="AD13" s="12">
        <v>9468.1419097012204</v>
      </c>
      <c r="AE13" s="12">
        <v>-47.108738949426602</v>
      </c>
      <c r="AF13" s="12">
        <v>5.91797800523329</v>
      </c>
      <c r="AG13" s="12">
        <v>5.6878344065244404</v>
      </c>
      <c r="AH13" s="12">
        <v>7.70585640279067</v>
      </c>
      <c r="AI13" s="12">
        <v>4</v>
      </c>
      <c r="AJ13" s="12">
        <v>79.729182695797803</v>
      </c>
      <c r="AK13" s="12">
        <v>29.6784763550584</v>
      </c>
      <c r="AL13" s="12" t="s">
        <v>15</v>
      </c>
      <c r="AQ13" t="s">
        <v>26</v>
      </c>
    </row>
    <row r="14" spans="1:55" x14ac:dyDescent="0.2">
      <c r="A14">
        <v>-2953.21188375682</v>
      </c>
      <c r="B14">
        <v>-2254.15746267332</v>
      </c>
      <c r="C14">
        <v>106.55552745324999</v>
      </c>
      <c r="D14">
        <v>9.0447220953292309</v>
      </c>
      <c r="E14">
        <v>7.2462075157833796</v>
      </c>
      <c r="F14">
        <v>6.7032255333999897</v>
      </c>
      <c r="G14">
        <v>6</v>
      </c>
      <c r="H14">
        <v>19.6059833553559</v>
      </c>
      <c r="I14">
        <v>30.6704026461849</v>
      </c>
      <c r="J14" t="s">
        <v>15</v>
      </c>
      <c r="O14">
        <v>-13604.086216690701</v>
      </c>
      <c r="P14" s="1">
        <v>14564.303277798601</v>
      </c>
      <c r="Q14">
        <v>16.6340723961838</v>
      </c>
      <c r="R14">
        <v>5.73987535340446</v>
      </c>
      <c r="S14">
        <v>6.1172415871339103</v>
      </c>
      <c r="T14">
        <v>6.2649117478137599</v>
      </c>
      <c r="U14">
        <v>8</v>
      </c>
      <c r="V14">
        <v>79.066790676953104</v>
      </c>
      <c r="W14">
        <v>33.945359620903602</v>
      </c>
      <c r="X14" t="s">
        <v>15</v>
      </c>
      <c r="AC14" s="12">
        <v>778.58761143131505</v>
      </c>
      <c r="AD14" s="12">
        <v>9431.0900777783299</v>
      </c>
      <c r="AE14" s="12">
        <v>-56.484139624331</v>
      </c>
      <c r="AF14" s="12">
        <v>3.9963675784372099</v>
      </c>
      <c r="AG14" s="12">
        <v>4.28387589256028</v>
      </c>
      <c r="AH14" s="12">
        <v>3.83378738754412</v>
      </c>
      <c r="AI14" s="12">
        <v>4</v>
      </c>
      <c r="AJ14" s="12">
        <v>31.4442216212754</v>
      </c>
      <c r="AK14" s="12">
        <v>53.1298458670651</v>
      </c>
      <c r="AL14" s="12" t="s">
        <v>15</v>
      </c>
      <c r="AQ14" s="6" t="s">
        <v>4</v>
      </c>
      <c r="AR14" s="6" t="s">
        <v>5</v>
      </c>
      <c r="AS14" s="6" t="s">
        <v>6</v>
      </c>
      <c r="AT14" s="6" t="s">
        <v>7</v>
      </c>
      <c r="AU14" s="6" t="s">
        <v>8</v>
      </c>
      <c r="AV14" s="6" t="s">
        <v>9</v>
      </c>
      <c r="AW14" s="6" t="s">
        <v>10</v>
      </c>
      <c r="AX14" s="6" t="s">
        <v>11</v>
      </c>
      <c r="AY14" s="6" t="s">
        <v>12</v>
      </c>
      <c r="AZ14" s="6" t="s">
        <v>13</v>
      </c>
    </row>
    <row r="15" spans="1:55" x14ac:dyDescent="0.2">
      <c r="A15">
        <v>-10564.0142179627</v>
      </c>
      <c r="B15">
        <v>-1774.34530604521</v>
      </c>
      <c r="C15">
        <v>116.491425581163</v>
      </c>
      <c r="D15">
        <v>7.6020396639060301</v>
      </c>
      <c r="E15">
        <v>8.8052128208940204</v>
      </c>
      <c r="F15">
        <v>5.4238788673106297</v>
      </c>
      <c r="G15">
        <v>7</v>
      </c>
      <c r="H15">
        <v>26.189665524683299</v>
      </c>
      <c r="I15">
        <v>36.354677395203403</v>
      </c>
      <c r="J15">
        <v>37.056378766737701</v>
      </c>
      <c r="O15">
        <v>-12386.657748457001</v>
      </c>
      <c r="P15" s="1">
        <v>14317.809366502401</v>
      </c>
      <c r="Q15">
        <v>41.334331217922703</v>
      </c>
      <c r="R15">
        <v>6.81501304778942</v>
      </c>
      <c r="S15">
        <v>6.0706563043286002</v>
      </c>
      <c r="T15">
        <v>5.7621353043870203</v>
      </c>
      <c r="U15">
        <v>9</v>
      </c>
      <c r="V15">
        <v>77.373660144296394</v>
      </c>
      <c r="W15">
        <v>59.306938341330799</v>
      </c>
      <c r="X15">
        <v>44.979139749521998</v>
      </c>
      <c r="AC15" s="12">
        <v>8362.16789451363</v>
      </c>
      <c r="AD15" s="12">
        <v>10972.7982419866</v>
      </c>
      <c r="AE15" s="12">
        <v>23.672239171825701</v>
      </c>
      <c r="AF15" s="12">
        <v>9.0637057208017104</v>
      </c>
      <c r="AG15" s="12">
        <v>6.2815796585296102</v>
      </c>
      <c r="AH15" s="12">
        <v>4.7850805679977899</v>
      </c>
      <c r="AI15" s="12">
        <v>5</v>
      </c>
      <c r="AJ15" s="12">
        <v>51.004451560084497</v>
      </c>
      <c r="AK15" s="12">
        <v>15.169130486763001</v>
      </c>
      <c r="AL15" s="12">
        <v>21.834991728515998</v>
      </c>
      <c r="AQ15">
        <v>1284.3684294429399</v>
      </c>
      <c r="AR15">
        <v>781.60832155424305</v>
      </c>
      <c r="AS15">
        <v>6.1197469094655599</v>
      </c>
      <c r="AT15">
        <v>4.66515431196955</v>
      </c>
      <c r="AU15">
        <v>3.1328598307689699</v>
      </c>
      <c r="AV15">
        <v>2.7353453922039299</v>
      </c>
      <c r="AW15">
        <v>1</v>
      </c>
      <c r="AX15">
        <v>42.3515536238314</v>
      </c>
      <c r="AY15">
        <v>49.702930367551303</v>
      </c>
      <c r="AZ15">
        <v>34.241996024975599</v>
      </c>
    </row>
    <row r="16" spans="1:55" x14ac:dyDescent="0.2">
      <c r="A16">
        <v>-10514.4499447662</v>
      </c>
      <c r="B16">
        <v>-1765.7768822002199</v>
      </c>
      <c r="C16">
        <v>110.11730376314701</v>
      </c>
      <c r="D16">
        <v>7.5087123034671803</v>
      </c>
      <c r="E16">
        <v>7.8064625368257401</v>
      </c>
      <c r="F16">
        <v>6.5296337277101504</v>
      </c>
      <c r="G16">
        <v>7</v>
      </c>
      <c r="H16">
        <v>41.672513656635097</v>
      </c>
      <c r="I16">
        <v>50.701720815331498</v>
      </c>
      <c r="J16" t="s">
        <v>15</v>
      </c>
      <c r="O16">
        <v>-12386.436789446099</v>
      </c>
      <c r="P16" s="1">
        <v>14302.013839653</v>
      </c>
      <c r="Q16">
        <v>33.567681799243097</v>
      </c>
      <c r="R16">
        <v>6.5590117362016498</v>
      </c>
      <c r="S16">
        <v>4.3213458865570997</v>
      </c>
      <c r="T16">
        <v>6.3415230087414303</v>
      </c>
      <c r="U16">
        <v>9</v>
      </c>
      <c r="V16">
        <v>85.320947077870102</v>
      </c>
      <c r="W16">
        <v>17.603077416382799</v>
      </c>
      <c r="X16" t="s">
        <v>15</v>
      </c>
      <c r="AC16" s="12">
        <v>8345.1534584474794</v>
      </c>
      <c r="AD16" s="12">
        <v>10951.3484152483</v>
      </c>
      <c r="AE16" s="12">
        <v>30.6573694795112</v>
      </c>
      <c r="AF16" s="12">
        <v>4.6229783860001197</v>
      </c>
      <c r="AG16" s="12">
        <v>9.5794896523659308</v>
      </c>
      <c r="AH16" s="12">
        <v>4.7866627535620703</v>
      </c>
      <c r="AI16" s="12">
        <v>5</v>
      </c>
      <c r="AJ16" s="12">
        <v>32.090649930029102</v>
      </c>
      <c r="AK16" s="12">
        <v>28.255586123262201</v>
      </c>
      <c r="AL16" s="12" t="s">
        <v>15</v>
      </c>
      <c r="AQ16">
        <v>1274.7946999219801</v>
      </c>
      <c r="AR16">
        <v>785.31961632440004</v>
      </c>
      <c r="AS16">
        <v>2.6760776988982999</v>
      </c>
      <c r="AT16">
        <v>3.0262752473358701</v>
      </c>
      <c r="AU16">
        <v>4.0047997375253797</v>
      </c>
      <c r="AV16">
        <v>1.95147017447861</v>
      </c>
      <c r="AW16">
        <v>1</v>
      </c>
      <c r="AX16">
        <v>127.54198440969</v>
      </c>
      <c r="AY16">
        <v>10.8299983122463</v>
      </c>
      <c r="AZ16" t="s">
        <v>15</v>
      </c>
    </row>
    <row r="17" spans="1:52" x14ac:dyDescent="0.2">
      <c r="A17">
        <v>-10529.8309351028</v>
      </c>
      <c r="B17">
        <v>-1770.2006758834</v>
      </c>
      <c r="C17">
        <v>128.152805527558</v>
      </c>
      <c r="D17">
        <v>6.2590613555644197</v>
      </c>
      <c r="E17">
        <v>8.8031989461987106</v>
      </c>
      <c r="F17">
        <v>6.8855394399595102</v>
      </c>
      <c r="G17">
        <v>7</v>
      </c>
      <c r="H17">
        <v>112.137820818682</v>
      </c>
      <c r="I17">
        <v>24.1127380896781</v>
      </c>
      <c r="J17" t="s">
        <v>15</v>
      </c>
      <c r="O17">
        <v>-12442.3566636346</v>
      </c>
      <c r="P17" s="1">
        <v>14298.830698444601</v>
      </c>
      <c r="Q17">
        <v>48.733921896461403</v>
      </c>
      <c r="R17">
        <v>6.7295591504379697</v>
      </c>
      <c r="S17">
        <v>6.4308043358191904</v>
      </c>
      <c r="T17">
        <v>5.9176553724259602</v>
      </c>
      <c r="U17">
        <v>9</v>
      </c>
      <c r="V17">
        <v>17.3053927778335</v>
      </c>
      <c r="W17">
        <v>58.0274034908525</v>
      </c>
      <c r="X17" t="s">
        <v>15</v>
      </c>
      <c r="AC17" s="12">
        <v>8356.8837466365294</v>
      </c>
      <c r="AD17" s="12">
        <v>10961.5483823799</v>
      </c>
      <c r="AE17" s="12">
        <v>14.976207906544101</v>
      </c>
      <c r="AF17" s="12">
        <v>6.5436428182534598</v>
      </c>
      <c r="AG17" s="12">
        <v>5.5205423585968703</v>
      </c>
      <c r="AH17" s="12">
        <v>4.1797098320252299</v>
      </c>
      <c r="AI17" s="12">
        <v>5</v>
      </c>
      <c r="AJ17" s="12">
        <v>96.904898509886394</v>
      </c>
      <c r="AK17" s="12">
        <v>22.080258575522901</v>
      </c>
      <c r="AL17" s="12" t="s">
        <v>15</v>
      </c>
      <c r="AQ17">
        <v>1255.0844352869699</v>
      </c>
      <c r="AR17">
        <v>821.18317519113305</v>
      </c>
      <c r="AS17">
        <v>12.9505545493809</v>
      </c>
      <c r="AT17">
        <v>4.99248877514467</v>
      </c>
      <c r="AU17">
        <v>5.7868520007261299</v>
      </c>
      <c r="AV17">
        <v>3.0662286406151198</v>
      </c>
      <c r="AW17">
        <v>1</v>
      </c>
      <c r="AX17">
        <v>10.1064619664786</v>
      </c>
      <c r="AY17">
        <v>42.193059395129303</v>
      </c>
      <c r="AZ17" t="s">
        <v>15</v>
      </c>
    </row>
    <row r="18" spans="1:52" x14ac:dyDescent="0.2">
      <c r="A18">
        <v>-260.63442768637998</v>
      </c>
      <c r="B18">
        <v>-1947.6801501749201</v>
      </c>
      <c r="C18">
        <v>54.551379320880898</v>
      </c>
      <c r="D18">
        <v>7.1635100507850096</v>
      </c>
      <c r="E18">
        <v>6.3751411148971302</v>
      </c>
      <c r="F18">
        <v>4.9083209163908599</v>
      </c>
      <c r="G18">
        <v>10</v>
      </c>
      <c r="H18">
        <v>8.2625453353594907</v>
      </c>
      <c r="I18">
        <v>54.875635848016898</v>
      </c>
      <c r="J18">
        <v>39.257327744602399</v>
      </c>
      <c r="O18">
        <v>-12498.013923533999</v>
      </c>
      <c r="P18" s="1">
        <v>16074.5716000012</v>
      </c>
      <c r="Q18">
        <v>77.883872918929001</v>
      </c>
      <c r="R18">
        <v>6.8075487898815599</v>
      </c>
      <c r="S18">
        <v>6.9824530037112504</v>
      </c>
      <c r="T18">
        <v>3.6471813393376298</v>
      </c>
      <c r="U18">
        <v>10</v>
      </c>
      <c r="V18">
        <v>78.671929646801303</v>
      </c>
      <c r="W18">
        <v>14.042034108149499</v>
      </c>
      <c r="X18">
        <v>19.320982341705498</v>
      </c>
      <c r="AC18" s="12">
        <v>11281.366860324501</v>
      </c>
      <c r="AD18" s="12">
        <v>11175.557955889601</v>
      </c>
      <c r="AE18" s="12">
        <v>29.294745961406001</v>
      </c>
      <c r="AF18" s="12">
        <v>6.52737011176837</v>
      </c>
      <c r="AG18" s="12">
        <v>7.4455490268464501</v>
      </c>
      <c r="AH18" s="12">
        <v>6.01250546020953</v>
      </c>
      <c r="AI18" s="12">
        <v>6</v>
      </c>
      <c r="AJ18" s="12">
        <v>134.01606655345799</v>
      </c>
      <c r="AK18" s="12">
        <v>21.085625686188799</v>
      </c>
      <c r="AL18" s="12">
        <v>30.7138961233379</v>
      </c>
      <c r="AQ18">
        <v>451.74917191825398</v>
      </c>
      <c r="AR18">
        <v>510.67021241778502</v>
      </c>
      <c r="AS18">
        <v>-2.7803196972523598</v>
      </c>
      <c r="AT18">
        <v>5.9025105519971603</v>
      </c>
      <c r="AU18">
        <v>5.7516900641306696</v>
      </c>
      <c r="AV18">
        <v>6.09951651550832</v>
      </c>
      <c r="AW18">
        <v>6</v>
      </c>
      <c r="AX18">
        <v>15.184937795636101</v>
      </c>
      <c r="AY18">
        <v>28.063493247385299</v>
      </c>
      <c r="AZ18">
        <v>27.6181870575363</v>
      </c>
    </row>
    <row r="19" spans="1:52" x14ac:dyDescent="0.2">
      <c r="A19">
        <v>-302.66308152572299</v>
      </c>
      <c r="B19">
        <v>-1911.52414584505</v>
      </c>
      <c r="C19">
        <v>53.197786272457201</v>
      </c>
      <c r="D19">
        <v>6.52786436200177</v>
      </c>
      <c r="E19">
        <v>5.4517659955391098</v>
      </c>
      <c r="F19">
        <v>1.9319255324914499</v>
      </c>
      <c r="G19">
        <v>10</v>
      </c>
      <c r="H19">
        <v>81.565100793302804</v>
      </c>
      <c r="I19">
        <v>55.457160103900002</v>
      </c>
      <c r="J19" t="s">
        <v>15</v>
      </c>
      <c r="O19">
        <v>-12512.303550296199</v>
      </c>
      <c r="P19" s="1">
        <v>16059.921289493701</v>
      </c>
      <c r="Q19">
        <v>73.659733407838303</v>
      </c>
      <c r="R19">
        <v>5.15987765852657</v>
      </c>
      <c r="S19">
        <v>5.4661565079711698</v>
      </c>
      <c r="T19">
        <v>5.9546692364289502</v>
      </c>
      <c r="U19">
        <v>10</v>
      </c>
      <c r="V19">
        <v>37.333343927310203</v>
      </c>
      <c r="W19">
        <v>20.896611820556199</v>
      </c>
      <c r="X19" t="s">
        <v>15</v>
      </c>
      <c r="AC19" s="12">
        <v>11305.579747973499</v>
      </c>
      <c r="AD19" s="12">
        <v>11173.781256575099</v>
      </c>
      <c r="AE19" s="12">
        <v>18.374584250705499</v>
      </c>
      <c r="AF19" s="12">
        <v>5.7412837390362501</v>
      </c>
      <c r="AG19" s="12">
        <v>4.8083140038785004</v>
      </c>
      <c r="AH19" s="12">
        <v>3.9782291075693101</v>
      </c>
      <c r="AI19" s="12">
        <v>6</v>
      </c>
      <c r="AJ19" s="12">
        <v>20.242561585593599</v>
      </c>
      <c r="AK19" s="12">
        <v>26.620866262053099</v>
      </c>
      <c r="AL19" s="12" t="s">
        <v>15</v>
      </c>
      <c r="AQ19">
        <v>474.43053123238599</v>
      </c>
      <c r="AR19">
        <v>541.943734720576</v>
      </c>
      <c r="AS19">
        <v>-13.4236086617999</v>
      </c>
      <c r="AT19">
        <v>5.72711868784309</v>
      </c>
      <c r="AU19">
        <v>8.0712286782496108</v>
      </c>
      <c r="AV19">
        <v>4.7778741748690203</v>
      </c>
      <c r="AW19">
        <v>6</v>
      </c>
      <c r="AX19">
        <v>30.061807998571599</v>
      </c>
      <c r="AY19">
        <v>40.071896106158803</v>
      </c>
      <c r="AZ19" t="s">
        <v>15</v>
      </c>
    </row>
    <row r="20" spans="1:52" x14ac:dyDescent="0.2">
      <c r="A20">
        <v>-299.72072811985601</v>
      </c>
      <c r="B20">
        <v>-1910.00587794748</v>
      </c>
      <c r="C20">
        <v>46.536035268311203</v>
      </c>
      <c r="D20">
        <v>4.9618882462748397</v>
      </c>
      <c r="E20">
        <v>7.351963006818</v>
      </c>
      <c r="F20">
        <v>3.45548428833402</v>
      </c>
      <c r="G20">
        <v>10</v>
      </c>
      <c r="H20">
        <v>90.172353871337705</v>
      </c>
      <c r="I20">
        <v>7.4391872818903702</v>
      </c>
      <c r="J20" t="s">
        <v>15</v>
      </c>
      <c r="O20">
        <v>-12489.7475524939</v>
      </c>
      <c r="P20" s="1">
        <v>16063.2682507585</v>
      </c>
      <c r="Q20">
        <v>76.844581035636196</v>
      </c>
      <c r="R20">
        <v>4.7598833682680803</v>
      </c>
      <c r="S20">
        <v>6.00172407164448</v>
      </c>
      <c r="T20">
        <v>4.7402086945222104</v>
      </c>
      <c r="U20">
        <v>10</v>
      </c>
      <c r="V20">
        <v>63.994726425888601</v>
      </c>
      <c r="W20">
        <v>23.024301096410799</v>
      </c>
      <c r="X20" t="s">
        <v>15</v>
      </c>
      <c r="AC20" s="12">
        <v>11263.3373671625</v>
      </c>
      <c r="AD20" s="12">
        <v>11164.6409081975</v>
      </c>
      <c r="AE20" s="12">
        <v>28.695532656588199</v>
      </c>
      <c r="AF20" s="12">
        <v>5.0288374916379199</v>
      </c>
      <c r="AG20" s="12">
        <v>5.1275139675325301</v>
      </c>
      <c r="AH20" s="12">
        <v>3.7819773556945302</v>
      </c>
      <c r="AI20" s="12">
        <v>6</v>
      </c>
      <c r="AJ20" s="12">
        <v>25.741371860948501</v>
      </c>
      <c r="AK20" s="12">
        <v>44.435196421771899</v>
      </c>
      <c r="AL20" s="12" t="s">
        <v>15</v>
      </c>
      <c r="AQ20">
        <v>461.42639410613498</v>
      </c>
      <c r="AR20">
        <v>535.09122283217403</v>
      </c>
      <c r="AS20">
        <v>-12.655808257963001</v>
      </c>
      <c r="AT20">
        <v>4.7137360193023596</v>
      </c>
      <c r="AU20">
        <v>9.3264250906894599</v>
      </c>
      <c r="AV20">
        <v>5.2001482186571897</v>
      </c>
      <c r="AW20">
        <v>6</v>
      </c>
      <c r="AX20">
        <v>134.75325420579199</v>
      </c>
      <c r="AY20">
        <v>14.719171819065</v>
      </c>
      <c r="AZ20" t="s">
        <v>15</v>
      </c>
    </row>
    <row r="21" spans="1:52" x14ac:dyDescent="0.2">
      <c r="A21">
        <v>-533.08936318261397</v>
      </c>
      <c r="B21">
        <v>-4645.2644157884197</v>
      </c>
      <c r="C21">
        <v>69.245130463478603</v>
      </c>
      <c r="D21">
        <v>6.4277580346401599</v>
      </c>
      <c r="E21">
        <v>8.0477052531347493</v>
      </c>
      <c r="F21">
        <v>5.0924426806087997</v>
      </c>
      <c r="G21">
        <v>11</v>
      </c>
      <c r="H21">
        <v>46.880463889201302</v>
      </c>
      <c r="I21">
        <v>59.261624277869501</v>
      </c>
      <c r="J21">
        <v>41.824390657848198</v>
      </c>
      <c r="O21">
        <v>-13938.9227422281</v>
      </c>
      <c r="P21" s="1">
        <v>15501.600971706999</v>
      </c>
      <c r="Q21">
        <v>9.56828700319838</v>
      </c>
      <c r="R21">
        <v>7.2995631423814604</v>
      </c>
      <c r="S21">
        <v>6.93225381278081</v>
      </c>
      <c r="T21">
        <v>6.8473515104122002</v>
      </c>
      <c r="U21">
        <v>11</v>
      </c>
      <c r="V21">
        <v>19.822742672050101</v>
      </c>
      <c r="W21">
        <v>55.107766238750301</v>
      </c>
      <c r="X21">
        <v>39.445714041876002</v>
      </c>
      <c r="AC21" s="12">
        <v>8693.4672572329291</v>
      </c>
      <c r="AD21" s="12">
        <v>16574.464632068</v>
      </c>
      <c r="AE21" s="12">
        <v>-1.4302158021723499</v>
      </c>
      <c r="AF21" s="12">
        <v>6.2306765905211403</v>
      </c>
      <c r="AG21" s="12">
        <v>5.1238353239829904</v>
      </c>
      <c r="AH21" s="12">
        <v>5.3792624279407297</v>
      </c>
      <c r="AI21" s="12">
        <v>7</v>
      </c>
      <c r="AJ21" s="12">
        <v>29.689674358143598</v>
      </c>
      <c r="AK21" s="12">
        <v>38.9681795623368</v>
      </c>
      <c r="AL21" s="12">
        <v>34.104237116368999</v>
      </c>
      <c r="AQ21">
        <v>-2246.2585428935199</v>
      </c>
      <c r="AR21">
        <v>640.54296556198005</v>
      </c>
      <c r="AS21">
        <v>-30.128032801709001</v>
      </c>
      <c r="AT21">
        <v>7.5610427425602103</v>
      </c>
      <c r="AU21">
        <v>7.2189048414509198</v>
      </c>
      <c r="AV21">
        <v>6.71506425967406</v>
      </c>
      <c r="AW21">
        <v>11</v>
      </c>
      <c r="AX21">
        <v>24.933423410014701</v>
      </c>
      <c r="AY21">
        <v>58.6284155078297</v>
      </c>
      <c r="AZ21">
        <v>46.5773601633882</v>
      </c>
    </row>
    <row r="22" spans="1:52" x14ac:dyDescent="0.2">
      <c r="A22">
        <v>-547.34295317512601</v>
      </c>
      <c r="B22">
        <v>-4636.1783804093202</v>
      </c>
      <c r="C22">
        <v>68.422107973443801</v>
      </c>
      <c r="D22">
        <v>5.4842854421808402</v>
      </c>
      <c r="E22">
        <v>7.25092235538526</v>
      </c>
      <c r="F22">
        <v>4.1720629191029799</v>
      </c>
      <c r="G22">
        <v>11</v>
      </c>
      <c r="H22">
        <v>118.564244815245</v>
      </c>
      <c r="I22">
        <v>16.923304423312398</v>
      </c>
      <c r="J22" t="s">
        <v>15</v>
      </c>
      <c r="O22">
        <v>-13977.885576246001</v>
      </c>
      <c r="P22" s="1">
        <v>15502.1506555178</v>
      </c>
      <c r="Q22">
        <v>26.648719046488001</v>
      </c>
      <c r="R22">
        <v>6.30000400797684</v>
      </c>
      <c r="S22">
        <v>7.5988875500280297</v>
      </c>
      <c r="T22">
        <v>6.26335493600034</v>
      </c>
      <c r="U22">
        <v>11</v>
      </c>
      <c r="V22">
        <v>116.590164662254</v>
      </c>
      <c r="W22">
        <v>42.545807616987901</v>
      </c>
      <c r="X22" t="s">
        <v>15</v>
      </c>
      <c r="AC22" s="12">
        <v>8727.5209019638496</v>
      </c>
      <c r="AD22" s="12">
        <v>16599.0970252548</v>
      </c>
      <c r="AE22" s="12">
        <v>-7.0812605542659801</v>
      </c>
      <c r="AF22" s="12">
        <v>7.2974345628060897</v>
      </c>
      <c r="AG22" s="12">
        <v>5.3971858792152601</v>
      </c>
      <c r="AH22" s="12">
        <v>4.4251560069325002</v>
      </c>
      <c r="AI22" s="12">
        <v>7</v>
      </c>
      <c r="AJ22" s="12">
        <v>66.103348882760699</v>
      </c>
      <c r="AK22" s="12">
        <v>42.406836953037498</v>
      </c>
      <c r="AL22" s="12" t="s">
        <v>15</v>
      </c>
      <c r="AQ22">
        <v>-2285.2271306783</v>
      </c>
      <c r="AR22">
        <v>624.28651798004898</v>
      </c>
      <c r="AS22">
        <v>7.62844692179908</v>
      </c>
      <c r="AT22">
        <v>7.9240993754203002</v>
      </c>
      <c r="AU22">
        <v>6.2306393958813899</v>
      </c>
      <c r="AV22">
        <v>5.2207072233980298</v>
      </c>
      <c r="AW22">
        <v>11</v>
      </c>
      <c r="AX22">
        <v>82.315332521044297</v>
      </c>
      <c r="AY22">
        <v>56.642516566937601</v>
      </c>
      <c r="AZ22" t="s">
        <v>15</v>
      </c>
    </row>
    <row r="23" spans="1:52" x14ac:dyDescent="0.2">
      <c r="A23">
        <v>-570.96037970885504</v>
      </c>
      <c r="B23">
        <v>-4625.6127959002397</v>
      </c>
      <c r="C23">
        <v>110.37346686420101</v>
      </c>
      <c r="D23">
        <v>4.5684438529514502</v>
      </c>
      <c r="E23">
        <v>4.8374469406471903</v>
      </c>
      <c r="F23">
        <v>4.0246383125588601</v>
      </c>
      <c r="G23">
        <v>11</v>
      </c>
      <c r="H23">
        <v>14.5552912955539</v>
      </c>
      <c r="I23">
        <v>49.288243272362799</v>
      </c>
      <c r="J23" t="s">
        <v>15</v>
      </c>
      <c r="O23">
        <v>-13990.888150251099</v>
      </c>
      <c r="P23" s="1">
        <v>15487.143749226499</v>
      </c>
      <c r="Q23">
        <v>20.857706252299</v>
      </c>
      <c r="R23">
        <v>6.0563667323689803</v>
      </c>
      <c r="S23">
        <v>4.8779823455971796</v>
      </c>
      <c r="T23">
        <v>4.5115550345879001</v>
      </c>
      <c r="U23">
        <v>11</v>
      </c>
      <c r="V23">
        <v>43.5870926656957</v>
      </c>
      <c r="W23">
        <v>20.6835682698899</v>
      </c>
      <c r="X23" t="s">
        <v>15</v>
      </c>
      <c r="AC23" s="12">
        <v>8709.6610404985604</v>
      </c>
      <c r="AD23" s="12">
        <v>16609.758843096799</v>
      </c>
      <c r="AE23" s="12">
        <v>-4.6858370643948604</v>
      </c>
      <c r="AF23" s="12">
        <v>5.37784984435803</v>
      </c>
      <c r="AG23" s="12">
        <v>4.3178156745973002</v>
      </c>
      <c r="AH23" s="12">
        <v>6.1590701909749104</v>
      </c>
      <c r="AI23" s="12">
        <v>7</v>
      </c>
      <c r="AJ23" s="12">
        <v>84.206976759095696</v>
      </c>
      <c r="AK23" s="12">
        <v>20.937694833732799</v>
      </c>
      <c r="AL23" s="12" t="s">
        <v>15</v>
      </c>
      <c r="AQ23">
        <v>-2299.5681604643</v>
      </c>
      <c r="AR23">
        <v>638.87295228730102</v>
      </c>
      <c r="AS23">
        <v>-5.7849262809961504</v>
      </c>
      <c r="AT23">
        <v>3.6201616627597599</v>
      </c>
      <c r="AU23">
        <v>5.2835160055825696</v>
      </c>
      <c r="AV23">
        <v>8.0545819943113592</v>
      </c>
      <c r="AW23">
        <v>11</v>
      </c>
      <c r="AX23">
        <v>72.751244068941105</v>
      </c>
      <c r="AY23">
        <v>24.461148415397201</v>
      </c>
      <c r="AZ23" t="s">
        <v>15</v>
      </c>
    </row>
    <row r="24" spans="1:52" x14ac:dyDescent="0.2">
      <c r="A24">
        <v>-289.13880811323497</v>
      </c>
      <c r="B24">
        <v>-2054.36625751467</v>
      </c>
      <c r="C24">
        <v>52.734925461053002</v>
      </c>
      <c r="D24">
        <v>3.54585166049625</v>
      </c>
      <c r="E24">
        <v>5.40344848512086</v>
      </c>
      <c r="F24">
        <v>4.8910957362127796</v>
      </c>
      <c r="G24">
        <v>12</v>
      </c>
      <c r="H24">
        <v>97.299656444488093</v>
      </c>
      <c r="I24">
        <v>14.8290516115693</v>
      </c>
      <c r="J24">
        <v>20.462453700223101</v>
      </c>
      <c r="P24" s="1"/>
      <c r="AC24" s="12">
        <v>7293.3573383592902</v>
      </c>
      <c r="AD24" s="12">
        <v>9482.6843634026609</v>
      </c>
      <c r="AE24" s="12">
        <v>-4.3338978960065502</v>
      </c>
      <c r="AF24" s="12">
        <v>4.1284724011006801</v>
      </c>
      <c r="AG24" s="12">
        <v>4.9048635357661903</v>
      </c>
      <c r="AH24" s="12">
        <v>2.28454406422314</v>
      </c>
      <c r="AI24" s="12">
        <v>8</v>
      </c>
      <c r="AJ24" s="12">
        <v>7.5391196509210303</v>
      </c>
      <c r="AK24" s="12">
        <v>36.163421278440602</v>
      </c>
      <c r="AL24" s="12">
        <v>31.978506700603599</v>
      </c>
      <c r="AQ24">
        <v>-2864.8811627401101</v>
      </c>
      <c r="AR24">
        <v>-1973.00429367369</v>
      </c>
      <c r="AS24">
        <v>-35.010281226648701</v>
      </c>
      <c r="AT24">
        <v>6.1163518728719302</v>
      </c>
      <c r="AU24">
        <v>6.0878555261279299</v>
      </c>
      <c r="AV24">
        <v>4.5635379939724201</v>
      </c>
      <c r="AW24">
        <v>12</v>
      </c>
      <c r="AX24">
        <v>13.487974965626901</v>
      </c>
      <c r="AY24">
        <v>46.491068986024402</v>
      </c>
      <c r="AZ24">
        <v>35.320899161130299</v>
      </c>
    </row>
    <row r="25" spans="1:52" x14ac:dyDescent="0.2">
      <c r="A25">
        <v>-307.347100810455</v>
      </c>
      <c r="B25">
        <v>-2062.64617756094</v>
      </c>
      <c r="C25">
        <v>52.1905624225205</v>
      </c>
      <c r="D25">
        <v>5.8176711180082403</v>
      </c>
      <c r="E25">
        <v>5.3233584169655099</v>
      </c>
      <c r="F25">
        <v>5.3491219650630102</v>
      </c>
      <c r="G25">
        <v>12</v>
      </c>
      <c r="H25">
        <v>34.187449491949501</v>
      </c>
      <c r="I25">
        <v>20.009880810188601</v>
      </c>
      <c r="J25" t="s">
        <v>15</v>
      </c>
      <c r="O25" s="8" t="s">
        <v>26</v>
      </c>
      <c r="AC25" s="12">
        <v>7339.1693682748701</v>
      </c>
      <c r="AD25" s="12">
        <v>9494.6535588899696</v>
      </c>
      <c r="AE25" s="12">
        <v>-9.2711853191015692</v>
      </c>
      <c r="AF25" s="12">
        <v>4.2844458696645598</v>
      </c>
      <c r="AG25" s="12">
        <v>2.9744230842129702</v>
      </c>
      <c r="AH25" s="12">
        <v>5.7954907536731</v>
      </c>
      <c r="AI25" s="12">
        <v>8</v>
      </c>
      <c r="AJ25" s="12">
        <v>21.8713177680714</v>
      </c>
      <c r="AK25" s="12">
        <v>47.6065177543705</v>
      </c>
      <c r="AL25" s="12" t="s">
        <v>15</v>
      </c>
      <c r="AQ25">
        <v>-2903.30928589727</v>
      </c>
      <c r="AR25">
        <v>-1948.4237167548499</v>
      </c>
      <c r="AS25">
        <v>-18.399088853078499</v>
      </c>
      <c r="AT25">
        <v>5.9229021973611102</v>
      </c>
      <c r="AU25">
        <v>4.2351027978562401</v>
      </c>
      <c r="AV25">
        <v>4.8466854132417998</v>
      </c>
      <c r="AW25">
        <v>12</v>
      </c>
      <c r="AX25">
        <v>73.722930466875397</v>
      </c>
      <c r="AY25">
        <v>48.547472880843898</v>
      </c>
      <c r="AZ25" t="s">
        <v>15</v>
      </c>
    </row>
    <row r="26" spans="1:52" x14ac:dyDescent="0.2">
      <c r="A26">
        <v>-281.41665784251097</v>
      </c>
      <c r="B26">
        <v>-2065.90084589762</v>
      </c>
      <c r="C26">
        <v>47.5174128610712</v>
      </c>
      <c r="D26">
        <v>5.3239002438835703</v>
      </c>
      <c r="E26">
        <v>3.5265138428447198</v>
      </c>
      <c r="F26">
        <v>3.5789153315833802</v>
      </c>
      <c r="G26">
        <v>12</v>
      </c>
      <c r="H26">
        <v>48.512894063562399</v>
      </c>
      <c r="I26">
        <v>26.5484286789113</v>
      </c>
      <c r="J26" t="s">
        <v>15</v>
      </c>
      <c r="O26" s="6" t="s">
        <v>4</v>
      </c>
      <c r="P26" s="6" t="s">
        <v>5</v>
      </c>
      <c r="Q26" s="6" t="s">
        <v>6</v>
      </c>
      <c r="R26" s="6" t="s">
        <v>7</v>
      </c>
      <c r="S26" s="6" t="s">
        <v>8</v>
      </c>
      <c r="T26" s="6" t="s">
        <v>9</v>
      </c>
      <c r="U26" s="6" t="s">
        <v>10</v>
      </c>
      <c r="V26" s="6" t="s">
        <v>11</v>
      </c>
      <c r="W26" s="6" t="s">
        <v>12</v>
      </c>
      <c r="X26" s="6" t="s">
        <v>13</v>
      </c>
      <c r="AA26" s="1"/>
      <c r="AC26" s="12">
        <v>7327.4561159512696</v>
      </c>
      <c r="AD26" s="12">
        <v>9492.3092946776706</v>
      </c>
      <c r="AE26" s="12">
        <v>-11.574554167789399</v>
      </c>
      <c r="AF26" s="12">
        <v>1.9819365903686901</v>
      </c>
      <c r="AG26" s="12">
        <v>4.8745521640284197</v>
      </c>
      <c r="AH26" s="12">
        <v>3.3413592557182401</v>
      </c>
      <c r="AI26" s="12">
        <v>8</v>
      </c>
      <c r="AJ26" s="12">
        <v>150.58956258100801</v>
      </c>
      <c r="AK26" s="12">
        <v>12.1655810689996</v>
      </c>
      <c r="AL26" s="12" t="s">
        <v>15</v>
      </c>
      <c r="AQ26">
        <v>-2903.6248214602201</v>
      </c>
      <c r="AR26">
        <v>-1958.3681503375401</v>
      </c>
      <c r="AS26">
        <v>-13.888450986660301</v>
      </c>
      <c r="AT26">
        <v>6.8418391027061602</v>
      </c>
      <c r="AU26">
        <v>2.97889605489878</v>
      </c>
      <c r="AV26">
        <v>7.4838773799104201</v>
      </c>
      <c r="AW26">
        <v>12</v>
      </c>
      <c r="AX26">
        <v>92.789094567497798</v>
      </c>
      <c r="AY26">
        <v>10.924155616522601</v>
      </c>
      <c r="AZ26" t="s">
        <v>15</v>
      </c>
    </row>
    <row r="27" spans="1:52" x14ac:dyDescent="0.2">
      <c r="A27">
        <v>-3373.72125113927</v>
      </c>
      <c r="B27">
        <v>-6875.3345943781596</v>
      </c>
      <c r="C27">
        <v>157.61600050636099</v>
      </c>
      <c r="D27">
        <v>7.78270885523927</v>
      </c>
      <c r="E27">
        <v>5.8503308180361104</v>
      </c>
      <c r="F27">
        <v>6.4434052872252296</v>
      </c>
      <c r="G27">
        <v>14</v>
      </c>
      <c r="H27">
        <v>9.8402627075413704</v>
      </c>
      <c r="I27">
        <v>48.512312536604497</v>
      </c>
      <c r="J27">
        <v>32.708543757538699</v>
      </c>
      <c r="O27">
        <v>-5583.6720000496398</v>
      </c>
      <c r="P27">
        <v>-317.74550928573001</v>
      </c>
      <c r="Q27">
        <v>130.79327284468999</v>
      </c>
      <c r="R27">
        <v>6.5956444517585702</v>
      </c>
      <c r="S27">
        <v>6.4273306902584304</v>
      </c>
      <c r="T27">
        <v>6.7464214786325503</v>
      </c>
      <c r="U27">
        <v>3</v>
      </c>
      <c r="V27">
        <v>144.76184784801001</v>
      </c>
      <c r="W27">
        <v>37.512172663329899</v>
      </c>
      <c r="X27">
        <v>34.677911152202498</v>
      </c>
      <c r="Z27" s="6"/>
      <c r="AA27" s="6"/>
      <c r="AC27" s="12">
        <v>5371.1339860813596</v>
      </c>
      <c r="AD27" s="12">
        <v>14246.1540365371</v>
      </c>
      <c r="AE27" s="12">
        <v>5.2981180931029499</v>
      </c>
      <c r="AF27" s="12">
        <v>5.95687500850722</v>
      </c>
      <c r="AG27" s="12">
        <v>4.2446486781452801</v>
      </c>
      <c r="AH27" s="12">
        <v>4.1110253693042997</v>
      </c>
      <c r="AI27" s="12">
        <v>9</v>
      </c>
      <c r="AJ27" s="12">
        <v>44.885485138979298</v>
      </c>
      <c r="AK27" s="12">
        <v>26.082566784298301</v>
      </c>
      <c r="AL27" s="12">
        <v>38.958038490276998</v>
      </c>
      <c r="AQ27">
        <v>1013.78226826512</v>
      </c>
      <c r="AR27">
        <v>-1901.56116194371</v>
      </c>
      <c r="AS27">
        <v>8.7977331692121901</v>
      </c>
      <c r="AT27">
        <v>5.3156242740936204</v>
      </c>
      <c r="AU27">
        <v>5.6833292184397903</v>
      </c>
      <c r="AV27">
        <v>4.9105400112303501</v>
      </c>
      <c r="AW27">
        <v>14</v>
      </c>
      <c r="AX27">
        <v>11.6925710959082</v>
      </c>
      <c r="AY27">
        <v>56.008899353916298</v>
      </c>
      <c r="AZ27">
        <v>40.790818419918899</v>
      </c>
    </row>
    <row r="28" spans="1:52" x14ac:dyDescent="0.2">
      <c r="A28">
        <v>-3345.74505467994</v>
      </c>
      <c r="B28">
        <v>-6888.8461820437396</v>
      </c>
      <c r="C28">
        <v>155.15417241688101</v>
      </c>
      <c r="D28">
        <v>5.2287605905670302</v>
      </c>
      <c r="E28">
        <v>6.0190019429782202</v>
      </c>
      <c r="F28">
        <v>5.20960543068185</v>
      </c>
      <c r="G28">
        <v>14</v>
      </c>
      <c r="H28">
        <v>153.36447608001799</v>
      </c>
      <c r="I28">
        <v>31.165544550312799</v>
      </c>
      <c r="J28" t="s">
        <v>15</v>
      </c>
      <c r="O28">
        <v>-5597.62919350826</v>
      </c>
      <c r="P28">
        <v>-315.45324345089801</v>
      </c>
      <c r="Q28">
        <v>136.87512695653299</v>
      </c>
      <c r="R28">
        <v>4.68175847972371</v>
      </c>
      <c r="S28">
        <v>6.8298002548996104</v>
      </c>
      <c r="T28">
        <v>5.7658207885638904</v>
      </c>
      <c r="U28">
        <v>3</v>
      </c>
      <c r="V28">
        <v>25.144291465098799</v>
      </c>
      <c r="W28">
        <v>15.396320383023401</v>
      </c>
      <c r="X28" t="s">
        <v>15</v>
      </c>
      <c r="Y28" s="3"/>
      <c r="AA28" s="1"/>
      <c r="AC28" s="12">
        <v>5372.5227004377703</v>
      </c>
      <c r="AD28" s="12">
        <v>14268.5770378085</v>
      </c>
      <c r="AE28" s="12">
        <v>52.612558007831403</v>
      </c>
      <c r="AF28" s="12">
        <v>7.8546245820191896</v>
      </c>
      <c r="AG28" s="12">
        <v>5.6455280730728497</v>
      </c>
      <c r="AH28" s="12">
        <v>8.1656351895994899</v>
      </c>
      <c r="AI28" s="12">
        <v>9</v>
      </c>
      <c r="AJ28" s="12">
        <v>28.428778218718499</v>
      </c>
      <c r="AK28" s="12">
        <v>52.377244467671701</v>
      </c>
      <c r="AL28" s="12" t="s">
        <v>15</v>
      </c>
      <c r="AQ28">
        <v>962.72676164996096</v>
      </c>
      <c r="AR28">
        <v>-1903.5380596469499</v>
      </c>
      <c r="AS28">
        <v>-11.949936428728799</v>
      </c>
      <c r="AT28">
        <v>5.5146605224506597</v>
      </c>
      <c r="AU28">
        <v>2.46029426671259</v>
      </c>
      <c r="AV28">
        <v>4.7049153227269702</v>
      </c>
      <c r="AW28">
        <v>14</v>
      </c>
      <c r="AX28">
        <v>88.3886129483232</v>
      </c>
      <c r="AY28">
        <v>55.1456133704623</v>
      </c>
      <c r="AZ28" t="s">
        <v>15</v>
      </c>
    </row>
    <row r="29" spans="1:52" x14ac:dyDescent="0.2">
      <c r="A29">
        <v>-3333.6562363067501</v>
      </c>
      <c r="B29">
        <v>-6901.1916112723602</v>
      </c>
      <c r="C29">
        <v>148.69110658804999</v>
      </c>
      <c r="D29">
        <v>6.5955369494267702</v>
      </c>
      <c r="E29">
        <v>6.6266755916265403</v>
      </c>
      <c r="F29">
        <v>5.0085822915438998</v>
      </c>
      <c r="G29">
        <v>14</v>
      </c>
      <c r="H29">
        <v>16.795261212440899</v>
      </c>
      <c r="I29">
        <v>18.447774185698901</v>
      </c>
      <c r="J29" t="s">
        <v>15</v>
      </c>
      <c r="O29">
        <v>-5553.1440037413004</v>
      </c>
      <c r="P29">
        <v>-339.49610839920501</v>
      </c>
      <c r="Q29">
        <v>129.33863284580599</v>
      </c>
      <c r="R29">
        <v>5.0902556787334703</v>
      </c>
      <c r="S29">
        <v>5.73644285857997</v>
      </c>
      <c r="T29">
        <v>3.3562463936490401</v>
      </c>
      <c r="U29">
        <v>3</v>
      </c>
      <c r="V29">
        <v>10.0938606868911</v>
      </c>
      <c r="W29">
        <v>51.125240410254101</v>
      </c>
      <c r="X29" t="s">
        <v>15</v>
      </c>
      <c r="AA29" s="1"/>
      <c r="AC29" s="12">
        <v>5389.8884525509502</v>
      </c>
      <c r="AD29" s="12">
        <v>14253.1125932418</v>
      </c>
      <c r="AE29" s="12">
        <v>22.035763270540102</v>
      </c>
      <c r="AF29" s="12">
        <v>4.4277145829300597</v>
      </c>
      <c r="AG29" s="12">
        <v>4.6080014624223802</v>
      </c>
      <c r="AH29" s="12">
        <v>4.6419737596695603</v>
      </c>
      <c r="AI29" s="12">
        <v>9</v>
      </c>
      <c r="AJ29" s="12">
        <v>106.685736642302</v>
      </c>
      <c r="AK29" s="12">
        <v>38.414304218860998</v>
      </c>
      <c r="AL29" s="12" t="s">
        <v>15</v>
      </c>
      <c r="AQ29">
        <v>963.15160672796799</v>
      </c>
      <c r="AR29">
        <v>-1914.7234694172</v>
      </c>
      <c r="AS29">
        <v>-11.209430076014399</v>
      </c>
      <c r="AT29">
        <v>6.4423398483619501</v>
      </c>
      <c r="AU29">
        <v>3.2731929210739401</v>
      </c>
      <c r="AV29">
        <v>6.09308179704529</v>
      </c>
      <c r="AW29">
        <v>14</v>
      </c>
      <c r="AX29">
        <v>79.918815955768494</v>
      </c>
      <c r="AY29">
        <v>11.217942535377899</v>
      </c>
      <c r="AZ29" t="s">
        <v>15</v>
      </c>
    </row>
    <row r="30" spans="1:52" x14ac:dyDescent="0.2">
      <c r="A30">
        <v>-11310.9899403246</v>
      </c>
      <c r="B30">
        <v>-5981.5273550867496</v>
      </c>
      <c r="C30">
        <v>87.998733534531397</v>
      </c>
      <c r="D30">
        <v>5.96475058263451</v>
      </c>
      <c r="E30">
        <v>6.4251126684118702</v>
      </c>
      <c r="F30">
        <v>4.7151750939750601</v>
      </c>
      <c r="G30">
        <v>16</v>
      </c>
      <c r="H30">
        <v>13.794523741993</v>
      </c>
      <c r="I30">
        <v>36.367278103563002</v>
      </c>
      <c r="J30">
        <v>30.142524660347899</v>
      </c>
      <c r="O30">
        <v>-2173.80814726771</v>
      </c>
      <c r="P30">
        <v>-2356.6613742791901</v>
      </c>
      <c r="Q30">
        <v>154.64354005772299</v>
      </c>
      <c r="R30">
        <v>7.1326636905400704</v>
      </c>
      <c r="S30">
        <v>7.3365519381915396</v>
      </c>
      <c r="T30">
        <v>4.4866542985436597</v>
      </c>
      <c r="U30">
        <v>5</v>
      </c>
      <c r="V30">
        <v>6.40940060448927</v>
      </c>
      <c r="W30">
        <v>41.719255562445298</v>
      </c>
      <c r="X30">
        <v>37.053669531276697</v>
      </c>
      <c r="AA30" s="1"/>
      <c r="AC30" s="12">
        <v>11435.6358352838</v>
      </c>
      <c r="AD30" s="12">
        <v>14342.455531231701</v>
      </c>
      <c r="AE30" s="12">
        <v>22.107993067957501</v>
      </c>
      <c r="AF30" s="12">
        <v>4.68994387908314</v>
      </c>
      <c r="AG30" s="12">
        <v>3.3365705323332899</v>
      </c>
      <c r="AH30" s="12">
        <v>3.87174167517168</v>
      </c>
      <c r="AI30" s="12">
        <v>12</v>
      </c>
      <c r="AJ30" s="12">
        <v>74.902202288248802</v>
      </c>
      <c r="AK30" s="12">
        <v>13.1531515014492</v>
      </c>
      <c r="AL30" s="12">
        <v>11.9866874620974</v>
      </c>
      <c r="AQ30">
        <v>-635.006933736326</v>
      </c>
      <c r="AR30">
        <v>929.38021341803903</v>
      </c>
      <c r="AS30">
        <v>-39.739545305761801</v>
      </c>
      <c r="AT30">
        <v>2.1186435340941099</v>
      </c>
      <c r="AU30">
        <v>5.9651515935991997</v>
      </c>
      <c r="AV30">
        <v>4.5889439870039004</v>
      </c>
      <c r="AW30">
        <v>16</v>
      </c>
      <c r="AX30">
        <v>120.084544956768</v>
      </c>
      <c r="AY30">
        <v>41.7839721295366</v>
      </c>
      <c r="AZ30">
        <v>35.003250040407401</v>
      </c>
    </row>
    <row r="31" spans="1:52" x14ac:dyDescent="0.2">
      <c r="A31">
        <v>-11351.0613522531</v>
      </c>
      <c r="B31">
        <v>-5978.4436428859499</v>
      </c>
      <c r="C31">
        <v>73.017562381518601</v>
      </c>
      <c r="D31">
        <v>3.14237821692568</v>
      </c>
      <c r="E31">
        <v>6.72544591200898</v>
      </c>
      <c r="F31">
        <v>3.5236727680331899</v>
      </c>
      <c r="G31">
        <v>16</v>
      </c>
      <c r="H31">
        <v>49.546398361427201</v>
      </c>
      <c r="I31">
        <v>42.891290770982302</v>
      </c>
      <c r="J31" t="s">
        <v>15</v>
      </c>
      <c r="O31">
        <v>-2132.38121034613</v>
      </c>
      <c r="P31">
        <v>-2391.3940879446</v>
      </c>
      <c r="Q31">
        <v>143.59258529917599</v>
      </c>
      <c r="R31">
        <v>6.2349777269635096</v>
      </c>
      <c r="S31">
        <v>5.6545222714612802</v>
      </c>
      <c r="T31">
        <v>4.3277317217726399</v>
      </c>
      <c r="U31">
        <v>5</v>
      </c>
      <c r="V31">
        <v>18.956638350523999</v>
      </c>
      <c r="W31">
        <v>55.1785837290399</v>
      </c>
      <c r="X31" t="s">
        <v>15</v>
      </c>
      <c r="AA31" s="1"/>
      <c r="AC31" s="12">
        <v>11441.9939771834</v>
      </c>
      <c r="AD31" s="12">
        <v>14344.161733254999</v>
      </c>
      <c r="AE31" s="12">
        <v>28.123071787304902</v>
      </c>
      <c r="AF31" s="12">
        <v>5.9498994957005102</v>
      </c>
      <c r="AG31" s="12">
        <v>2.4750945533332298</v>
      </c>
      <c r="AH31" s="12">
        <v>2.7086571241823498</v>
      </c>
      <c r="AI31" s="12">
        <v>12</v>
      </c>
      <c r="AJ31" s="12">
        <v>66.055560980990407</v>
      </c>
      <c r="AK31" s="12">
        <v>8.9173014842253107</v>
      </c>
      <c r="AL31" s="12" t="s">
        <v>15</v>
      </c>
      <c r="AQ31">
        <v>-644.86017163000997</v>
      </c>
      <c r="AR31">
        <v>934.767513582535</v>
      </c>
      <c r="AS31">
        <v>-46.3432516235574</v>
      </c>
      <c r="AT31">
        <v>6.1292948875623896</v>
      </c>
      <c r="AU31">
        <v>6.2078413043763696</v>
      </c>
      <c r="AV31">
        <v>3.2712403717312699</v>
      </c>
      <c r="AW31">
        <v>16</v>
      </c>
      <c r="AX31">
        <v>46.272283983611899</v>
      </c>
      <c r="AY31">
        <v>13.027595218750101</v>
      </c>
      <c r="AZ31" t="s">
        <v>15</v>
      </c>
    </row>
    <row r="32" spans="1:52" x14ac:dyDescent="0.2">
      <c r="A32">
        <v>-11341.9848280269</v>
      </c>
      <c r="B32">
        <v>-5983.63556949145</v>
      </c>
      <c r="C32">
        <v>69.092351410937994</v>
      </c>
      <c r="D32">
        <v>2.6866693572349298</v>
      </c>
      <c r="E32">
        <v>4.1536722729785298</v>
      </c>
      <c r="F32">
        <v>3.2758441069234601</v>
      </c>
      <c r="G32">
        <v>16</v>
      </c>
      <c r="H32">
        <v>116.65907789658</v>
      </c>
      <c r="I32">
        <v>11.1690051064984</v>
      </c>
      <c r="J32" t="s">
        <v>15</v>
      </c>
      <c r="O32">
        <v>-2145.1675304804598</v>
      </c>
      <c r="P32">
        <v>-2385.9784685759801</v>
      </c>
      <c r="Q32">
        <v>146.85127872201301</v>
      </c>
      <c r="R32">
        <v>4.69340356977919</v>
      </c>
      <c r="S32">
        <v>4.8850591150489002</v>
      </c>
      <c r="T32">
        <v>5.0892842508079799</v>
      </c>
      <c r="U32">
        <v>5</v>
      </c>
      <c r="V32">
        <v>154.63396104498699</v>
      </c>
      <c r="W32">
        <v>14.263169302345</v>
      </c>
      <c r="X32" t="s">
        <v>15</v>
      </c>
      <c r="AA32" s="1"/>
      <c r="AC32" s="12">
        <v>11430.8781681524</v>
      </c>
      <c r="AD32" s="12">
        <v>14352.410992876299</v>
      </c>
      <c r="AE32" s="12">
        <v>29.2675168881138</v>
      </c>
      <c r="AF32" s="12">
        <v>5.0529976944227997</v>
      </c>
      <c r="AG32" s="12">
        <v>3.7829468852691601</v>
      </c>
      <c r="AH32" s="12">
        <v>2.5224045724283699</v>
      </c>
      <c r="AI32" s="12">
        <v>12</v>
      </c>
      <c r="AJ32" s="12">
        <v>39.042236730760798</v>
      </c>
      <c r="AK32" s="12">
        <v>13.8896094006176</v>
      </c>
      <c r="AL32" s="12" t="s">
        <v>15</v>
      </c>
      <c r="AQ32">
        <v>-631.06135736543899</v>
      </c>
      <c r="AR32">
        <v>931.44344442670797</v>
      </c>
      <c r="AS32">
        <v>1.8065234833336601</v>
      </c>
      <c r="AT32">
        <v>5.2717864606672498</v>
      </c>
      <c r="AU32">
        <v>4.2125572006790497</v>
      </c>
      <c r="AV32">
        <v>3.2248376886374901</v>
      </c>
      <c r="AW32">
        <v>16</v>
      </c>
      <c r="AX32">
        <v>13.6431710596204</v>
      </c>
      <c r="AY32">
        <v>50.198182772935503</v>
      </c>
      <c r="AZ32" t="s">
        <v>15</v>
      </c>
    </row>
    <row r="33" spans="1:52" x14ac:dyDescent="0.2">
      <c r="A33">
        <v>-4867.5223354585896</v>
      </c>
      <c r="B33">
        <v>-7351.3086833613397</v>
      </c>
      <c r="C33">
        <v>43.323718875886001</v>
      </c>
      <c r="D33">
        <v>7.3679148621272299</v>
      </c>
      <c r="E33">
        <v>7.0060003792574399</v>
      </c>
      <c r="F33">
        <v>6.48730469961931</v>
      </c>
      <c r="G33">
        <v>17</v>
      </c>
      <c r="H33">
        <v>22.2980253904955</v>
      </c>
      <c r="I33">
        <v>28.087754915401199</v>
      </c>
      <c r="J33">
        <v>25.806658627805898</v>
      </c>
      <c r="O33">
        <v>-6886.4676671531997</v>
      </c>
      <c r="P33">
        <v>-1784.86116939919</v>
      </c>
      <c r="Q33">
        <v>87.915253616663705</v>
      </c>
      <c r="R33">
        <v>6.1318932500115997</v>
      </c>
      <c r="S33">
        <v>3.1111609931043001</v>
      </c>
      <c r="T33">
        <v>6.0216808074761996</v>
      </c>
      <c r="U33">
        <v>9</v>
      </c>
      <c r="V33">
        <v>45.7131297453599</v>
      </c>
      <c r="W33">
        <v>24.236242016196499</v>
      </c>
      <c r="X33">
        <v>30.7058283064882</v>
      </c>
      <c r="AA33" s="1"/>
      <c r="AC33" s="12">
        <v>126.75023432203599</v>
      </c>
      <c r="AD33" s="12">
        <v>9873.0668462098201</v>
      </c>
      <c r="AE33" s="12">
        <v>-26.4725071546309</v>
      </c>
      <c r="AF33" s="12">
        <v>4.83851498468435</v>
      </c>
      <c r="AG33" s="12">
        <v>5.1941203107669001</v>
      </c>
      <c r="AH33" s="12">
        <v>4.0243928487303302</v>
      </c>
      <c r="AI33" s="12">
        <v>14</v>
      </c>
      <c r="AJ33" s="12">
        <v>93.659213324262495</v>
      </c>
      <c r="AK33" s="12">
        <v>55.895999360755503</v>
      </c>
      <c r="AL33" s="12">
        <v>42.863717037275201</v>
      </c>
    </row>
    <row r="34" spans="1:52" x14ac:dyDescent="0.2">
      <c r="A34">
        <v>-4898.2170630578403</v>
      </c>
      <c r="B34">
        <v>-7368.7625600805504</v>
      </c>
      <c r="C34">
        <v>44.015898367486699</v>
      </c>
      <c r="D34">
        <v>6.6004020217073904</v>
      </c>
      <c r="E34">
        <v>6.4715796897518798</v>
      </c>
      <c r="F34">
        <v>4.7918884142575804</v>
      </c>
      <c r="G34">
        <v>17</v>
      </c>
      <c r="H34">
        <v>48.764364165416097</v>
      </c>
      <c r="I34">
        <v>35.316897193414903</v>
      </c>
      <c r="J34" t="s">
        <v>15</v>
      </c>
      <c r="O34">
        <v>-6853.3519786001798</v>
      </c>
      <c r="P34">
        <v>-1789.8653295423501</v>
      </c>
      <c r="Q34">
        <v>108.74421151759999</v>
      </c>
      <c r="R34">
        <v>6.1904330223926003</v>
      </c>
      <c r="S34">
        <v>6.3003044530638199</v>
      </c>
      <c r="T34">
        <v>6.2026289088781903</v>
      </c>
      <c r="U34">
        <v>9</v>
      </c>
      <c r="V34">
        <v>37.809580734646097</v>
      </c>
      <c r="W34">
        <v>39.440283141957401</v>
      </c>
      <c r="X34" t="s">
        <v>15</v>
      </c>
      <c r="AA34" s="1"/>
      <c r="AC34" s="12">
        <v>114.64100100228301</v>
      </c>
      <c r="AD34" s="12">
        <v>9879.9392450609103</v>
      </c>
      <c r="AE34" s="12">
        <v>-23.629847106252502</v>
      </c>
      <c r="AF34" s="12">
        <v>2.4272981203543198</v>
      </c>
      <c r="AG34" s="12">
        <v>4.6340380725566002</v>
      </c>
      <c r="AH34" s="12">
        <v>1.8409573880791601</v>
      </c>
      <c r="AI34" s="12">
        <v>14</v>
      </c>
      <c r="AJ34" s="12">
        <v>71.998184044626996</v>
      </c>
      <c r="AK34" s="12">
        <v>14.2107041947745</v>
      </c>
      <c r="AL34" s="12" t="s">
        <v>15</v>
      </c>
      <c r="AQ34" t="s">
        <v>27</v>
      </c>
    </row>
    <row r="35" spans="1:52" x14ac:dyDescent="0.2">
      <c r="A35">
        <v>-4886.0739595116802</v>
      </c>
      <c r="B35">
        <v>-7371.6133779154598</v>
      </c>
      <c r="C35">
        <v>37.6247189421846</v>
      </c>
      <c r="D35">
        <v>6.1812242081059301</v>
      </c>
      <c r="E35">
        <v>6.5496522416112999</v>
      </c>
      <c r="F35">
        <v>6.9583184858836997</v>
      </c>
      <c r="G35">
        <v>17</v>
      </c>
      <c r="H35">
        <v>108.93761044408799</v>
      </c>
      <c r="I35">
        <v>14.015323774601701</v>
      </c>
      <c r="J35" t="s">
        <v>15</v>
      </c>
      <c r="O35">
        <v>-6874.5933359394903</v>
      </c>
      <c r="P35">
        <v>-1804.20509794804</v>
      </c>
      <c r="Q35">
        <v>96.412789353091199</v>
      </c>
      <c r="R35">
        <v>5.9555543346981903</v>
      </c>
      <c r="S35">
        <v>5.5602454562107404</v>
      </c>
      <c r="T35">
        <v>4.4113589566804299</v>
      </c>
      <c r="U35">
        <v>9</v>
      </c>
      <c r="V35">
        <v>96.477289519994002</v>
      </c>
      <c r="W35">
        <v>28.440959761310801</v>
      </c>
      <c r="X35" t="s">
        <v>15</v>
      </c>
      <c r="AA35" s="1"/>
      <c r="AC35" s="12">
        <v>102.820089964926</v>
      </c>
      <c r="AD35" s="12">
        <v>9822.66420935721</v>
      </c>
      <c r="AE35" s="12">
        <v>-23.113171820201099</v>
      </c>
      <c r="AF35" s="12">
        <v>7.0639767509030502</v>
      </c>
      <c r="AG35" s="12">
        <v>7.8718730224149098</v>
      </c>
      <c r="AH35" s="12">
        <v>3.21069698921485</v>
      </c>
      <c r="AI35" s="12">
        <v>14</v>
      </c>
      <c r="AJ35" s="12">
        <v>14.3426026311105</v>
      </c>
      <c r="AK35" s="12">
        <v>58.484447556295699</v>
      </c>
      <c r="AL35" s="12" t="s">
        <v>15</v>
      </c>
      <c r="AQ35" s="6" t="s">
        <v>4</v>
      </c>
      <c r="AR35" s="6" t="s">
        <v>5</v>
      </c>
      <c r="AS35" s="6" t="s">
        <v>6</v>
      </c>
      <c r="AT35" s="6" t="s">
        <v>7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12</v>
      </c>
      <c r="AZ35" s="6" t="s">
        <v>13</v>
      </c>
    </row>
    <row r="36" spans="1:52" x14ac:dyDescent="0.2">
      <c r="A36">
        <v>-4352.36968192944</v>
      </c>
      <c r="B36">
        <v>-2312.6145898428399</v>
      </c>
      <c r="C36">
        <v>176.54404285039399</v>
      </c>
      <c r="D36">
        <v>4.78976157339872</v>
      </c>
      <c r="E36">
        <v>6.9122725777695502</v>
      </c>
      <c r="F36">
        <v>3.2971739298084901</v>
      </c>
      <c r="G36">
        <v>18</v>
      </c>
      <c r="H36">
        <v>71.074111634962605</v>
      </c>
      <c r="I36">
        <v>20.280103674389899</v>
      </c>
      <c r="J36">
        <v>17.073989598058599</v>
      </c>
      <c r="O36">
        <v>-2220.3814248670201</v>
      </c>
      <c r="P36">
        <v>-334.66832821869798</v>
      </c>
      <c r="Q36">
        <v>154.819276033813</v>
      </c>
      <c r="R36">
        <v>5.9758077806416203</v>
      </c>
      <c r="S36">
        <v>4.9664880872470496</v>
      </c>
      <c r="T36">
        <v>6.8275153227273799</v>
      </c>
      <c r="U36">
        <v>10</v>
      </c>
      <c r="V36">
        <v>44.640616210175303</v>
      </c>
      <c r="W36">
        <v>56.430152644196703</v>
      </c>
      <c r="X36">
        <v>53.274505787929201</v>
      </c>
      <c r="AA36" s="1"/>
      <c r="AC36" s="12">
        <v>5337.9095271800597</v>
      </c>
      <c r="AD36" s="12">
        <v>11399.240511771801</v>
      </c>
      <c r="AE36" s="12">
        <v>-24.163492698058501</v>
      </c>
      <c r="AF36" s="12">
        <v>5.80095336377802</v>
      </c>
      <c r="AG36" s="12">
        <v>5.6106655213586496</v>
      </c>
      <c r="AH36" s="12">
        <v>5.1481563614018402</v>
      </c>
      <c r="AI36" s="12">
        <v>15</v>
      </c>
      <c r="AJ36" s="12">
        <v>46.033346484114297</v>
      </c>
      <c r="AK36" s="12">
        <v>18.9942926635505</v>
      </c>
      <c r="AL36" s="12">
        <v>17.872972616637998</v>
      </c>
      <c r="AQ36">
        <v>7612.7516658278</v>
      </c>
      <c r="AR36">
        <v>5886.8635190516598</v>
      </c>
      <c r="AS36">
        <v>7.5097621304198601</v>
      </c>
      <c r="AT36">
        <v>7.9621013738440496</v>
      </c>
      <c r="AU36">
        <v>6.5482155206631996</v>
      </c>
      <c r="AV36">
        <v>5.1760438062082796</v>
      </c>
      <c r="AW36">
        <v>1</v>
      </c>
      <c r="AX36">
        <v>17.5523523780594</v>
      </c>
      <c r="AY36">
        <v>46.483088778028403</v>
      </c>
      <c r="AZ36">
        <v>33.659459825644497</v>
      </c>
    </row>
    <row r="37" spans="1:52" x14ac:dyDescent="0.2">
      <c r="A37">
        <v>-4343.3090006183502</v>
      </c>
      <c r="B37">
        <v>-2308.4558202499302</v>
      </c>
      <c r="C37">
        <v>181.92220950137599</v>
      </c>
      <c r="D37">
        <v>5.15278698160974</v>
      </c>
      <c r="E37">
        <v>7.7590890255495397</v>
      </c>
      <c r="F37">
        <v>4.6234462061114003</v>
      </c>
      <c r="G37">
        <v>18</v>
      </c>
      <c r="H37">
        <v>76.169195542386007</v>
      </c>
      <c r="I37">
        <v>11.327664669901001</v>
      </c>
      <c r="J37" t="s">
        <v>15</v>
      </c>
      <c r="O37">
        <v>-2193.5335042411002</v>
      </c>
      <c r="P37">
        <v>-352.273642551389</v>
      </c>
      <c r="Q37">
        <v>104.923983996145</v>
      </c>
      <c r="R37">
        <v>9.1480141545372202</v>
      </c>
      <c r="S37">
        <v>6.8157371803203803</v>
      </c>
      <c r="T37">
        <v>6.2756315249180101</v>
      </c>
      <c r="U37">
        <v>10</v>
      </c>
      <c r="V37">
        <v>64.095798905920702</v>
      </c>
      <c r="W37">
        <v>59.332100099467802</v>
      </c>
      <c r="X37" t="s">
        <v>15</v>
      </c>
      <c r="AA37" s="1"/>
      <c r="AC37" s="12">
        <v>5322.5748404257301</v>
      </c>
      <c r="AD37" s="12">
        <v>11393.1072683562</v>
      </c>
      <c r="AE37" s="12">
        <v>-13.630352781623101</v>
      </c>
      <c r="AF37" s="12">
        <v>6.8927547325427598</v>
      </c>
      <c r="AG37" s="12">
        <v>3.9929688800850198</v>
      </c>
      <c r="AH37" s="12">
        <v>5.3809294040579099</v>
      </c>
      <c r="AI37" s="12">
        <v>15</v>
      </c>
      <c r="AJ37" s="12">
        <v>64.682238972895405</v>
      </c>
      <c r="AK37" s="12">
        <v>19.588678596283302</v>
      </c>
      <c r="AL37" s="12" t="s">
        <v>15</v>
      </c>
      <c r="AQ37">
        <v>7628.8921537425404</v>
      </c>
      <c r="AR37">
        <v>5924.0085188686198</v>
      </c>
      <c r="AS37">
        <v>8.4671022585817202</v>
      </c>
      <c r="AT37">
        <v>6.9626299984036404</v>
      </c>
      <c r="AU37">
        <v>5.1059485272956504</v>
      </c>
      <c r="AV37">
        <v>3.8073954583188701</v>
      </c>
      <c r="AW37">
        <v>1</v>
      </c>
      <c r="AX37">
        <v>106.428620669879</v>
      </c>
      <c r="AY37">
        <v>40.511515173451699</v>
      </c>
      <c r="AZ37" t="s">
        <v>15</v>
      </c>
    </row>
    <row r="38" spans="1:52" x14ac:dyDescent="0.2">
      <c r="A38">
        <v>-4358.2883368126204</v>
      </c>
      <c r="B38">
        <v>-2299.12881602265</v>
      </c>
      <c r="C38">
        <v>190.48628204962799</v>
      </c>
      <c r="D38">
        <v>4.6419584992350096</v>
      </c>
      <c r="E38">
        <v>3.8724035416790898</v>
      </c>
      <c r="F38">
        <v>4.3478742694751604</v>
      </c>
      <c r="G38">
        <v>18</v>
      </c>
      <c r="H38">
        <v>32.756692822651402</v>
      </c>
      <c r="I38">
        <v>19.614200449884802</v>
      </c>
      <c r="J38" t="s">
        <v>15</v>
      </c>
      <c r="O38">
        <v>-2209.81063541609</v>
      </c>
      <c r="P38">
        <v>-311.33096639705798</v>
      </c>
      <c r="Q38">
        <v>104.540174201768</v>
      </c>
      <c r="R38">
        <v>7.1049000763501402</v>
      </c>
      <c r="S38">
        <v>6.5845061576010604</v>
      </c>
      <c r="T38">
        <v>6.2499919600361498</v>
      </c>
      <c r="U38">
        <v>10</v>
      </c>
      <c r="V38">
        <v>71.263584883904002</v>
      </c>
      <c r="W38">
        <v>44.061264620122998</v>
      </c>
      <c r="X38" t="s">
        <v>15</v>
      </c>
      <c r="AA38" s="1"/>
      <c r="AC38" s="12">
        <v>5325.0026277652796</v>
      </c>
      <c r="AD38" s="12">
        <v>11407.941745763101</v>
      </c>
      <c r="AE38" s="12">
        <v>-13.278474171913301</v>
      </c>
      <c r="AF38" s="12">
        <v>5.6447134060006601</v>
      </c>
      <c r="AG38" s="12">
        <v>5.13255187262732</v>
      </c>
      <c r="AH38" s="12">
        <v>6.1276835437916901</v>
      </c>
      <c r="AI38" s="12">
        <v>15</v>
      </c>
      <c r="AJ38" s="12">
        <v>69.284414542990405</v>
      </c>
      <c r="AK38" s="12">
        <v>15.03594659008</v>
      </c>
      <c r="AL38" s="12" t="s">
        <v>15</v>
      </c>
      <c r="AQ38">
        <v>7619.3129802460498</v>
      </c>
      <c r="AR38">
        <v>5932.6697570156603</v>
      </c>
      <c r="AS38">
        <v>3.1034871688684098</v>
      </c>
      <c r="AT38">
        <v>2.6891480634329201</v>
      </c>
      <c r="AU38">
        <v>4.8375302782556302</v>
      </c>
      <c r="AV38">
        <v>1.84529340854462</v>
      </c>
      <c r="AW38">
        <v>1</v>
      </c>
      <c r="AX38">
        <v>56.0190269520618</v>
      </c>
      <c r="AY38">
        <v>13.983775525453501</v>
      </c>
      <c r="AZ38" t="s">
        <v>15</v>
      </c>
    </row>
    <row r="39" spans="1:52" x14ac:dyDescent="0.2">
      <c r="A39">
        <v>-10011.853808731399</v>
      </c>
      <c r="B39">
        <v>-5569.0790607343797</v>
      </c>
      <c r="C39">
        <v>113.830099964477</v>
      </c>
      <c r="D39">
        <v>7.0819634112315297</v>
      </c>
      <c r="E39">
        <v>5.41723499153556</v>
      </c>
      <c r="F39">
        <v>4.1970850923995302</v>
      </c>
      <c r="G39">
        <v>19</v>
      </c>
      <c r="H39">
        <v>45.072522934318499</v>
      </c>
      <c r="I39">
        <v>15.209397328957801</v>
      </c>
      <c r="J39">
        <v>14.1508065861708</v>
      </c>
      <c r="O39">
        <v>-3407.7398573138398</v>
      </c>
      <c r="P39">
        <v>1202.6109243979699</v>
      </c>
      <c r="Q39">
        <v>73.143615648075595</v>
      </c>
      <c r="R39">
        <v>5.8305309247152</v>
      </c>
      <c r="S39">
        <v>5.2587204218127299</v>
      </c>
      <c r="T39">
        <v>6.20254807687789</v>
      </c>
      <c r="U39">
        <v>17</v>
      </c>
      <c r="V39">
        <v>21.906164113756301</v>
      </c>
      <c r="W39">
        <v>37.9960770727889</v>
      </c>
      <c r="X39">
        <v>27.937077452048101</v>
      </c>
      <c r="AA39" s="1"/>
      <c r="AC39" s="12">
        <v>8928.5270382503004</v>
      </c>
      <c r="AD39" s="12">
        <v>14874.8976682335</v>
      </c>
      <c r="AE39" s="12">
        <v>78.597906483351693</v>
      </c>
      <c r="AF39" s="12">
        <v>3.7955435380879101</v>
      </c>
      <c r="AG39" s="12">
        <v>5.3202270280058999</v>
      </c>
      <c r="AH39" s="12">
        <v>6.8496640554021102</v>
      </c>
      <c r="AI39" s="12">
        <v>16</v>
      </c>
      <c r="AJ39" s="12">
        <v>8.0459315870992008</v>
      </c>
      <c r="AK39" s="12">
        <v>22.875538253499901</v>
      </c>
      <c r="AL39" s="12">
        <v>25.5926635228031</v>
      </c>
      <c r="AQ39">
        <v>6516.89796467631</v>
      </c>
      <c r="AR39">
        <v>5237.0557477557704</v>
      </c>
      <c r="AS39">
        <v>24.115812444550901</v>
      </c>
      <c r="AT39">
        <v>3.2244570218791799</v>
      </c>
      <c r="AU39">
        <v>6.6503301095537202</v>
      </c>
      <c r="AV39">
        <v>7.2717131835158098</v>
      </c>
      <c r="AW39">
        <v>3</v>
      </c>
      <c r="AX39">
        <v>118.434057777145</v>
      </c>
      <c r="AY39">
        <v>36.362160619478502</v>
      </c>
      <c r="AZ39">
        <v>32.528123783280101</v>
      </c>
    </row>
    <row r="40" spans="1:52" x14ac:dyDescent="0.2">
      <c r="A40">
        <v>-10021.0129119791</v>
      </c>
      <c r="B40">
        <v>-5558.8170648273299</v>
      </c>
      <c r="C40">
        <v>120.720691406394</v>
      </c>
      <c r="D40">
        <v>3.9998017112739399</v>
      </c>
      <c r="E40">
        <v>4.5365073538295402</v>
      </c>
      <c r="F40">
        <v>3.8737137968783801</v>
      </c>
      <c r="G40">
        <v>19</v>
      </c>
      <c r="H40">
        <v>66.153440547509106</v>
      </c>
      <c r="I40">
        <v>15.384342128228401</v>
      </c>
      <c r="J40" t="s">
        <v>15</v>
      </c>
      <c r="O40">
        <v>-3401.9005156171802</v>
      </c>
      <c r="P40">
        <v>1229.9714691201</v>
      </c>
      <c r="Q40">
        <v>59.041410079484102</v>
      </c>
      <c r="R40">
        <v>5.3759026932431002</v>
      </c>
      <c r="S40">
        <v>4.5166631213190804</v>
      </c>
      <c r="T40">
        <v>4.1939867984138104</v>
      </c>
      <c r="U40">
        <v>17</v>
      </c>
      <c r="V40">
        <v>106.48912839310999</v>
      </c>
      <c r="W40">
        <v>31.330009908083099</v>
      </c>
      <c r="X40" t="s">
        <v>15</v>
      </c>
      <c r="AA40" s="1"/>
      <c r="AC40" s="12">
        <v>8930.0922315595999</v>
      </c>
      <c r="AD40" s="12">
        <v>14856.5544346394</v>
      </c>
      <c r="AE40" s="12">
        <v>45.170015433824602</v>
      </c>
      <c r="AF40" s="12">
        <v>5.8335014499613003</v>
      </c>
      <c r="AG40" s="12">
        <v>2.9372126811379098</v>
      </c>
      <c r="AH40" s="12">
        <v>4.7826912310261198</v>
      </c>
      <c r="AI40" s="12">
        <v>16</v>
      </c>
      <c r="AJ40" s="12">
        <v>11.736974984835401</v>
      </c>
      <c r="AK40" s="12">
        <v>38.162127152465096</v>
      </c>
      <c r="AL40" s="12" t="s">
        <v>15</v>
      </c>
      <c r="AQ40">
        <v>6530.8029655699402</v>
      </c>
      <c r="AR40">
        <v>5241.1924688392701</v>
      </c>
      <c r="AS40">
        <v>28.2135897190925</v>
      </c>
      <c r="AT40">
        <v>6.3170881406096004</v>
      </c>
      <c r="AU40">
        <v>5.7967959377737301</v>
      </c>
      <c r="AV40">
        <v>5.5531244462580904</v>
      </c>
      <c r="AW40">
        <v>3</v>
      </c>
      <c r="AX40">
        <v>44.406473904760098</v>
      </c>
      <c r="AY40">
        <v>15.074922545944901</v>
      </c>
      <c r="AZ40" t="s">
        <v>15</v>
      </c>
    </row>
    <row r="41" spans="1:52" x14ac:dyDescent="0.2">
      <c r="A41">
        <v>-10026.7172301596</v>
      </c>
      <c r="B41">
        <v>-5565.9288066529498</v>
      </c>
      <c r="C41">
        <v>113.13701282732499</v>
      </c>
      <c r="D41">
        <v>4.5493038541675803</v>
      </c>
      <c r="E41">
        <v>5.6794086345500396</v>
      </c>
      <c r="F41">
        <v>4.4093482589193798</v>
      </c>
      <c r="G41">
        <v>19</v>
      </c>
      <c r="H41">
        <v>68.774036518172494</v>
      </c>
      <c r="I41">
        <v>11.858680301326199</v>
      </c>
      <c r="J41" t="s">
        <v>15</v>
      </c>
      <c r="O41">
        <v>-3406.0243914685898</v>
      </c>
      <c r="P41">
        <v>1228.3542012789201</v>
      </c>
      <c r="Q41">
        <v>45.2501980502674</v>
      </c>
      <c r="R41">
        <v>3.0569918881129001</v>
      </c>
      <c r="S41">
        <v>4.0570292316740799</v>
      </c>
      <c r="T41">
        <v>1.34654148695644</v>
      </c>
      <c r="U41">
        <v>17</v>
      </c>
      <c r="V41">
        <v>51.6047074931341</v>
      </c>
      <c r="W41">
        <v>14.485145375272401</v>
      </c>
      <c r="X41" t="s">
        <v>15</v>
      </c>
      <c r="AA41" s="1"/>
      <c r="AC41" s="12">
        <v>8927.1624175309407</v>
      </c>
      <c r="AD41" s="12">
        <v>14865.4959219381</v>
      </c>
      <c r="AE41" s="12">
        <v>57.7884079964197</v>
      </c>
      <c r="AF41" s="12">
        <v>3.9483676181077199</v>
      </c>
      <c r="AG41" s="12">
        <v>3.0874363925728301</v>
      </c>
      <c r="AH41" s="12">
        <v>5.1575292710441101</v>
      </c>
      <c r="AI41" s="12">
        <v>16</v>
      </c>
      <c r="AJ41" s="12">
        <v>160.217093428065</v>
      </c>
      <c r="AK41" s="12">
        <v>15.740325162444201</v>
      </c>
      <c r="AL41" s="12" t="s">
        <v>15</v>
      </c>
      <c r="AQ41">
        <v>6495.7820548507898</v>
      </c>
      <c r="AR41">
        <v>5258.3188470556697</v>
      </c>
      <c r="AS41">
        <v>3.51955828705943</v>
      </c>
      <c r="AT41">
        <v>6.6899865882186402</v>
      </c>
      <c r="AU41">
        <v>6.23535883751914</v>
      </c>
      <c r="AV41">
        <v>2.9734183902338498</v>
      </c>
      <c r="AW41">
        <v>3</v>
      </c>
      <c r="AX41">
        <v>17.1594683180946</v>
      </c>
      <c r="AY41">
        <v>46.147288184417</v>
      </c>
      <c r="AZ41" t="s">
        <v>15</v>
      </c>
    </row>
    <row r="42" spans="1:52" x14ac:dyDescent="0.2">
      <c r="A42">
        <v>-2955.6402462811302</v>
      </c>
      <c r="B42">
        <v>-5840.39765768896</v>
      </c>
      <c r="C42">
        <v>51.217793775016297</v>
      </c>
      <c r="D42">
        <v>5.5028546193854897</v>
      </c>
      <c r="E42">
        <v>7.4782746244448202</v>
      </c>
      <c r="F42">
        <v>7.5576346321368204</v>
      </c>
      <c r="G42">
        <v>20</v>
      </c>
      <c r="H42">
        <v>146.43264113973501</v>
      </c>
      <c r="I42">
        <v>29.325150476419701</v>
      </c>
      <c r="J42">
        <v>27.116445839828501</v>
      </c>
      <c r="O42">
        <v>-4444.4646741967899</v>
      </c>
      <c r="P42">
        <v>1142.82798260458</v>
      </c>
      <c r="Q42">
        <v>143.07393516173701</v>
      </c>
      <c r="R42">
        <v>6.8262044071203203</v>
      </c>
      <c r="S42">
        <v>7.2768647264599</v>
      </c>
      <c r="T42">
        <v>5.9939234026828299</v>
      </c>
      <c r="U42">
        <v>18</v>
      </c>
      <c r="V42">
        <v>42.457724193094798</v>
      </c>
      <c r="W42">
        <v>46.503752999073697</v>
      </c>
      <c r="X42">
        <v>40.541844334181597</v>
      </c>
      <c r="AA42" s="1"/>
      <c r="AG42" s="6"/>
      <c r="AQ42">
        <v>8865.8862472479505</v>
      </c>
      <c r="AR42">
        <v>6870.1468940676696</v>
      </c>
      <c r="AS42">
        <v>21.691863502713801</v>
      </c>
      <c r="AT42">
        <v>6.7522148571815901</v>
      </c>
      <c r="AU42">
        <v>6.7731024438667298</v>
      </c>
      <c r="AV42">
        <v>7.5960045860864698</v>
      </c>
      <c r="AW42">
        <v>11</v>
      </c>
      <c r="AX42">
        <v>28.9286420620342</v>
      </c>
      <c r="AY42">
        <v>59.260662218847401</v>
      </c>
      <c r="AZ42">
        <v>40.537983075569002</v>
      </c>
    </row>
    <row r="43" spans="1:52" x14ac:dyDescent="0.2">
      <c r="A43">
        <v>-2944.45253163503</v>
      </c>
      <c r="B43">
        <v>-5837.3370230205901</v>
      </c>
      <c r="C43">
        <v>54.481817257505597</v>
      </c>
      <c r="D43">
        <v>4.7924650090603098</v>
      </c>
      <c r="E43">
        <v>8.4446246050001701</v>
      </c>
      <c r="F43">
        <v>8.3231566009142295</v>
      </c>
      <c r="G43">
        <v>20</v>
      </c>
      <c r="H43">
        <v>24.0323541109445</v>
      </c>
      <c r="I43">
        <v>12.0493274862124</v>
      </c>
      <c r="J43" t="s">
        <v>15</v>
      </c>
      <c r="O43">
        <v>-4419.4742230588099</v>
      </c>
      <c r="P43">
        <v>1158.63068883354</v>
      </c>
      <c r="Q43">
        <v>112.34531273243</v>
      </c>
      <c r="R43">
        <v>7.1641142176932098</v>
      </c>
      <c r="S43">
        <v>5.8508608918574403</v>
      </c>
      <c r="T43">
        <v>6.6947707366189704</v>
      </c>
      <c r="U43">
        <v>18</v>
      </c>
      <c r="V43">
        <v>75.164933021965993</v>
      </c>
      <c r="W43">
        <v>42.643832011686598</v>
      </c>
      <c r="X43" t="s">
        <v>15</v>
      </c>
      <c r="AA43" s="1"/>
      <c r="AC43" t="s">
        <v>26</v>
      </c>
      <c r="AQ43">
        <v>8883.4595836189692</v>
      </c>
      <c r="AR43">
        <v>6868.3850874854897</v>
      </c>
      <c r="AS43">
        <v>15.353697582260301</v>
      </c>
      <c r="AT43">
        <v>6.5841907568954898</v>
      </c>
      <c r="AU43">
        <v>4.9228434348464498</v>
      </c>
      <c r="AV43">
        <v>5.66572830418795</v>
      </c>
      <c r="AW43">
        <v>11</v>
      </c>
      <c r="AX43">
        <v>138.946349953425</v>
      </c>
      <c r="AY43">
        <v>18.7642868470144</v>
      </c>
      <c r="AZ43" t="s">
        <v>15</v>
      </c>
    </row>
    <row r="44" spans="1:52" x14ac:dyDescent="0.2">
      <c r="A44">
        <v>-2976.8840203063301</v>
      </c>
      <c r="B44">
        <v>-5860.5914689563497</v>
      </c>
      <c r="C44">
        <v>52.154010698754099</v>
      </c>
      <c r="D44">
        <v>9.1759458106837908</v>
      </c>
      <c r="E44">
        <v>8.0257166796947299</v>
      </c>
      <c r="F44">
        <v>3.5543982836209098</v>
      </c>
      <c r="G44">
        <v>20</v>
      </c>
      <c r="H44">
        <v>9.5350047493203807</v>
      </c>
      <c r="I44">
        <v>39.974859556853502</v>
      </c>
      <c r="J44" t="s">
        <v>15</v>
      </c>
      <c r="O44">
        <v>-4448.2172959724303</v>
      </c>
      <c r="P44">
        <v>1173.10789549838</v>
      </c>
      <c r="Q44">
        <v>107.97915281518701</v>
      </c>
      <c r="R44">
        <v>5.84767072025112</v>
      </c>
      <c r="S44">
        <v>5.2460182555502302</v>
      </c>
      <c r="T44">
        <v>6.2503123902259201</v>
      </c>
      <c r="U44">
        <v>18</v>
      </c>
      <c r="V44">
        <v>62.377342784939202</v>
      </c>
      <c r="W44">
        <v>32.477947991784603</v>
      </c>
      <c r="X44" t="s">
        <v>15</v>
      </c>
      <c r="AA44" s="1"/>
      <c r="AC44" s="6" t="s">
        <v>4</v>
      </c>
      <c r="AD44" s="6" t="s">
        <v>5</v>
      </c>
      <c r="AE44" s="6" t="s">
        <v>6</v>
      </c>
      <c r="AF44" s="6" t="s">
        <v>7</v>
      </c>
      <c r="AG44" s="6" t="s">
        <v>8</v>
      </c>
      <c r="AH44" s="6" t="s">
        <v>9</v>
      </c>
      <c r="AI44" s="6" t="s">
        <v>10</v>
      </c>
      <c r="AJ44" s="6" t="s">
        <v>11</v>
      </c>
      <c r="AK44" s="6" t="s">
        <v>12</v>
      </c>
      <c r="AL44" s="6" t="s">
        <v>13</v>
      </c>
      <c r="AQ44">
        <v>8919.3147054770998</v>
      </c>
      <c r="AR44">
        <v>6844.5126518853704</v>
      </c>
      <c r="AS44">
        <v>22.025877891473598</v>
      </c>
      <c r="AT44">
        <v>7.2412661812090802</v>
      </c>
      <c r="AU44">
        <v>6.78517522833023</v>
      </c>
      <c r="AV44">
        <v>6.8975944490888903</v>
      </c>
      <c r="AW44">
        <v>11</v>
      </c>
      <c r="AX44">
        <v>12.125007984540799</v>
      </c>
      <c r="AY44">
        <v>43.589000160845103</v>
      </c>
      <c r="AZ44" t="s">
        <v>15</v>
      </c>
    </row>
    <row r="45" spans="1:52" x14ac:dyDescent="0.2">
      <c r="A45">
        <v>-11438.9431369267</v>
      </c>
      <c r="B45">
        <v>-4680.9584530651</v>
      </c>
      <c r="C45">
        <v>31.129074366608702</v>
      </c>
      <c r="D45">
        <v>3.7539172756357302</v>
      </c>
      <c r="E45">
        <v>5.8804224362325099</v>
      </c>
      <c r="F45">
        <v>3.8209661497091001</v>
      </c>
      <c r="G45">
        <v>21</v>
      </c>
      <c r="H45">
        <v>48.064489033538102</v>
      </c>
      <c r="I45">
        <v>15.1294187604177</v>
      </c>
      <c r="J45">
        <v>13.2329920099176</v>
      </c>
      <c r="O45">
        <v>-6621.5442460458198</v>
      </c>
      <c r="P45">
        <v>406.72141126149103</v>
      </c>
      <c r="Q45">
        <v>108.979051845543</v>
      </c>
      <c r="R45">
        <v>2.7022490549620799</v>
      </c>
      <c r="S45">
        <v>4.4899373810261798</v>
      </c>
      <c r="T45">
        <v>4.8583126449879499</v>
      </c>
      <c r="U45">
        <v>21</v>
      </c>
      <c r="V45">
        <v>119.05397098149299</v>
      </c>
      <c r="W45">
        <v>39.777516733676698</v>
      </c>
      <c r="X45">
        <v>33.490651809429004</v>
      </c>
      <c r="AA45" s="1"/>
      <c r="AC45">
        <v>1058.5948046631199</v>
      </c>
      <c r="AD45">
        <v>-7770.1293029586795</v>
      </c>
      <c r="AE45">
        <v>-173.42536272335701</v>
      </c>
      <c r="AF45">
        <v>4.5259207934339898</v>
      </c>
      <c r="AG45" s="6">
        <v>1.3758663542447001</v>
      </c>
      <c r="AH45">
        <v>2.07752221739235</v>
      </c>
      <c r="AI45">
        <v>3</v>
      </c>
      <c r="AJ45">
        <v>37.344572860466002</v>
      </c>
      <c r="AK45">
        <v>20.5286309486082</v>
      </c>
      <c r="AL45">
        <v>14.8761607914919</v>
      </c>
      <c r="AQ45">
        <v>5022.1174177375697</v>
      </c>
      <c r="AR45">
        <v>5552.6571867672601</v>
      </c>
      <c r="AS45">
        <v>73.090407560216505</v>
      </c>
      <c r="AT45">
        <v>7.2178566089632596</v>
      </c>
      <c r="AU45">
        <v>8.2519280655324696</v>
      </c>
      <c r="AV45">
        <v>7.1395058164190903</v>
      </c>
      <c r="AW45">
        <v>13</v>
      </c>
      <c r="AX45">
        <v>50.705900024806297</v>
      </c>
      <c r="AY45">
        <v>57.130827369055503</v>
      </c>
      <c r="AZ45">
        <v>50.514175674375402</v>
      </c>
    </row>
    <row r="46" spans="1:52" x14ac:dyDescent="0.2">
      <c r="A46">
        <v>-11427.9341642741</v>
      </c>
      <c r="B46">
        <v>-4686.8751674790901</v>
      </c>
      <c r="C46">
        <v>26.9897970424534</v>
      </c>
      <c r="D46">
        <v>0.77083702041436397</v>
      </c>
      <c r="E46">
        <v>4.19930203486172</v>
      </c>
      <c r="F46">
        <v>3.78517129349685</v>
      </c>
      <c r="G46">
        <v>21</v>
      </c>
      <c r="H46">
        <v>74.302662351929996</v>
      </c>
      <c r="I46">
        <v>13.165811979858001</v>
      </c>
      <c r="J46" t="s">
        <v>15</v>
      </c>
      <c r="O46">
        <v>-6622.5889690061604</v>
      </c>
      <c r="P46">
        <v>415.69745978817201</v>
      </c>
      <c r="Q46">
        <v>118.264318388002</v>
      </c>
      <c r="R46">
        <v>5.2488478340974503</v>
      </c>
      <c r="S46">
        <v>3.7975082879652602</v>
      </c>
      <c r="T46">
        <v>3.3526493691127901</v>
      </c>
      <c r="U46">
        <v>21</v>
      </c>
      <c r="V46">
        <v>46.850210169868703</v>
      </c>
      <c r="W46">
        <v>12.956738323424601</v>
      </c>
      <c r="X46" t="s">
        <v>15</v>
      </c>
      <c r="AA46" s="1"/>
      <c r="AC46">
        <v>1064.23133911897</v>
      </c>
      <c r="AD46">
        <v>-7761.7295466019596</v>
      </c>
      <c r="AE46">
        <v>-174.821877546796</v>
      </c>
      <c r="AF46">
        <v>3.8370676400453698</v>
      </c>
      <c r="AG46">
        <v>2.3995523769592899</v>
      </c>
      <c r="AH46">
        <v>3.1889037301043999</v>
      </c>
      <c r="AI46">
        <v>3</v>
      </c>
      <c r="AJ46">
        <v>116.638246910589</v>
      </c>
      <c r="AK46">
        <v>10.211595427567101</v>
      </c>
      <c r="AL46" t="s">
        <v>15</v>
      </c>
      <c r="AQ46">
        <v>5018.0701776610204</v>
      </c>
      <c r="AR46">
        <v>5529.4190928630296</v>
      </c>
      <c r="AS46">
        <v>30.7360800908464</v>
      </c>
      <c r="AT46">
        <v>8.2889008130993993</v>
      </c>
      <c r="AU46">
        <v>5.9481869171719</v>
      </c>
      <c r="AV46">
        <v>5.9581729573501603</v>
      </c>
      <c r="AW46">
        <v>13</v>
      </c>
      <c r="AX46">
        <v>74.434592497648097</v>
      </c>
      <c r="AY46">
        <v>48.479668067366099</v>
      </c>
      <c r="AZ46" t="s">
        <v>15</v>
      </c>
    </row>
    <row r="47" spans="1:52" x14ac:dyDescent="0.2">
      <c r="A47">
        <v>-11434.3756403887</v>
      </c>
      <c r="B47">
        <v>-4695.38149276683</v>
      </c>
      <c r="C47">
        <v>31.014125830025701</v>
      </c>
      <c r="D47">
        <v>4.02040299827501</v>
      </c>
      <c r="E47">
        <v>2.5189525414724199</v>
      </c>
      <c r="F47">
        <v>3.4327153822963901</v>
      </c>
      <c r="G47">
        <v>21</v>
      </c>
      <c r="H47">
        <v>57.632848614531902</v>
      </c>
      <c r="I47">
        <v>11.403745289477</v>
      </c>
      <c r="J47" t="s">
        <v>15</v>
      </c>
      <c r="O47">
        <v>-6586.3143539425701</v>
      </c>
      <c r="P47">
        <v>398.45010494597898</v>
      </c>
      <c r="Q47">
        <v>92.465692655897101</v>
      </c>
      <c r="R47">
        <v>5.36252187086198</v>
      </c>
      <c r="S47">
        <v>4.5858690003851699</v>
      </c>
      <c r="T47">
        <v>4.8462792040211298</v>
      </c>
      <c r="U47">
        <v>21</v>
      </c>
      <c r="V47">
        <v>14.0958188486384</v>
      </c>
      <c r="W47">
        <v>47.737700371185802</v>
      </c>
      <c r="X47" t="s">
        <v>15</v>
      </c>
      <c r="AA47" s="1"/>
      <c r="AC47">
        <v>1076.3337785823301</v>
      </c>
      <c r="AD47">
        <v>-7761.3231501651098</v>
      </c>
      <c r="AE47">
        <v>-168.02118231423401</v>
      </c>
      <c r="AF47">
        <v>4.1176539996343502</v>
      </c>
      <c r="AG47">
        <v>5.6909332169046101</v>
      </c>
      <c r="AH47">
        <v>4.1404949384289598</v>
      </c>
      <c r="AI47">
        <v>3</v>
      </c>
      <c r="AJ47">
        <v>26.017180228945399</v>
      </c>
      <c r="AK47">
        <v>13.8882559983003</v>
      </c>
      <c r="AL47" t="s">
        <v>15</v>
      </c>
      <c r="AQ47">
        <v>5057.6258193024196</v>
      </c>
      <c r="AR47">
        <v>5552.6426909514403</v>
      </c>
      <c r="AS47">
        <v>28.3345739286822</v>
      </c>
      <c r="AT47">
        <v>8.8462838975927607</v>
      </c>
      <c r="AU47">
        <v>7.0283848502884201</v>
      </c>
      <c r="AV47">
        <v>5.0383351816553903</v>
      </c>
      <c r="AW47">
        <v>13</v>
      </c>
      <c r="AX47">
        <v>54.859507477545598</v>
      </c>
      <c r="AY47">
        <v>45.932031586704603</v>
      </c>
      <c r="AZ47" t="s">
        <v>15</v>
      </c>
    </row>
    <row r="48" spans="1:52" x14ac:dyDescent="0.2">
      <c r="A48">
        <v>-28.7132956247872</v>
      </c>
      <c r="B48">
        <v>-4371.2783263546198</v>
      </c>
      <c r="C48">
        <v>61.122023154301999</v>
      </c>
      <c r="D48">
        <v>5.18806736318502</v>
      </c>
      <c r="E48">
        <v>7.7007089679212202</v>
      </c>
      <c r="F48">
        <v>5.4420047139055203</v>
      </c>
      <c r="G48">
        <v>23</v>
      </c>
      <c r="H48">
        <v>132.480311320146</v>
      </c>
      <c r="I48">
        <v>37.398239975237502</v>
      </c>
      <c r="J48">
        <v>33.476017192308397</v>
      </c>
      <c r="O48">
        <v>-5825.2861586160798</v>
      </c>
      <c r="P48">
        <v>32.692463528237397</v>
      </c>
      <c r="Q48">
        <v>102.484578277436</v>
      </c>
      <c r="R48">
        <v>7.90907761616341</v>
      </c>
      <c r="S48">
        <v>5.68454829322922</v>
      </c>
      <c r="T48">
        <v>5.6112804672491299</v>
      </c>
      <c r="U48">
        <v>29</v>
      </c>
      <c r="V48">
        <v>16.5401466046889</v>
      </c>
      <c r="W48">
        <v>45.477061172794699</v>
      </c>
      <c r="X48">
        <v>40.8295887162583</v>
      </c>
      <c r="AA48" s="1"/>
      <c r="AC48">
        <v>4232.2116012357001</v>
      </c>
      <c r="AD48">
        <v>-8661.2220604451195</v>
      </c>
      <c r="AE48">
        <v>-65.3077939896244</v>
      </c>
      <c r="AF48">
        <v>8.5288760054805799</v>
      </c>
      <c r="AG48" s="6">
        <v>7.0545306666799696</v>
      </c>
      <c r="AH48">
        <v>8.0258400888744106</v>
      </c>
      <c r="AI48">
        <v>4</v>
      </c>
      <c r="AJ48">
        <v>13.2528656233668</v>
      </c>
      <c r="AK48">
        <v>46.202800613706998</v>
      </c>
      <c r="AL48">
        <v>31.5209745663707</v>
      </c>
      <c r="AQ48">
        <v>6384.14388942185</v>
      </c>
      <c r="AR48">
        <v>7346.0654401948404</v>
      </c>
      <c r="AS48">
        <v>34.975326936015897</v>
      </c>
      <c r="AT48">
        <v>8.6901610083152203</v>
      </c>
      <c r="AU48">
        <v>6.0687444211900496</v>
      </c>
      <c r="AV48">
        <v>5.6747708815435596</v>
      </c>
      <c r="AW48">
        <v>14</v>
      </c>
      <c r="AX48">
        <v>103.18431638257</v>
      </c>
      <c r="AY48">
        <v>19.721251271211301</v>
      </c>
      <c r="AZ48">
        <v>20.9136679250974</v>
      </c>
    </row>
    <row r="49" spans="1:52" x14ac:dyDescent="0.2">
      <c r="A49">
        <v>-43.087984805414401</v>
      </c>
      <c r="B49">
        <v>-4370.6275746317897</v>
      </c>
      <c r="C49">
        <v>63.4011565125587</v>
      </c>
      <c r="D49">
        <v>3.1647403663799998</v>
      </c>
      <c r="E49">
        <v>9.4576290056737697</v>
      </c>
      <c r="F49">
        <v>4.1077847738513</v>
      </c>
      <c r="G49">
        <v>23</v>
      </c>
      <c r="H49">
        <v>34.553315429934997</v>
      </c>
      <c r="I49">
        <v>14.5687890954986</v>
      </c>
      <c r="J49" t="s">
        <v>15</v>
      </c>
      <c r="O49">
        <v>-5877.2131008522301</v>
      </c>
      <c r="P49">
        <v>49.923435952163402</v>
      </c>
      <c r="Q49">
        <v>121.14490053257499</v>
      </c>
      <c r="R49">
        <v>7.4466393033214802</v>
      </c>
      <c r="S49">
        <v>4.01403654363122</v>
      </c>
      <c r="T49">
        <v>3.5717535513237002</v>
      </c>
      <c r="U49">
        <v>29</v>
      </c>
      <c r="V49">
        <v>42.278614259605298</v>
      </c>
      <c r="W49">
        <v>57.8058938806101</v>
      </c>
      <c r="X49" t="s">
        <v>15</v>
      </c>
      <c r="AA49" s="1"/>
      <c r="AC49">
        <v>4207.15550266218</v>
      </c>
      <c r="AD49">
        <v>-8655.5190283084594</v>
      </c>
      <c r="AE49">
        <v>-82.728139857412501</v>
      </c>
      <c r="AF49">
        <v>6.7112006694477202</v>
      </c>
      <c r="AG49">
        <v>4.9765830659362003</v>
      </c>
      <c r="AH49">
        <v>4.6079109728020704</v>
      </c>
      <c r="AI49">
        <v>4</v>
      </c>
      <c r="AJ49">
        <v>142.47454912798301</v>
      </c>
      <c r="AK49">
        <v>31.0451461815037</v>
      </c>
      <c r="AL49" t="s">
        <v>15</v>
      </c>
      <c r="AQ49">
        <v>6388.5138163861402</v>
      </c>
      <c r="AR49">
        <v>7331.9909154922198</v>
      </c>
      <c r="AS49">
        <v>30.5188244918909</v>
      </c>
      <c r="AT49">
        <v>8.5643125477455797</v>
      </c>
      <c r="AU49">
        <v>4.0510884134882703</v>
      </c>
      <c r="AV49">
        <v>8.0765104737661293</v>
      </c>
      <c r="AW49">
        <v>14</v>
      </c>
      <c r="AX49">
        <v>43.703129136788903</v>
      </c>
      <c r="AY49">
        <v>15.3963931267185</v>
      </c>
      <c r="AZ49" t="s">
        <v>15</v>
      </c>
    </row>
    <row r="50" spans="1:52" x14ac:dyDescent="0.2">
      <c r="A50">
        <v>-2.2966443702365198</v>
      </c>
      <c r="B50">
        <v>-4344.9460953570197</v>
      </c>
      <c r="C50">
        <v>58.401269503229798</v>
      </c>
      <c r="D50">
        <v>8.9998639983319997</v>
      </c>
      <c r="E50">
        <v>7.3491317335349704</v>
      </c>
      <c r="F50">
        <v>5.8143487817006898</v>
      </c>
      <c r="G50">
        <v>23</v>
      </c>
      <c r="H50">
        <v>12.966373249918799</v>
      </c>
      <c r="I50">
        <v>48.461022506189003</v>
      </c>
      <c r="J50" t="s">
        <v>15</v>
      </c>
      <c r="O50">
        <v>-5869.3415962725203</v>
      </c>
      <c r="P50">
        <v>34.074106097447</v>
      </c>
      <c r="Q50">
        <v>113.681567588174</v>
      </c>
      <c r="R50">
        <v>7.6600086433659298</v>
      </c>
      <c r="S50">
        <v>5.2656442107617201</v>
      </c>
      <c r="T50">
        <v>4.1385345669731297</v>
      </c>
      <c r="U50">
        <v>29</v>
      </c>
      <c r="V50">
        <v>121.18123913570599</v>
      </c>
      <c r="W50">
        <v>19.205811095370201</v>
      </c>
      <c r="X50" t="s">
        <v>15</v>
      </c>
      <c r="AA50" s="1"/>
      <c r="AC50">
        <v>4201.8170898653598</v>
      </c>
      <c r="AD50">
        <v>-8649.9211425731792</v>
      </c>
      <c r="AE50">
        <v>-98.219216298002195</v>
      </c>
      <c r="AF50">
        <v>5.8973024533815899</v>
      </c>
      <c r="AG50">
        <v>7.1693880554252196</v>
      </c>
      <c r="AH50">
        <v>3.9219320396751201</v>
      </c>
      <c r="AI50">
        <v>4</v>
      </c>
      <c r="AJ50">
        <v>24.2725852486505</v>
      </c>
      <c r="AK50">
        <v>17.314976903901499</v>
      </c>
      <c r="AL50" t="s">
        <v>15</v>
      </c>
      <c r="AQ50">
        <v>6389.5786323301199</v>
      </c>
      <c r="AR50">
        <v>7346.62232349435</v>
      </c>
      <c r="AS50">
        <v>53.9247649808243</v>
      </c>
      <c r="AT50">
        <v>6.81443583339271</v>
      </c>
      <c r="AU50">
        <v>7.6486546084387301</v>
      </c>
      <c r="AV50">
        <v>5.7843683468839897</v>
      </c>
      <c r="AW50">
        <v>14</v>
      </c>
      <c r="AX50">
        <v>33.1125544806413</v>
      </c>
      <c r="AY50">
        <v>27.623359377362501</v>
      </c>
      <c r="AZ50" t="s">
        <v>15</v>
      </c>
    </row>
    <row r="51" spans="1:52" x14ac:dyDescent="0.2">
      <c r="A51">
        <v>-3045.5939804864902</v>
      </c>
      <c r="B51">
        <v>-3131.4805401466701</v>
      </c>
      <c r="C51">
        <v>42.819534068235903</v>
      </c>
      <c r="D51">
        <v>4.9321104588814801</v>
      </c>
      <c r="E51">
        <v>3.75732495012987</v>
      </c>
      <c r="F51">
        <v>3.6858665631720302</v>
      </c>
      <c r="G51">
        <v>24</v>
      </c>
      <c r="H51">
        <v>61.863955302836601</v>
      </c>
      <c r="I51">
        <v>14.682341236403801</v>
      </c>
      <c r="J51">
        <v>14.9121066525841</v>
      </c>
      <c r="O51">
        <v>-6218.3829976161996</v>
      </c>
      <c r="P51">
        <v>-2962.2528093115002</v>
      </c>
      <c r="Q51">
        <v>55.315257155478697</v>
      </c>
      <c r="R51">
        <v>7.3922738885832304</v>
      </c>
      <c r="S51">
        <v>6.2860942588043596</v>
      </c>
      <c r="T51">
        <v>6.5050883588602098</v>
      </c>
      <c r="U51">
        <v>38</v>
      </c>
      <c r="V51">
        <v>129.151452578571</v>
      </c>
      <c r="W51">
        <v>38.846061995424598</v>
      </c>
      <c r="X51">
        <v>38.808840512436802</v>
      </c>
      <c r="AA51" s="1"/>
      <c r="AQ51">
        <v>8287.3543896489591</v>
      </c>
      <c r="AR51">
        <v>7097.7891991352799</v>
      </c>
      <c r="AS51">
        <v>29.8116662508797</v>
      </c>
      <c r="AT51">
        <v>7.1223352524278898</v>
      </c>
      <c r="AU51">
        <v>6.6152740881292402</v>
      </c>
      <c r="AV51">
        <v>7.2092821334980099</v>
      </c>
      <c r="AW51">
        <v>16</v>
      </c>
      <c r="AX51">
        <v>16.3867455930456</v>
      </c>
      <c r="AY51">
        <v>50.177301388029399</v>
      </c>
      <c r="AZ51">
        <v>35.259687596674702</v>
      </c>
    </row>
    <row r="52" spans="1:52" x14ac:dyDescent="0.2">
      <c r="A52">
        <v>-3055.8275216062202</v>
      </c>
      <c r="B52">
        <v>-3122.5491645350498</v>
      </c>
      <c r="C52">
        <v>48.943746941301498</v>
      </c>
      <c r="D52">
        <v>5.03333188319509</v>
      </c>
      <c r="E52">
        <v>4.51455559569626</v>
      </c>
      <c r="F52">
        <v>3.6360790840777799</v>
      </c>
      <c r="G52">
        <v>24</v>
      </c>
      <c r="H52">
        <v>58.662417220038897</v>
      </c>
      <c r="I52">
        <v>14.899691858544699</v>
      </c>
      <c r="J52" t="s">
        <v>15</v>
      </c>
      <c r="O52">
        <v>-6224.8208195957304</v>
      </c>
      <c r="P52">
        <v>-2970.4482766465399</v>
      </c>
      <c r="Q52">
        <v>35.863743370448098</v>
      </c>
      <c r="R52">
        <v>7.98193761430307</v>
      </c>
      <c r="S52">
        <v>8.9473369961301596</v>
      </c>
      <c r="T52">
        <v>8.2555491494521007</v>
      </c>
      <c r="U52">
        <v>38</v>
      </c>
      <c r="V52">
        <v>32.768902468996401</v>
      </c>
      <c r="W52">
        <v>22.067456246903799</v>
      </c>
      <c r="X52" t="s">
        <v>15</v>
      </c>
      <c r="AA52" s="1"/>
      <c r="AC52" t="s">
        <v>27</v>
      </c>
      <c r="AQ52">
        <v>8276.1118976991002</v>
      </c>
      <c r="AR52">
        <v>7061.2339144273501</v>
      </c>
      <c r="AS52">
        <v>25.976422358208801</v>
      </c>
      <c r="AT52">
        <v>5.8687073140635198</v>
      </c>
      <c r="AU52">
        <v>6.3451876013969999</v>
      </c>
      <c r="AV52">
        <v>5.9423554408028201</v>
      </c>
      <c r="AW52">
        <v>16</v>
      </c>
      <c r="AX52">
        <v>124.440643272787</v>
      </c>
      <c r="AY52">
        <v>38.436851601519102</v>
      </c>
      <c r="AZ52" t="s">
        <v>15</v>
      </c>
    </row>
    <row r="53" spans="1:52" x14ac:dyDescent="0.2">
      <c r="A53">
        <v>-3041.2755675550202</v>
      </c>
      <c r="B53">
        <v>-3118.43059999976</v>
      </c>
      <c r="C53">
        <v>47.979138326074697</v>
      </c>
      <c r="D53">
        <v>3.17066966949678</v>
      </c>
      <c r="E53">
        <v>4.1551061200185702</v>
      </c>
      <c r="F53">
        <v>3.7842799354128802</v>
      </c>
      <c r="G53">
        <v>24</v>
      </c>
      <c r="H53">
        <v>59.473627477124602</v>
      </c>
      <c r="I53">
        <v>15.1542868628039</v>
      </c>
      <c r="J53" t="s">
        <v>15</v>
      </c>
      <c r="O53">
        <v>-6228.9063404790604</v>
      </c>
      <c r="P53">
        <v>-2972.8566293480899</v>
      </c>
      <c r="Q53">
        <v>91.173795722669496</v>
      </c>
      <c r="R53">
        <v>6.3706473119864198</v>
      </c>
      <c r="S53">
        <v>4.5301440969852598</v>
      </c>
      <c r="T53">
        <v>6.6986999188546497</v>
      </c>
      <c r="U53">
        <v>38</v>
      </c>
      <c r="V53">
        <v>18.0796449524323</v>
      </c>
      <c r="W53">
        <v>55.513003294981999</v>
      </c>
      <c r="X53" t="s">
        <v>15</v>
      </c>
      <c r="AA53" s="1"/>
      <c r="AC53" s="6" t="s">
        <v>4</v>
      </c>
      <c r="AD53" s="6" t="s">
        <v>5</v>
      </c>
      <c r="AE53" s="6" t="s">
        <v>6</v>
      </c>
      <c r="AF53" s="6" t="s">
        <v>7</v>
      </c>
      <c r="AG53" s="6" t="s">
        <v>8</v>
      </c>
      <c r="AH53" s="6" t="s">
        <v>9</v>
      </c>
      <c r="AI53" s="6" t="s">
        <v>10</v>
      </c>
      <c r="AJ53" s="6" t="s">
        <v>11</v>
      </c>
      <c r="AK53" s="6" t="s">
        <v>12</v>
      </c>
      <c r="AL53" s="6" t="s">
        <v>13</v>
      </c>
      <c r="AQ53">
        <v>8261.1790278359604</v>
      </c>
      <c r="AR53">
        <v>7055.0230482242496</v>
      </c>
      <c r="AS53">
        <v>31.7269586041905</v>
      </c>
      <c r="AT53">
        <v>5.04020848630286</v>
      </c>
      <c r="AU53">
        <v>6.5094332362820904</v>
      </c>
      <c r="AV53">
        <v>5.83257727589071</v>
      </c>
      <c r="AW53">
        <v>16</v>
      </c>
      <c r="AX53">
        <v>39.172611134167497</v>
      </c>
      <c r="AY53">
        <v>17.164909800475701</v>
      </c>
      <c r="AZ53" t="s">
        <v>15</v>
      </c>
    </row>
    <row r="54" spans="1:52" x14ac:dyDescent="0.2">
      <c r="A54">
        <v>-916.33262336723601</v>
      </c>
      <c r="B54">
        <v>-1364.95545531116</v>
      </c>
      <c r="C54">
        <v>70.226813570495594</v>
      </c>
      <c r="D54">
        <v>6.5545983342395502</v>
      </c>
      <c r="E54">
        <v>5.6655624230584403</v>
      </c>
      <c r="F54">
        <v>3.8027198401458602</v>
      </c>
      <c r="G54">
        <v>26</v>
      </c>
      <c r="H54">
        <v>142.306197005851</v>
      </c>
      <c r="I54">
        <v>31.862538919946701</v>
      </c>
      <c r="J54">
        <v>31.926500123681699</v>
      </c>
      <c r="O54">
        <v>-1771.8971020193001</v>
      </c>
      <c r="P54">
        <v>-2101.4689651860199</v>
      </c>
      <c r="Q54">
        <v>145.36341177996701</v>
      </c>
      <c r="R54">
        <v>6.73387481567572</v>
      </c>
      <c r="S54">
        <v>6.0832539158613397</v>
      </c>
      <c r="T54">
        <v>5.2571641082573697</v>
      </c>
      <c r="U54">
        <v>43</v>
      </c>
      <c r="V54">
        <v>17.635825130599699</v>
      </c>
      <c r="W54">
        <v>41.044535712216302</v>
      </c>
      <c r="X54">
        <v>32.3446219720851</v>
      </c>
      <c r="AA54" s="1"/>
      <c r="AC54">
        <v>3453.3984163293899</v>
      </c>
      <c r="AD54">
        <v>-5360.7772969943198</v>
      </c>
      <c r="AE54">
        <v>-86.968132637882206</v>
      </c>
      <c r="AF54">
        <v>7.0507233817551098</v>
      </c>
      <c r="AG54">
        <v>5.82135040203719</v>
      </c>
      <c r="AH54">
        <v>4.6973901979377404</v>
      </c>
      <c r="AI54">
        <v>2</v>
      </c>
      <c r="AJ54">
        <v>8.7672402101692395</v>
      </c>
      <c r="AK54">
        <v>53.806611905018201</v>
      </c>
      <c r="AL54">
        <v>35.959172128147898</v>
      </c>
      <c r="AQ54">
        <v>7946.2459094573796</v>
      </c>
      <c r="AR54">
        <v>4501.49454074194</v>
      </c>
      <c r="AS54">
        <v>34.822467820218897</v>
      </c>
      <c r="AT54">
        <v>5.4765899359831298</v>
      </c>
      <c r="AU54">
        <v>7.9791831506626698</v>
      </c>
      <c r="AV54">
        <v>7.4881357300116997</v>
      </c>
      <c r="AW54">
        <v>19</v>
      </c>
      <c r="AX54">
        <v>14.9311340988054</v>
      </c>
      <c r="AY54">
        <v>52.914178955285998</v>
      </c>
      <c r="AZ54">
        <v>35.654657062492603</v>
      </c>
    </row>
    <row r="55" spans="1:52" x14ac:dyDescent="0.2">
      <c r="A55">
        <v>-922.63334221165201</v>
      </c>
      <c r="B55">
        <v>-1349.0186482300201</v>
      </c>
      <c r="C55">
        <v>71.7882019203402</v>
      </c>
      <c r="D55">
        <v>5.2221976786616304</v>
      </c>
      <c r="E55">
        <v>3.94943719172998</v>
      </c>
      <c r="F55">
        <v>3.5604034429820799</v>
      </c>
      <c r="G55">
        <v>26</v>
      </c>
      <c r="H55">
        <v>24.606473354229198</v>
      </c>
      <c r="I55">
        <v>17.2081030760706</v>
      </c>
      <c r="J55" t="s">
        <v>15</v>
      </c>
      <c r="O55">
        <v>-1758.92831244487</v>
      </c>
      <c r="P55">
        <v>-2089.28707069965</v>
      </c>
      <c r="Q55">
        <v>184.55277064239999</v>
      </c>
      <c r="R55">
        <v>3.92879155437921</v>
      </c>
      <c r="S55">
        <v>3.9232426038172399</v>
      </c>
      <c r="T55">
        <v>4.9117057159103803</v>
      </c>
      <c r="U55">
        <v>43</v>
      </c>
      <c r="V55">
        <v>72.192662074078697</v>
      </c>
      <c r="W55">
        <v>43.039445911297697</v>
      </c>
      <c r="X55" t="s">
        <v>15</v>
      </c>
      <c r="AA55" s="1"/>
      <c r="AC55">
        <v>3471.0219716363799</v>
      </c>
      <c r="AD55">
        <v>-5381.1999493780004</v>
      </c>
      <c r="AE55">
        <v>-101.397909646486</v>
      </c>
      <c r="AF55">
        <v>6.2518342187640101</v>
      </c>
      <c r="AG55">
        <v>6.9854785151747896</v>
      </c>
      <c r="AH55">
        <v>7.8531109298091497</v>
      </c>
      <c r="AI55">
        <v>2</v>
      </c>
      <c r="AJ55">
        <v>159.94406770421099</v>
      </c>
      <c r="AK55">
        <v>30.592366638776902</v>
      </c>
      <c r="AL55" t="s">
        <v>15</v>
      </c>
      <c r="AQ55">
        <v>7924.5943922455199</v>
      </c>
      <c r="AR55">
        <v>4496.9330821123403</v>
      </c>
      <c r="AS55">
        <v>28.976596697200399</v>
      </c>
      <c r="AT55">
        <v>8.1179682553983898</v>
      </c>
      <c r="AU55">
        <v>6.4093400657630797</v>
      </c>
      <c r="AV55">
        <v>8.1015836350951105</v>
      </c>
      <c r="AW55">
        <v>19</v>
      </c>
      <c r="AX55">
        <v>154.07966109488399</v>
      </c>
      <c r="AY55">
        <v>22.8860068948674</v>
      </c>
      <c r="AZ55" t="s">
        <v>15</v>
      </c>
    </row>
    <row r="56" spans="1:52" x14ac:dyDescent="0.2">
      <c r="A56">
        <v>-904.44608611908802</v>
      </c>
      <c r="B56">
        <v>-1385.4785344209999</v>
      </c>
      <c r="C56">
        <v>48.949246920981899</v>
      </c>
      <c r="D56">
        <v>6.6876858255128999</v>
      </c>
      <c r="E56">
        <v>7.0092873314519002</v>
      </c>
      <c r="F56">
        <v>4.4439650103645603</v>
      </c>
      <c r="G56">
        <v>26</v>
      </c>
      <c r="H56">
        <v>13.087329639920201</v>
      </c>
      <c r="I56">
        <v>46.708858375027802</v>
      </c>
      <c r="J56" t="s">
        <v>15</v>
      </c>
      <c r="O56">
        <v>-1748.33426932579</v>
      </c>
      <c r="P56">
        <v>-2091.9118436970198</v>
      </c>
      <c r="Q56">
        <v>177.583099179653</v>
      </c>
      <c r="R56">
        <v>4.3232021405499399</v>
      </c>
      <c r="S56">
        <v>5.6889797956857402</v>
      </c>
      <c r="T56">
        <v>5.37878297468583</v>
      </c>
      <c r="U56">
        <v>43</v>
      </c>
      <c r="V56">
        <v>90.171512795321505</v>
      </c>
      <c r="W56">
        <v>12.949884292741199</v>
      </c>
      <c r="X56" t="s">
        <v>15</v>
      </c>
      <c r="AA56" s="1"/>
      <c r="AC56">
        <v>3486.2515875659301</v>
      </c>
      <c r="AD56">
        <v>-5393.1304463331599</v>
      </c>
      <c r="AE56">
        <v>-114.700683048152</v>
      </c>
      <c r="AF56">
        <v>3.3591774795006999</v>
      </c>
      <c r="AG56">
        <v>5.5533724126744204</v>
      </c>
      <c r="AH56">
        <v>4.2476631861596301</v>
      </c>
      <c r="AI56">
        <v>2</v>
      </c>
      <c r="AJ56">
        <v>11.288692085619299</v>
      </c>
      <c r="AK56">
        <v>23.478537840648698</v>
      </c>
      <c r="AL56" t="s">
        <v>15</v>
      </c>
      <c r="AQ56">
        <v>7901.6991428626498</v>
      </c>
      <c r="AR56">
        <v>4483.8033673541004</v>
      </c>
      <c r="AS56">
        <v>12.4055477679973</v>
      </c>
      <c r="AT56">
        <v>7.2458471051629001</v>
      </c>
      <c r="AU56">
        <v>6.71206694478209</v>
      </c>
      <c r="AV56">
        <v>6.4241689237140802</v>
      </c>
      <c r="AW56">
        <v>19</v>
      </c>
      <c r="AX56">
        <v>10.989204806310299</v>
      </c>
      <c r="AY56">
        <v>31.163785337324398</v>
      </c>
      <c r="AZ56" t="s">
        <v>15</v>
      </c>
    </row>
    <row r="57" spans="1:52" x14ac:dyDescent="0.2">
      <c r="O57">
        <v>-7019.2181868289099</v>
      </c>
      <c r="P57">
        <v>-344.82094300541502</v>
      </c>
      <c r="Q57">
        <v>35.1401025949501</v>
      </c>
      <c r="R57">
        <v>5.6912481709256397</v>
      </c>
      <c r="S57">
        <v>6.4988066981147199</v>
      </c>
      <c r="T57">
        <v>3.7397398479522201</v>
      </c>
      <c r="U57">
        <v>45</v>
      </c>
      <c r="V57">
        <v>41.787823605955097</v>
      </c>
      <c r="W57">
        <v>56.270711300116901</v>
      </c>
      <c r="X57">
        <v>47.1175021042013</v>
      </c>
      <c r="AA57" s="1"/>
      <c r="AC57">
        <v>6416.2428648926698</v>
      </c>
      <c r="AD57">
        <v>-714.40914642118298</v>
      </c>
      <c r="AE57">
        <v>-79.614205721640403</v>
      </c>
      <c r="AF57">
        <v>6.1825132154729898</v>
      </c>
      <c r="AG57">
        <v>5.9325297880782299</v>
      </c>
      <c r="AH57">
        <v>4.1594764632963699</v>
      </c>
      <c r="AI57">
        <v>3</v>
      </c>
      <c r="AJ57">
        <v>147.353818645627</v>
      </c>
      <c r="AK57">
        <v>29.169261943462502</v>
      </c>
      <c r="AL57">
        <v>36.907273647182201</v>
      </c>
      <c r="AQ57">
        <v>8200.0426348400906</v>
      </c>
      <c r="AR57">
        <v>5953.1258452879902</v>
      </c>
      <c r="AS57">
        <v>55.082600445570598</v>
      </c>
      <c r="AT57">
        <v>5.7995875351834796</v>
      </c>
      <c r="AU57">
        <v>6.8494649022735201</v>
      </c>
      <c r="AV57">
        <v>5.8241376027399197</v>
      </c>
      <c r="AW57">
        <v>20</v>
      </c>
      <c r="AX57">
        <v>81.016487767171398</v>
      </c>
      <c r="AY57">
        <v>29.0194038812663</v>
      </c>
      <c r="AZ57">
        <v>41.417796290121203</v>
      </c>
    </row>
    <row r="58" spans="1:52" x14ac:dyDescent="0.2">
      <c r="A58" t="s">
        <v>26</v>
      </c>
      <c r="O58">
        <v>-6979.67809650857</v>
      </c>
      <c r="P58">
        <v>-367.93736938679302</v>
      </c>
      <c r="Q58">
        <v>46.5880389975596</v>
      </c>
      <c r="R58">
        <v>6.9816498114583201</v>
      </c>
      <c r="S58">
        <v>6.5854490072167202</v>
      </c>
      <c r="T58">
        <v>5.7545452503789098</v>
      </c>
      <c r="U58">
        <v>45</v>
      </c>
      <c r="V58">
        <v>82.015577371951395</v>
      </c>
      <c r="W58">
        <v>47.210625489014497</v>
      </c>
      <c r="X58" t="s">
        <v>15</v>
      </c>
      <c r="AA58" s="1"/>
      <c r="AC58">
        <v>6420.2944784656002</v>
      </c>
      <c r="AD58">
        <v>-688.68095008426599</v>
      </c>
      <c r="AE58">
        <v>-71.481868394779596</v>
      </c>
      <c r="AF58">
        <v>7.0836472063723397</v>
      </c>
      <c r="AG58">
        <v>5.9852547364142499</v>
      </c>
      <c r="AH58">
        <v>5.7855920434441304</v>
      </c>
      <c r="AI58">
        <v>3</v>
      </c>
      <c r="AJ58">
        <v>16.8762624260902</v>
      </c>
      <c r="AK58">
        <v>27.285354490881399</v>
      </c>
      <c r="AL58" t="s">
        <v>15</v>
      </c>
      <c r="AQ58">
        <v>8178.6492600804304</v>
      </c>
      <c r="AR58">
        <v>5991.3478419083503</v>
      </c>
      <c r="AS58">
        <v>43.1393614136027</v>
      </c>
      <c r="AT58">
        <v>7.9381471542482602</v>
      </c>
      <c r="AU58">
        <v>6.9188469020982897</v>
      </c>
      <c r="AV58">
        <v>7.0268344745326496</v>
      </c>
      <c r="AW58">
        <v>20</v>
      </c>
      <c r="AX58">
        <v>35.0697189805947</v>
      </c>
      <c r="AY58">
        <v>45.400864174911703</v>
      </c>
      <c r="AZ58" t="s">
        <v>15</v>
      </c>
    </row>
    <row r="59" spans="1:52" x14ac:dyDescent="0.2">
      <c r="A59" s="6" t="s">
        <v>4</v>
      </c>
      <c r="B59" s="6" t="s">
        <v>5</v>
      </c>
      <c r="C59" s="6" t="s">
        <v>6</v>
      </c>
      <c r="D59" s="6" t="s">
        <v>7</v>
      </c>
      <c r="E59" s="6" t="s">
        <v>8</v>
      </c>
      <c r="F59" s="6" t="s">
        <v>9</v>
      </c>
      <c r="G59" s="6" t="s">
        <v>10</v>
      </c>
      <c r="H59" s="6" t="s">
        <v>11</v>
      </c>
      <c r="I59" s="6" t="s">
        <v>12</v>
      </c>
      <c r="J59" s="6" t="s">
        <v>13</v>
      </c>
      <c r="O59">
        <v>-6970.9376948313802</v>
      </c>
      <c r="P59">
        <v>-334.53667298256102</v>
      </c>
      <c r="Q59">
        <v>62.151597051849699</v>
      </c>
      <c r="R59">
        <v>6.3138759652577203</v>
      </c>
      <c r="S59">
        <v>5.0485889186249997</v>
      </c>
      <c r="T59">
        <v>5.9616724059607797</v>
      </c>
      <c r="U59">
        <v>45</v>
      </c>
      <c r="V59">
        <v>56.196599022093501</v>
      </c>
      <c r="W59">
        <v>37.871169523472602</v>
      </c>
      <c r="X59" t="s">
        <v>15</v>
      </c>
      <c r="AA59" s="1"/>
      <c r="AC59">
        <v>6406.3758066508899</v>
      </c>
      <c r="AD59">
        <v>-732.57986804539598</v>
      </c>
      <c r="AE59">
        <v>-100.188750179171</v>
      </c>
      <c r="AF59">
        <v>5.9141077107178202</v>
      </c>
      <c r="AG59">
        <v>6.6779334142001598</v>
      </c>
      <c r="AH59">
        <v>5.5558707110514698</v>
      </c>
      <c r="AI59">
        <v>3</v>
      </c>
      <c r="AJ59">
        <v>15.769918928283101</v>
      </c>
      <c r="AK59">
        <v>54.267204507202599</v>
      </c>
      <c r="AL59" t="s">
        <v>15</v>
      </c>
      <c r="AQ59">
        <v>8212.8058327475392</v>
      </c>
      <c r="AR59">
        <v>5957.74971908114</v>
      </c>
      <c r="AS59">
        <v>29.434084466191401</v>
      </c>
      <c r="AT59">
        <v>5.2104237090877499</v>
      </c>
      <c r="AU59">
        <v>6.3811269879275399</v>
      </c>
      <c r="AV59">
        <v>3.98743176147241</v>
      </c>
      <c r="AW59">
        <v>20</v>
      </c>
      <c r="AX59">
        <v>63.913793252233802</v>
      </c>
      <c r="AY59">
        <v>49.833120814185598</v>
      </c>
      <c r="AZ59" t="s">
        <v>15</v>
      </c>
    </row>
    <row r="60" spans="1:52" x14ac:dyDescent="0.2">
      <c r="A60">
        <v>-4580.6595301683901</v>
      </c>
      <c r="B60">
        <v>-957.01525669388195</v>
      </c>
      <c r="C60">
        <v>46.099068146032899</v>
      </c>
      <c r="D60">
        <v>5.8124166653080298</v>
      </c>
      <c r="E60">
        <v>6.7992419967993101</v>
      </c>
      <c r="F60">
        <v>6.2903290410886896</v>
      </c>
      <c r="G60">
        <v>1</v>
      </c>
      <c r="H60">
        <v>48.396883526995602</v>
      </c>
      <c r="I60">
        <v>15.478974104790099</v>
      </c>
      <c r="J60">
        <v>28.503260106490799</v>
      </c>
      <c r="O60">
        <v>-6448.0687432531304</v>
      </c>
      <c r="P60">
        <v>-1494.8192487640499</v>
      </c>
      <c r="Q60">
        <v>78.523597211359203</v>
      </c>
      <c r="R60">
        <v>4.9263539021442897</v>
      </c>
      <c r="S60">
        <v>4.3796923591365999</v>
      </c>
      <c r="T60">
        <v>5.2522086731338504</v>
      </c>
      <c r="U60">
        <v>56</v>
      </c>
      <c r="V60">
        <v>118.487139438667</v>
      </c>
      <c r="W60">
        <v>52.541957165239701</v>
      </c>
      <c r="X60">
        <v>41.128069612726698</v>
      </c>
      <c r="AA60" s="1"/>
      <c r="AC60">
        <v>8855.3434948939703</v>
      </c>
      <c r="AD60">
        <v>-2377.2722237438402</v>
      </c>
      <c r="AE60">
        <v>40.998300003383498</v>
      </c>
      <c r="AF60">
        <v>5.9711575845432296</v>
      </c>
      <c r="AG60">
        <v>4.60632805348029</v>
      </c>
      <c r="AH60">
        <v>3.6688778780900102</v>
      </c>
      <c r="AI60">
        <v>4</v>
      </c>
      <c r="AJ60">
        <v>52.780228582062001</v>
      </c>
      <c r="AK60">
        <v>14.3839527847278</v>
      </c>
      <c r="AL60">
        <v>14.8723889991265</v>
      </c>
      <c r="AQ60">
        <v>8021.0036114534496</v>
      </c>
      <c r="AR60">
        <v>8824.9318185891007</v>
      </c>
      <c r="AS60">
        <v>57.146815722140502</v>
      </c>
      <c r="AT60">
        <v>7.6672298272692796</v>
      </c>
      <c r="AU60">
        <v>5.9941529266843698</v>
      </c>
      <c r="AV60">
        <v>5.0032244760677802</v>
      </c>
      <c r="AW60">
        <v>21</v>
      </c>
      <c r="AX60">
        <v>77.867972357316802</v>
      </c>
      <c r="AY60">
        <v>45.251632198182001</v>
      </c>
      <c r="AZ60">
        <v>34.151860177560998</v>
      </c>
    </row>
    <row r="61" spans="1:52" x14ac:dyDescent="0.2">
      <c r="A61">
        <v>-4557.8740562479798</v>
      </c>
      <c r="B61">
        <v>-984.07890555883296</v>
      </c>
      <c r="C61">
        <v>29.584283731309899</v>
      </c>
      <c r="D61">
        <v>6.9131761474972304</v>
      </c>
      <c r="E61">
        <v>6.95361689633563</v>
      </c>
      <c r="F61">
        <v>5.0926400149465296</v>
      </c>
      <c r="G61">
        <v>1</v>
      </c>
      <c r="H61">
        <v>22.112164867746799</v>
      </c>
      <c r="I61">
        <v>39.043014944133802</v>
      </c>
      <c r="J61" t="s">
        <v>15</v>
      </c>
      <c r="O61">
        <v>-6445.1336739631497</v>
      </c>
      <c r="P61">
        <v>-1487.3545451656901</v>
      </c>
      <c r="Q61">
        <v>87.129340622680303</v>
      </c>
      <c r="R61">
        <v>2.8292856310702099</v>
      </c>
      <c r="S61">
        <v>3.8806169108743198</v>
      </c>
      <c r="T61">
        <v>2.9019492947488699</v>
      </c>
      <c r="U61">
        <v>56</v>
      </c>
      <c r="V61">
        <v>51.139219331031001</v>
      </c>
      <c r="W61">
        <v>11.764151104515401</v>
      </c>
      <c r="X61" t="s">
        <v>15</v>
      </c>
      <c r="AA61" s="1"/>
      <c r="AC61">
        <v>8858.3223952905792</v>
      </c>
      <c r="AD61">
        <v>-2383.9860951309201</v>
      </c>
      <c r="AE61">
        <v>26.053363190541699</v>
      </c>
      <c r="AF61">
        <v>5.4682099878589501</v>
      </c>
      <c r="AG61">
        <v>2.2904208215141502</v>
      </c>
      <c r="AH61">
        <v>2.88332574553487</v>
      </c>
      <c r="AI61">
        <v>4</v>
      </c>
      <c r="AJ61">
        <v>55.578007896587202</v>
      </c>
      <c r="AK61">
        <v>16.6523587793126</v>
      </c>
      <c r="AL61" t="s">
        <v>15</v>
      </c>
      <c r="AQ61">
        <v>8018.56236097692</v>
      </c>
      <c r="AR61">
        <v>8820.2754522005198</v>
      </c>
      <c r="AS61">
        <v>45.222472725515701</v>
      </c>
      <c r="AT61">
        <v>5.8634630940906698</v>
      </c>
      <c r="AU61">
        <v>5.1436906898035497</v>
      </c>
      <c r="AV61">
        <v>3.4132072881698798</v>
      </c>
      <c r="AW61">
        <v>21</v>
      </c>
      <c r="AX61">
        <v>85.208144556918697</v>
      </c>
      <c r="AY61">
        <v>13.031937988459701</v>
      </c>
      <c r="AZ61" t="s">
        <v>15</v>
      </c>
    </row>
    <row r="62" spans="1:52" x14ac:dyDescent="0.2">
      <c r="A62">
        <v>-4575.5020066212001</v>
      </c>
      <c r="B62">
        <v>-958.67341218357296</v>
      </c>
      <c r="C62">
        <v>31.599098816100799</v>
      </c>
      <c r="D62">
        <v>6.5186059504786202</v>
      </c>
      <c r="E62">
        <v>7.0827502151978603</v>
      </c>
      <c r="F62">
        <v>4.4747509045911498</v>
      </c>
      <c r="G62">
        <v>1</v>
      </c>
      <c r="H62">
        <v>109.490951605258</v>
      </c>
      <c r="I62">
        <v>30.987791270548598</v>
      </c>
      <c r="J62" t="s">
        <v>15</v>
      </c>
      <c r="O62">
        <v>-6491.7417181205901</v>
      </c>
      <c r="P62">
        <v>-1523.51953821041</v>
      </c>
      <c r="Q62">
        <v>83.966199040921794</v>
      </c>
      <c r="R62">
        <v>6.8131359445975503</v>
      </c>
      <c r="S62">
        <v>7.3238631280734099</v>
      </c>
      <c r="T62">
        <v>7.5557352964176197</v>
      </c>
      <c r="U62">
        <v>56</v>
      </c>
      <c r="V62">
        <v>10.373641230302299</v>
      </c>
      <c r="W62">
        <v>59.078100568424802</v>
      </c>
      <c r="X62" t="s">
        <v>15</v>
      </c>
      <c r="AA62" s="1"/>
      <c r="AC62">
        <v>8865.2749464265708</v>
      </c>
      <c r="AD62">
        <v>-2387.00612488455</v>
      </c>
      <c r="AE62">
        <v>37.321951713059804</v>
      </c>
      <c r="AF62">
        <v>3.7930238560301102</v>
      </c>
      <c r="AG62">
        <v>4.9034414436036498</v>
      </c>
      <c r="AH62">
        <v>5.2334098762852603</v>
      </c>
      <c r="AI62">
        <v>4</v>
      </c>
      <c r="AJ62">
        <v>71.641763521350896</v>
      </c>
      <c r="AK62">
        <v>13.5808554333389</v>
      </c>
      <c r="AL62" t="s">
        <v>15</v>
      </c>
      <c r="AQ62">
        <v>8040.6382987835696</v>
      </c>
      <c r="AR62">
        <v>8855.40227598003</v>
      </c>
      <c r="AS62">
        <v>30.0591710028949</v>
      </c>
      <c r="AT62">
        <v>7.24812783904735</v>
      </c>
      <c r="AU62">
        <v>6.2947562372332699</v>
      </c>
      <c r="AV62">
        <v>9.2949430067836101</v>
      </c>
      <c r="AW62">
        <v>21</v>
      </c>
      <c r="AX62">
        <v>16.923883085764501</v>
      </c>
      <c r="AY62">
        <v>44.172010346041297</v>
      </c>
      <c r="AZ62" t="s">
        <v>15</v>
      </c>
    </row>
    <row r="63" spans="1:52" x14ac:dyDescent="0.2">
      <c r="A63">
        <v>-4610.1772737687297</v>
      </c>
      <c r="B63">
        <v>-191.32805399327199</v>
      </c>
      <c r="C63">
        <v>33.292701353248297</v>
      </c>
      <c r="D63">
        <v>9.9542434463790297</v>
      </c>
      <c r="E63">
        <v>9.2866305019561803</v>
      </c>
      <c r="F63">
        <v>6.90090924230695</v>
      </c>
      <c r="G63">
        <v>3</v>
      </c>
      <c r="H63">
        <v>9.5341057795620898</v>
      </c>
      <c r="I63">
        <v>34.817760150955102</v>
      </c>
      <c r="J63">
        <v>35.8332445332194</v>
      </c>
      <c r="O63">
        <v>-2777.3653634188399</v>
      </c>
      <c r="P63">
        <v>-1281.48924419224</v>
      </c>
      <c r="Q63">
        <v>128.21158061566101</v>
      </c>
      <c r="R63">
        <v>7.9667924103984697</v>
      </c>
      <c r="S63">
        <v>6.2635450458786197</v>
      </c>
      <c r="T63">
        <v>6.1885942717892997</v>
      </c>
      <c r="U63">
        <v>62</v>
      </c>
      <c r="V63">
        <v>38.843442874579601</v>
      </c>
      <c r="W63">
        <v>59.776508366200503</v>
      </c>
      <c r="X63">
        <v>51.248679906086103</v>
      </c>
      <c r="AA63" s="1"/>
      <c r="AC63">
        <v>10297.518301067301</v>
      </c>
      <c r="AD63">
        <v>-8751.1456756235802</v>
      </c>
      <c r="AE63">
        <v>-41.624804174766197</v>
      </c>
      <c r="AF63">
        <v>4.1240943691117504</v>
      </c>
      <c r="AG63">
        <v>2.60797839420681</v>
      </c>
      <c r="AH63">
        <v>6.9668288190130898</v>
      </c>
      <c r="AI63">
        <v>5</v>
      </c>
      <c r="AJ63">
        <v>88.084577618775697</v>
      </c>
      <c r="AK63">
        <v>15.681796689812399</v>
      </c>
      <c r="AL63">
        <v>14.9943222164265</v>
      </c>
      <c r="AQ63">
        <v>7666.2869359824399</v>
      </c>
      <c r="AR63">
        <v>6265.8986953783397</v>
      </c>
      <c r="AS63">
        <v>55.512855927634</v>
      </c>
      <c r="AT63">
        <v>5.7976543792025499</v>
      </c>
      <c r="AU63">
        <v>7.7593715381267696</v>
      </c>
      <c r="AV63">
        <v>5.8023579266142997</v>
      </c>
      <c r="AW63">
        <v>24</v>
      </c>
      <c r="AX63">
        <v>159.580075922193</v>
      </c>
      <c r="AY63">
        <v>46.241533328062999</v>
      </c>
      <c r="AZ63">
        <v>38.706784964398601</v>
      </c>
    </row>
    <row r="64" spans="1:52" x14ac:dyDescent="0.2">
      <c r="A64">
        <v>-4649.7644152401699</v>
      </c>
      <c r="B64">
        <v>-156.037532559619</v>
      </c>
      <c r="C64">
        <v>29.6748964428063</v>
      </c>
      <c r="D64">
        <v>7.3083082481956696</v>
      </c>
      <c r="E64">
        <v>4.8854866123587897</v>
      </c>
      <c r="F64">
        <v>4.0586470746671699</v>
      </c>
      <c r="G64">
        <v>3</v>
      </c>
      <c r="H64">
        <v>17.025710053467101</v>
      </c>
      <c r="I64">
        <v>53.156854546791998</v>
      </c>
      <c r="J64" t="s">
        <v>15</v>
      </c>
      <c r="O64">
        <v>-2810.4911056605101</v>
      </c>
      <c r="P64">
        <v>-1237.93360862379</v>
      </c>
      <c r="Q64">
        <v>137.01193047403399</v>
      </c>
      <c r="R64">
        <v>6.7434969234753996</v>
      </c>
      <c r="S64">
        <v>5.5103046984385999</v>
      </c>
      <c r="T64">
        <v>4.9344437979327598</v>
      </c>
      <c r="U64">
        <v>62</v>
      </c>
      <c r="V64">
        <v>76.717817743242307</v>
      </c>
      <c r="W64">
        <v>55.424311871806502</v>
      </c>
      <c r="X64" t="s">
        <v>15</v>
      </c>
      <c r="AA64" s="1"/>
      <c r="AC64">
        <v>10296.681676432599</v>
      </c>
      <c r="AD64">
        <v>-8740.7456786484709</v>
      </c>
      <c r="AE64">
        <v>-41.2785664095992</v>
      </c>
      <c r="AF64">
        <v>6.1729500609941601</v>
      </c>
      <c r="AG64">
        <v>3.3427450368451899</v>
      </c>
      <c r="AH64">
        <v>3.2006478811158998</v>
      </c>
      <c r="AI64">
        <v>5</v>
      </c>
      <c r="AJ64">
        <v>55.984025070066899</v>
      </c>
      <c r="AK64">
        <v>10.4393370695482</v>
      </c>
      <c r="AL64" t="s">
        <v>15</v>
      </c>
      <c r="AQ64">
        <v>7662.1351728214604</v>
      </c>
      <c r="AR64">
        <v>6272.6301602644699</v>
      </c>
      <c r="AS64">
        <v>64.422547443575297</v>
      </c>
      <c r="AT64">
        <v>6.2135032663132597</v>
      </c>
      <c r="AU64">
        <v>5.1612605407916199</v>
      </c>
      <c r="AV64">
        <v>4.4350664757163498</v>
      </c>
      <c r="AW64">
        <v>24</v>
      </c>
      <c r="AX64">
        <v>16.184517449546501</v>
      </c>
      <c r="AY64">
        <v>11.9135368286386</v>
      </c>
      <c r="AZ64" t="s">
        <v>15</v>
      </c>
    </row>
    <row r="65" spans="1:52" x14ac:dyDescent="0.2">
      <c r="A65">
        <v>-4639.33053012659</v>
      </c>
      <c r="B65">
        <v>-172.312627200512</v>
      </c>
      <c r="C65">
        <v>32.4108796299464</v>
      </c>
      <c r="D65">
        <v>9.1357647019215804</v>
      </c>
      <c r="E65">
        <v>5.6122440835315199</v>
      </c>
      <c r="F65">
        <v>6.7747988835179003</v>
      </c>
      <c r="G65">
        <v>3</v>
      </c>
      <c r="H65">
        <v>153.44018416697099</v>
      </c>
      <c r="I65">
        <v>19.525118901910901</v>
      </c>
      <c r="J65" t="s">
        <v>15</v>
      </c>
      <c r="O65">
        <v>-2779.0869330094101</v>
      </c>
      <c r="P65">
        <v>-1229.5342307722001</v>
      </c>
      <c r="Q65">
        <v>157.72333642791801</v>
      </c>
      <c r="R65">
        <v>5.9015865432361796</v>
      </c>
      <c r="S65">
        <v>5.2417379936997701</v>
      </c>
      <c r="T65">
        <v>5.1744188821358801</v>
      </c>
      <c r="U65">
        <v>62</v>
      </c>
      <c r="V65">
        <v>64.438739382177999</v>
      </c>
      <c r="W65">
        <v>38.545219480251397</v>
      </c>
      <c r="X65" t="s">
        <v>15</v>
      </c>
      <c r="AA65" s="1"/>
      <c r="AC65">
        <v>10313.124628826399</v>
      </c>
      <c r="AD65">
        <v>-8749.9020195922403</v>
      </c>
      <c r="AE65">
        <v>-42.527356650671202</v>
      </c>
      <c r="AF65">
        <v>4.9535634559866502</v>
      </c>
      <c r="AG65">
        <v>5.4487970266170196</v>
      </c>
      <c r="AH65">
        <v>6.2534292444066102</v>
      </c>
      <c r="AI65">
        <v>5</v>
      </c>
      <c r="AJ65">
        <v>35.931397311157397</v>
      </c>
      <c r="AK65">
        <v>18.861832889918801</v>
      </c>
      <c r="AL65" t="s">
        <v>15</v>
      </c>
      <c r="AQ65">
        <v>7690.3100902160104</v>
      </c>
      <c r="AR65">
        <v>6244.3341650275497</v>
      </c>
      <c r="AS65">
        <v>22.404873567635502</v>
      </c>
      <c r="AT65">
        <v>6.1831244100513096</v>
      </c>
      <c r="AU65">
        <v>4.9117025688536398</v>
      </c>
      <c r="AV65">
        <v>6.3709980543251197</v>
      </c>
      <c r="AW65">
        <v>24</v>
      </c>
      <c r="AX65">
        <v>4.2354066282608098</v>
      </c>
      <c r="AY65">
        <v>57.965284736494397</v>
      </c>
      <c r="AZ65" t="s">
        <v>15</v>
      </c>
    </row>
    <row r="66" spans="1:52" x14ac:dyDescent="0.2">
      <c r="A66">
        <v>-6621.9635722181301</v>
      </c>
      <c r="B66">
        <v>1507.2646228051899</v>
      </c>
      <c r="C66">
        <v>-16.596211587170199</v>
      </c>
      <c r="D66">
        <v>7.7221290224409103</v>
      </c>
      <c r="E66">
        <v>6.5378668947024501</v>
      </c>
      <c r="F66">
        <v>7.4969754595659097</v>
      </c>
      <c r="G66">
        <v>4</v>
      </c>
      <c r="H66">
        <v>11.2010218617507</v>
      </c>
      <c r="I66">
        <v>44.012051082100101</v>
      </c>
      <c r="J66">
        <v>33.508414445376097</v>
      </c>
      <c r="O66">
        <v>-5711.0925286946604</v>
      </c>
      <c r="P66">
        <v>-42.014830766896502</v>
      </c>
      <c r="Q66">
        <v>85.805795782305196</v>
      </c>
      <c r="R66">
        <v>7.49834560118647</v>
      </c>
      <c r="S66">
        <v>7.0504260850974703</v>
      </c>
      <c r="T66">
        <v>5.9359076207876296</v>
      </c>
      <c r="U66">
        <v>65</v>
      </c>
      <c r="V66">
        <v>73.505508371617395</v>
      </c>
      <c r="W66">
        <v>36.1142066280308</v>
      </c>
      <c r="X66">
        <v>29.728428817759401</v>
      </c>
      <c r="AA66" s="1"/>
      <c r="AC66">
        <v>9451.3416690098002</v>
      </c>
      <c r="AD66">
        <v>-100.49448118146201</v>
      </c>
      <c r="AE66">
        <v>-24.9857702966281</v>
      </c>
      <c r="AF66">
        <v>7.7087254795129301</v>
      </c>
      <c r="AG66">
        <v>7.2575831712631196</v>
      </c>
      <c r="AH66">
        <v>4.3170921628826902</v>
      </c>
      <c r="AI66">
        <v>9</v>
      </c>
      <c r="AJ66">
        <v>69.766473407822303</v>
      </c>
      <c r="AK66">
        <v>57.776731684476196</v>
      </c>
      <c r="AL66">
        <v>44.433863945718201</v>
      </c>
      <c r="AQ66">
        <v>8786.1390053754003</v>
      </c>
      <c r="AR66">
        <v>8727.2089411969901</v>
      </c>
      <c r="AS66">
        <v>24.398318822845098</v>
      </c>
      <c r="AT66">
        <v>4.5077547532156101</v>
      </c>
      <c r="AU66">
        <v>3.912401258779</v>
      </c>
      <c r="AV66">
        <v>4.4502339122730703</v>
      </c>
      <c r="AW66">
        <v>26</v>
      </c>
      <c r="AX66">
        <v>78.750803666310105</v>
      </c>
      <c r="AY66">
        <v>53.525872345018897</v>
      </c>
      <c r="AZ66">
        <v>38.085425444993398</v>
      </c>
    </row>
    <row r="67" spans="1:52" x14ac:dyDescent="0.2">
      <c r="A67">
        <v>-6579.4700173711399</v>
      </c>
      <c r="B67">
        <v>1486.80170036959</v>
      </c>
      <c r="C67">
        <v>-18.608647916243701</v>
      </c>
      <c r="D67">
        <v>5.5537780434976902</v>
      </c>
      <c r="E67">
        <v>4.7417475663357997</v>
      </c>
      <c r="F67">
        <v>3.9018462170732802</v>
      </c>
      <c r="G67">
        <v>4</v>
      </c>
      <c r="H67">
        <v>65.670987999837195</v>
      </c>
      <c r="I67">
        <v>47.206814106844803</v>
      </c>
      <c r="J67" t="s">
        <v>15</v>
      </c>
      <c r="O67">
        <v>-5705.0816665052198</v>
      </c>
      <c r="P67">
        <v>-47.953896180314104</v>
      </c>
      <c r="Q67">
        <v>70.203456291269504</v>
      </c>
      <c r="R67">
        <v>4.6658802712609999</v>
      </c>
      <c r="S67">
        <v>5.6408141593438303</v>
      </c>
      <c r="T67">
        <v>4.1846231928163897</v>
      </c>
      <c r="U67">
        <v>65</v>
      </c>
      <c r="V67">
        <v>77.298879785677101</v>
      </c>
      <c r="W67">
        <v>17.743617439485998</v>
      </c>
      <c r="X67" t="s">
        <v>15</v>
      </c>
      <c r="AA67" s="1"/>
      <c r="AC67">
        <v>9454.9486499458708</v>
      </c>
      <c r="AD67">
        <v>-79.510536133193298</v>
      </c>
      <c r="AE67">
        <v>-24.586638875099101</v>
      </c>
      <c r="AF67">
        <v>7.16687557361091</v>
      </c>
      <c r="AG67">
        <v>4.9336910482372103</v>
      </c>
      <c r="AH67">
        <v>5.3801027492051201</v>
      </c>
      <c r="AI67">
        <v>9</v>
      </c>
      <c r="AJ67">
        <v>88.462180063536394</v>
      </c>
      <c r="AK67">
        <v>21.295435359569499</v>
      </c>
      <c r="AL67" t="s">
        <v>15</v>
      </c>
      <c r="AQ67">
        <v>8780.1192977209703</v>
      </c>
      <c r="AR67">
        <v>8732.1502261362402</v>
      </c>
      <c r="AS67">
        <v>28.6982995745376</v>
      </c>
      <c r="AT67">
        <v>2.26417364035188</v>
      </c>
      <c r="AU67">
        <v>2.5642326898138301</v>
      </c>
      <c r="AV67">
        <v>0.39750830098781897</v>
      </c>
      <c r="AW67">
        <v>26</v>
      </c>
      <c r="AX67">
        <v>90.406949002294198</v>
      </c>
      <c r="AY67">
        <v>8.8962358085092301</v>
      </c>
      <c r="AZ67" t="s">
        <v>15</v>
      </c>
    </row>
    <row r="68" spans="1:52" x14ac:dyDescent="0.2">
      <c r="A68">
        <v>-6583.6710722857797</v>
      </c>
      <c r="B68">
        <v>1488.12102959811</v>
      </c>
      <c r="C68">
        <v>-26.807378440494599</v>
      </c>
      <c r="D68">
        <v>3.8603368847277002</v>
      </c>
      <c r="E68">
        <v>4.6686234774666104</v>
      </c>
      <c r="F68">
        <v>3.79785227931675</v>
      </c>
      <c r="G68">
        <v>4</v>
      </c>
      <c r="H68">
        <v>103.127990138412</v>
      </c>
      <c r="I68">
        <v>9.3063781471832705</v>
      </c>
      <c r="J68" t="s">
        <v>15</v>
      </c>
      <c r="O68" s="6">
        <v>-5697.6643243450999</v>
      </c>
      <c r="P68" s="6">
        <v>-13.4707011169755</v>
      </c>
      <c r="Q68" s="6">
        <v>68.223079528918802</v>
      </c>
      <c r="R68" s="6">
        <v>6.72031431344148</v>
      </c>
      <c r="S68" s="6">
        <v>5.5382784217068801</v>
      </c>
      <c r="T68" s="6">
        <v>8.0274600909952003</v>
      </c>
      <c r="U68" s="13">
        <v>65</v>
      </c>
      <c r="V68" s="13">
        <v>29.1956118427055</v>
      </c>
      <c r="W68" s="13">
        <v>35.3274623857614</v>
      </c>
      <c r="X68" t="s">
        <v>15</v>
      </c>
      <c r="AA68" s="1"/>
      <c r="AC68">
        <v>9426.8097945620102</v>
      </c>
      <c r="AD68">
        <v>-75.134389490217302</v>
      </c>
      <c r="AE68">
        <v>-70.737312452377296</v>
      </c>
      <c r="AF68">
        <v>5.9215259626609704</v>
      </c>
      <c r="AG68">
        <v>5.8389088829209497</v>
      </c>
      <c r="AH68">
        <v>3.7482350930108401</v>
      </c>
      <c r="AI68">
        <v>9</v>
      </c>
      <c r="AJ68">
        <v>21.771346528641299</v>
      </c>
      <c r="AK68">
        <v>54.229424793108798</v>
      </c>
      <c r="AL68" t="s">
        <v>15</v>
      </c>
      <c r="AQ68">
        <v>8813.5496995328504</v>
      </c>
      <c r="AR68">
        <v>8767.7048098058403</v>
      </c>
      <c r="AS68">
        <v>46.164289550500897</v>
      </c>
      <c r="AT68">
        <v>7.7935050719903796</v>
      </c>
      <c r="AU68">
        <v>7.3623354634637099</v>
      </c>
      <c r="AV68">
        <v>7.0302020067190902</v>
      </c>
      <c r="AW68">
        <v>26</v>
      </c>
      <c r="AX68">
        <v>10.842247331395701</v>
      </c>
      <c r="AY68">
        <v>51.8341681814521</v>
      </c>
      <c r="AZ68" t="s">
        <v>15</v>
      </c>
    </row>
    <row r="69" spans="1:52" x14ac:dyDescent="0.2">
      <c r="A69">
        <v>-4133.5026123796897</v>
      </c>
      <c r="B69">
        <v>3205.8475193506301</v>
      </c>
      <c r="C69">
        <v>-13.285891448825399</v>
      </c>
      <c r="D69">
        <v>3.4497761762913002</v>
      </c>
      <c r="E69">
        <v>5.5385593035862604</v>
      </c>
      <c r="F69">
        <v>4.6038505383063404</v>
      </c>
      <c r="G69">
        <v>7</v>
      </c>
      <c r="H69">
        <v>54.984733172713803</v>
      </c>
      <c r="I69">
        <v>45.5247135900252</v>
      </c>
      <c r="J69">
        <v>33.2186549194032</v>
      </c>
      <c r="O69">
        <v>-2299.9218601118901</v>
      </c>
      <c r="P69">
        <v>-1449.49661226588</v>
      </c>
      <c r="Q69">
        <v>121.118952861645</v>
      </c>
      <c r="R69">
        <v>8.3678835403679592</v>
      </c>
      <c r="S69">
        <v>5.9190240560012999</v>
      </c>
      <c r="T69">
        <v>6.1999546403866299</v>
      </c>
      <c r="U69">
        <v>66</v>
      </c>
      <c r="V69">
        <v>23.163530011635</v>
      </c>
      <c r="W69">
        <v>46.872729916177803</v>
      </c>
      <c r="X69">
        <v>33.102911381862</v>
      </c>
      <c r="AA69" s="1"/>
      <c r="AC69">
        <v>11329.409123670801</v>
      </c>
      <c r="AD69">
        <v>-3861.7612423907399</v>
      </c>
      <c r="AE69">
        <v>-45.706978166104797</v>
      </c>
      <c r="AF69">
        <v>6.2840343708652204</v>
      </c>
      <c r="AG69">
        <v>6.2302799874448098</v>
      </c>
      <c r="AH69">
        <v>4.4800336487752404</v>
      </c>
      <c r="AI69">
        <v>12</v>
      </c>
      <c r="AJ69">
        <v>79.1064198708753</v>
      </c>
      <c r="AK69">
        <v>32.370647398053798</v>
      </c>
      <c r="AL69">
        <v>30.9192207688357</v>
      </c>
      <c r="AQ69">
        <v>5545.2872581744396</v>
      </c>
      <c r="AR69">
        <v>8776.7089642680803</v>
      </c>
      <c r="AS69">
        <v>10.8066461247367</v>
      </c>
      <c r="AT69">
        <v>9.6452448309644598</v>
      </c>
      <c r="AU69">
        <v>6.2591126331909397</v>
      </c>
      <c r="AV69">
        <v>5.2442068990062696</v>
      </c>
      <c r="AW69">
        <v>29</v>
      </c>
      <c r="AX69">
        <v>55.110774045361801</v>
      </c>
      <c r="AY69">
        <v>50.269191723808198</v>
      </c>
      <c r="AZ69">
        <v>36.633252419349603</v>
      </c>
    </row>
    <row r="70" spans="1:52" x14ac:dyDescent="0.2">
      <c r="A70">
        <v>-4119.6559409218298</v>
      </c>
      <c r="B70">
        <v>3212.0959969894502</v>
      </c>
      <c r="C70">
        <v>-15.7133716179109</v>
      </c>
      <c r="D70">
        <v>4.1760145017025403</v>
      </c>
      <c r="E70">
        <v>3.9939545521698099</v>
      </c>
      <c r="F70">
        <v>5.1831209666869702</v>
      </c>
      <c r="G70">
        <v>7</v>
      </c>
      <c r="H70">
        <v>105.986563366079</v>
      </c>
      <c r="I70">
        <v>15.3839670838172</v>
      </c>
      <c r="J70" t="s">
        <v>15</v>
      </c>
      <c r="O70">
        <v>-2321.5555718195301</v>
      </c>
      <c r="P70">
        <v>-1428.20089033926</v>
      </c>
      <c r="Q70">
        <v>121.205206706212</v>
      </c>
      <c r="R70">
        <v>7.5587559873586496</v>
      </c>
      <c r="S70">
        <v>8.2824030162306794</v>
      </c>
      <c r="T70">
        <v>7.8575513756958397</v>
      </c>
      <c r="U70">
        <v>66</v>
      </c>
      <c r="V70">
        <v>124.369603344007</v>
      </c>
      <c r="W70">
        <v>30.356756980127201</v>
      </c>
      <c r="X70" t="s">
        <v>15</v>
      </c>
      <c r="AA70" s="1"/>
      <c r="AC70">
        <v>11344.255919409599</v>
      </c>
      <c r="AD70">
        <v>-3846.5506047031399</v>
      </c>
      <c r="AE70">
        <v>-34.918702633281001</v>
      </c>
      <c r="AF70">
        <v>6.8375823366971504</v>
      </c>
      <c r="AG70">
        <v>6.5804599366031802</v>
      </c>
      <c r="AH70">
        <v>7.4071958061695797</v>
      </c>
      <c r="AI70">
        <v>12</v>
      </c>
      <c r="AJ70">
        <v>60.897357342172398</v>
      </c>
      <c r="AK70">
        <v>23.836479008946998</v>
      </c>
      <c r="AL70" t="s">
        <v>15</v>
      </c>
      <c r="AQ70">
        <v>5561.8820249951596</v>
      </c>
      <c r="AR70">
        <v>8772.2903308202604</v>
      </c>
      <c r="AS70">
        <v>11.7195568186863</v>
      </c>
      <c r="AT70">
        <v>4.7454242079151996</v>
      </c>
      <c r="AU70">
        <v>6.4532445950700401</v>
      </c>
      <c r="AV70">
        <v>7.16458153416486</v>
      </c>
      <c r="AW70">
        <v>29</v>
      </c>
      <c r="AX70">
        <v>104.643567629093</v>
      </c>
      <c r="AY70">
        <v>17.197209463028699</v>
      </c>
      <c r="AZ70" t="s">
        <v>15</v>
      </c>
    </row>
    <row r="71" spans="1:52" x14ac:dyDescent="0.2">
      <c r="A71">
        <v>-4094.0949440334798</v>
      </c>
      <c r="B71">
        <v>3183.0558035101499</v>
      </c>
      <c r="C71">
        <v>-13.5559136988073</v>
      </c>
      <c r="D71">
        <v>6.4384938532540401</v>
      </c>
      <c r="E71">
        <v>6.3679323540319599</v>
      </c>
      <c r="F71">
        <v>6.4973576178692296</v>
      </c>
      <c r="G71">
        <v>7</v>
      </c>
      <c r="H71">
        <v>19.028703461207201</v>
      </c>
      <c r="I71">
        <v>38.747284084367202</v>
      </c>
      <c r="J71" t="s">
        <v>15</v>
      </c>
      <c r="O71">
        <v>-2335.8437862672799</v>
      </c>
      <c r="P71">
        <v>-1424.14770384344</v>
      </c>
      <c r="Q71">
        <v>104.867772200754</v>
      </c>
      <c r="R71">
        <v>6.7345910820013497</v>
      </c>
      <c r="S71">
        <v>5.6401438658313596</v>
      </c>
      <c r="T71">
        <v>5.7400743335900701</v>
      </c>
      <c r="U71">
        <v>66</v>
      </c>
      <c r="V71">
        <v>32.466866644358198</v>
      </c>
      <c r="W71">
        <v>22.079247249281099</v>
      </c>
      <c r="X71" t="s">
        <v>15</v>
      </c>
      <c r="AA71" s="1"/>
      <c r="AC71">
        <v>11339.610189895</v>
      </c>
      <c r="AD71">
        <v>-3844.4907834925898</v>
      </c>
      <c r="AE71">
        <v>-71.114227334532004</v>
      </c>
      <c r="AF71">
        <v>4.5298085564572101</v>
      </c>
      <c r="AG71">
        <v>4.1802071931553204</v>
      </c>
      <c r="AH71">
        <v>7.8703099542283601</v>
      </c>
      <c r="AI71">
        <v>12</v>
      </c>
      <c r="AJ71">
        <v>39.996222786952202</v>
      </c>
      <c r="AK71">
        <v>36.550535899506102</v>
      </c>
      <c r="AL71" t="s">
        <v>15</v>
      </c>
      <c r="AQ71">
        <v>5563.3812940797397</v>
      </c>
      <c r="AR71">
        <v>8731.7795844728807</v>
      </c>
      <c r="AS71">
        <v>24.258349825036198</v>
      </c>
      <c r="AT71">
        <v>8.7366962631449407</v>
      </c>
      <c r="AU71">
        <v>6.3727299961802899</v>
      </c>
      <c r="AV71">
        <v>6.16745835161481</v>
      </c>
      <c r="AW71">
        <v>29</v>
      </c>
      <c r="AX71">
        <v>20.2456583255453</v>
      </c>
      <c r="AY71">
        <v>42.433356071211897</v>
      </c>
      <c r="AZ71" t="s">
        <v>15</v>
      </c>
    </row>
    <row r="72" spans="1:52" x14ac:dyDescent="0.2">
      <c r="O72">
        <v>-2423.1546335262201</v>
      </c>
      <c r="P72">
        <v>-1503.94193219421</v>
      </c>
      <c r="Q72">
        <v>109.063511808537</v>
      </c>
      <c r="R72">
        <v>7.2452436316620403</v>
      </c>
      <c r="S72">
        <v>6.8672988723825297</v>
      </c>
      <c r="T72">
        <v>7.5717244036715403</v>
      </c>
      <c r="U72">
        <v>73</v>
      </c>
      <c r="V72">
        <v>20.031956836071501</v>
      </c>
      <c r="W72">
        <v>27.642890330742699</v>
      </c>
      <c r="X72">
        <v>27.492317072997501</v>
      </c>
      <c r="AA72" s="1"/>
      <c r="AC72">
        <v>5362.3481127543901</v>
      </c>
      <c r="AD72">
        <v>864.42398987511899</v>
      </c>
      <c r="AE72">
        <v>198.07467234718399</v>
      </c>
      <c r="AF72">
        <v>7.84678054405303</v>
      </c>
      <c r="AG72">
        <v>7.0162662079734899</v>
      </c>
      <c r="AH72">
        <v>8.2023733187523504</v>
      </c>
      <c r="AI72">
        <v>13</v>
      </c>
      <c r="AJ72">
        <v>99.144657181529595</v>
      </c>
      <c r="AK72">
        <v>41.945443403854</v>
      </c>
      <c r="AL72">
        <v>43.474085420229201</v>
      </c>
      <c r="AQ72">
        <v>5903.4647724762599</v>
      </c>
      <c r="AR72">
        <v>4439.3009226962204</v>
      </c>
      <c r="AS72">
        <v>8.2970145301162805</v>
      </c>
      <c r="AT72">
        <v>5.2126623106293097</v>
      </c>
      <c r="AU72">
        <v>6.1991981653993502</v>
      </c>
      <c r="AV72">
        <v>7.6577139517757002</v>
      </c>
      <c r="AW72">
        <v>32</v>
      </c>
      <c r="AX72">
        <v>70.187791761853205</v>
      </c>
      <c r="AY72">
        <v>30.062759096174499</v>
      </c>
      <c r="AZ72">
        <v>48.410683181022698</v>
      </c>
    </row>
    <row r="73" spans="1:52" x14ac:dyDescent="0.2">
      <c r="A73" t="s">
        <v>27</v>
      </c>
      <c r="O73">
        <v>-2386.3164157731298</v>
      </c>
      <c r="P73">
        <v>-1515.5107163272701</v>
      </c>
      <c r="Q73">
        <v>113.18122360058</v>
      </c>
      <c r="R73">
        <v>4.8575285031363196</v>
      </c>
      <c r="S73">
        <v>4.5159145875817801</v>
      </c>
      <c r="T73">
        <v>3.9973627362814699</v>
      </c>
      <c r="U73">
        <v>73</v>
      </c>
      <c r="V73">
        <v>36.138976614746397</v>
      </c>
      <c r="W73">
        <v>38.831000552961399</v>
      </c>
      <c r="X73" t="s">
        <v>15</v>
      </c>
      <c r="AA73" s="1"/>
      <c r="AC73">
        <v>5346.0017121793599</v>
      </c>
      <c r="AD73">
        <v>866.71060626104099</v>
      </c>
      <c r="AE73">
        <v>225.31103517185599</v>
      </c>
      <c r="AF73">
        <v>3.83250595279819</v>
      </c>
      <c r="AG73">
        <v>3.0305633583432798</v>
      </c>
      <c r="AH73">
        <v>7.5008943238089696</v>
      </c>
      <c r="AI73">
        <v>13</v>
      </c>
      <c r="AJ73">
        <v>46.873349314189902</v>
      </c>
      <c r="AK73">
        <v>31.847337191242499</v>
      </c>
      <c r="AL73" t="s">
        <v>15</v>
      </c>
      <c r="AQ73">
        <v>5948.7490088899303</v>
      </c>
      <c r="AR73">
        <v>4407.3078554580297</v>
      </c>
      <c r="AS73">
        <v>28.327485993726601</v>
      </c>
      <c r="AT73">
        <v>6.6867546382884298</v>
      </c>
      <c r="AU73">
        <v>6.08341255033839</v>
      </c>
      <c r="AV73">
        <v>6.2831326479067497</v>
      </c>
      <c r="AW73">
        <v>32</v>
      </c>
      <c r="AX73">
        <v>30.752536865017401</v>
      </c>
      <c r="AY73">
        <v>58.9528473097836</v>
      </c>
      <c r="AZ73" t="s">
        <v>15</v>
      </c>
    </row>
    <row r="74" spans="1:52" x14ac:dyDescent="0.2">
      <c r="A74" s="6" t="s">
        <v>4</v>
      </c>
      <c r="B74" s="6" t="s">
        <v>5</v>
      </c>
      <c r="C74" s="6" t="s">
        <v>6</v>
      </c>
      <c r="D74" s="6" t="s">
        <v>7</v>
      </c>
      <c r="E74" s="6" t="s">
        <v>8</v>
      </c>
      <c r="F74" s="6" t="s">
        <v>9</v>
      </c>
      <c r="G74" s="6" t="s">
        <v>10</v>
      </c>
      <c r="H74" s="6" t="s">
        <v>11</v>
      </c>
      <c r="I74" s="6" t="s">
        <v>12</v>
      </c>
      <c r="J74" s="6" t="s">
        <v>13</v>
      </c>
      <c r="O74">
        <v>-2400.9082616799601</v>
      </c>
      <c r="P74">
        <v>-1520.3467776479199</v>
      </c>
      <c r="Q74">
        <v>108.73279870752501</v>
      </c>
      <c r="R74">
        <v>5.7733022248117196</v>
      </c>
      <c r="S74">
        <v>5.4678858709655396</v>
      </c>
      <c r="T74">
        <v>5.6185728990115802</v>
      </c>
      <c r="U74">
        <v>73</v>
      </c>
      <c r="V74">
        <v>123.829066549182</v>
      </c>
      <c r="W74">
        <v>16.003060335288399</v>
      </c>
      <c r="X74" t="s">
        <v>15</v>
      </c>
      <c r="AA74" s="1"/>
      <c r="AC74">
        <v>5367.3429763399699</v>
      </c>
      <c r="AD74">
        <v>905.21912806648504</v>
      </c>
      <c r="AE74">
        <v>189.69444203682301</v>
      </c>
      <c r="AF74">
        <v>7.7511123504713897</v>
      </c>
      <c r="AG74">
        <v>8.1306150522126899</v>
      </c>
      <c r="AH74">
        <v>3.2929869231512798</v>
      </c>
      <c r="AI74">
        <v>13</v>
      </c>
      <c r="AJ74">
        <v>33.981993504280503</v>
      </c>
      <c r="AK74">
        <v>56.629475665591002</v>
      </c>
      <c r="AL74" t="s">
        <v>15</v>
      </c>
      <c r="AQ74">
        <v>5898.7853486388403</v>
      </c>
      <c r="AR74">
        <v>4410.1336900402503</v>
      </c>
      <c r="AS74">
        <v>2.7162425210735202</v>
      </c>
      <c r="AT74">
        <v>3.8069098032295901</v>
      </c>
      <c r="AU74">
        <v>2.10548593529859</v>
      </c>
      <c r="AV74">
        <v>3.0489512606943299</v>
      </c>
      <c r="AW74">
        <v>32</v>
      </c>
      <c r="AX74">
        <v>79.059671373129504</v>
      </c>
      <c r="AY74">
        <v>56.216443137109898</v>
      </c>
      <c r="AZ74" t="s">
        <v>15</v>
      </c>
    </row>
    <row r="75" spans="1:52" x14ac:dyDescent="0.2">
      <c r="A75" s="12">
        <v>-12769.7927409246</v>
      </c>
      <c r="B75">
        <v>5961.4023409376196</v>
      </c>
      <c r="C75">
        <v>125.79825497341901</v>
      </c>
      <c r="D75">
        <v>4.1263455365427504</v>
      </c>
      <c r="E75">
        <v>4.9297161437405803</v>
      </c>
      <c r="F75">
        <v>2.2769374520346601</v>
      </c>
      <c r="G75">
        <v>1</v>
      </c>
      <c r="H75">
        <v>145.064747120313</v>
      </c>
      <c r="I75">
        <v>36.1124828386343</v>
      </c>
      <c r="J75">
        <v>34.901906694458198</v>
      </c>
      <c r="O75">
        <v>-6568.2238754970704</v>
      </c>
      <c r="P75">
        <v>-708.30355214610404</v>
      </c>
      <c r="Q75">
        <v>98.454299101123695</v>
      </c>
      <c r="R75">
        <v>6.3386136660213799</v>
      </c>
      <c r="S75">
        <v>5.8989819004948698</v>
      </c>
      <c r="T75">
        <v>5.5763653217970202</v>
      </c>
      <c r="U75">
        <v>80</v>
      </c>
      <c r="V75">
        <v>37.218970555677203</v>
      </c>
      <c r="W75">
        <v>25.650664074963</v>
      </c>
      <c r="X75">
        <v>21.127689289295201</v>
      </c>
      <c r="AA75" s="1"/>
      <c r="AC75">
        <v>7250.0996105118902</v>
      </c>
      <c r="AD75">
        <v>-6616.8026636098703</v>
      </c>
      <c r="AE75">
        <v>40.170232669901601</v>
      </c>
      <c r="AF75">
        <v>3.43298340198728</v>
      </c>
      <c r="AG75">
        <v>8.2860160584283893</v>
      </c>
      <c r="AH75">
        <v>4.4614274057930796</v>
      </c>
      <c r="AI75">
        <v>14</v>
      </c>
      <c r="AJ75">
        <v>101.294155081157</v>
      </c>
      <c r="AK75">
        <v>47.106045217067198</v>
      </c>
      <c r="AL75">
        <v>37.780610426486902</v>
      </c>
      <c r="AQ75">
        <v>5589.93826163002</v>
      </c>
      <c r="AR75">
        <v>7296.9448610978397</v>
      </c>
      <c r="AS75">
        <v>4.9625600653852802</v>
      </c>
      <c r="AT75">
        <v>5.5101743408657304</v>
      </c>
      <c r="AU75">
        <v>5.9410405541961797</v>
      </c>
      <c r="AV75">
        <v>3.5850649262353702</v>
      </c>
      <c r="AW75">
        <v>35</v>
      </c>
      <c r="AX75">
        <v>65.888780518716899</v>
      </c>
      <c r="AY75">
        <v>30.625256596569798</v>
      </c>
      <c r="AZ75">
        <v>36.094504877759</v>
      </c>
    </row>
    <row r="76" spans="1:52" x14ac:dyDescent="0.2">
      <c r="A76">
        <v>-12766.8668523546</v>
      </c>
      <c r="B76">
        <v>5950.2158046209697</v>
      </c>
      <c r="C76">
        <v>112.99406169456699</v>
      </c>
      <c r="D76">
        <v>3.1637808277005801</v>
      </c>
      <c r="E76">
        <v>6.1605982764334799</v>
      </c>
      <c r="F76">
        <v>3.47043881728677</v>
      </c>
      <c r="G76">
        <v>1</v>
      </c>
      <c r="H76">
        <v>23.796209567032601</v>
      </c>
      <c r="I76">
        <v>17.252442847601898</v>
      </c>
      <c r="J76" t="s">
        <v>15</v>
      </c>
      <c r="O76">
        <v>-6590.3373417496005</v>
      </c>
      <c r="P76">
        <v>-707.16533559414995</v>
      </c>
      <c r="Q76">
        <v>101.74361466965</v>
      </c>
      <c r="R76">
        <v>4.9742368915171902</v>
      </c>
      <c r="S76">
        <v>6.8420617971943196</v>
      </c>
      <c r="T76">
        <v>6.39663586121927</v>
      </c>
      <c r="U76">
        <v>80</v>
      </c>
      <c r="V76">
        <v>82.811314288953994</v>
      </c>
      <c r="W76">
        <v>22.385721420820001</v>
      </c>
      <c r="X76" t="s">
        <v>15</v>
      </c>
      <c r="AA76" s="1"/>
      <c r="AC76">
        <v>7263.39432251986</v>
      </c>
      <c r="AD76">
        <v>-6620.8264830665103</v>
      </c>
      <c r="AE76">
        <v>36.952208267633601</v>
      </c>
      <c r="AF76">
        <v>3.4755596248202498</v>
      </c>
      <c r="AG76">
        <v>5.6795324675121304</v>
      </c>
      <c r="AH76">
        <v>5.1483644763851899</v>
      </c>
      <c r="AI76">
        <v>14</v>
      </c>
      <c r="AJ76">
        <v>62.841713371037997</v>
      </c>
      <c r="AK76">
        <v>14.2581966408117</v>
      </c>
      <c r="AL76" t="s">
        <v>15</v>
      </c>
      <c r="AQ76">
        <v>5628.6111359228298</v>
      </c>
      <c r="AR76">
        <v>7294.9869093317202</v>
      </c>
      <c r="AS76">
        <v>11.0302380010977</v>
      </c>
      <c r="AT76">
        <v>5.7152195713636198</v>
      </c>
      <c r="AU76">
        <v>6.44712966972497</v>
      </c>
      <c r="AV76">
        <v>2.6063240371351601</v>
      </c>
      <c r="AW76">
        <v>35</v>
      </c>
      <c r="AX76">
        <v>46.777912181735601</v>
      </c>
      <c r="AY76">
        <v>39.194916720372802</v>
      </c>
      <c r="AZ76" t="s">
        <v>15</v>
      </c>
    </row>
    <row r="77" spans="1:52" x14ac:dyDescent="0.2">
      <c r="A77">
        <v>-12760.018045586001</v>
      </c>
      <c r="B77">
        <v>5992.5819852288496</v>
      </c>
      <c r="C77">
        <v>141.17344699438601</v>
      </c>
      <c r="D77">
        <v>6.4460750968795297</v>
      </c>
      <c r="E77">
        <v>5.0982177984353498</v>
      </c>
      <c r="F77">
        <v>4.6576363482999001</v>
      </c>
      <c r="G77">
        <v>1</v>
      </c>
      <c r="H77">
        <v>11.139043312654801</v>
      </c>
      <c r="I77">
        <v>51.340794397138303</v>
      </c>
      <c r="J77" t="s">
        <v>15</v>
      </c>
      <c r="O77">
        <v>-6590.88636238444</v>
      </c>
      <c r="P77">
        <v>-708.17012798113296</v>
      </c>
      <c r="Q77">
        <v>86.439705743111503</v>
      </c>
      <c r="R77">
        <v>6.6292875402592504</v>
      </c>
      <c r="S77">
        <v>6.63575803804624</v>
      </c>
      <c r="T77">
        <v>3.5733901529346102</v>
      </c>
      <c r="U77">
        <v>80</v>
      </c>
      <c r="V77">
        <v>59.969715155368803</v>
      </c>
      <c r="W77">
        <v>15.3466823721027</v>
      </c>
      <c r="X77" t="s">
        <v>15</v>
      </c>
      <c r="AA77" s="1"/>
      <c r="AC77">
        <v>7241.37776609701</v>
      </c>
      <c r="AD77">
        <v>-6641.9727351695601</v>
      </c>
      <c r="AE77">
        <v>79.020926662094894</v>
      </c>
      <c r="AF77">
        <v>5.6733691266388702</v>
      </c>
      <c r="AG77">
        <v>5.9303802858389503</v>
      </c>
      <c r="AH77">
        <v>3.3494421348688501</v>
      </c>
      <c r="AI77">
        <v>14</v>
      </c>
      <c r="AJ77">
        <v>15.8641315478046</v>
      </c>
      <c r="AK77">
        <v>51.977589421581797</v>
      </c>
      <c r="AL77" t="s">
        <v>15</v>
      </c>
      <c r="AQ77">
        <v>5603.9938357208603</v>
      </c>
      <c r="AR77">
        <v>7324.1295986578298</v>
      </c>
      <c r="AS77">
        <v>6.1189433831001097</v>
      </c>
      <c r="AT77">
        <v>4.6398217848071299</v>
      </c>
      <c r="AU77">
        <v>1.57495748092469</v>
      </c>
      <c r="AV77">
        <v>2.5385126006285899</v>
      </c>
      <c r="AW77">
        <v>35</v>
      </c>
      <c r="AX77">
        <v>67.333307299547499</v>
      </c>
      <c r="AY77">
        <v>38.463341316334201</v>
      </c>
      <c r="AZ77" t="s">
        <v>15</v>
      </c>
    </row>
    <row r="78" spans="1:52" x14ac:dyDescent="0.2">
      <c r="A78">
        <v>-13005.019478541701</v>
      </c>
      <c r="B78">
        <v>6174.5961786146599</v>
      </c>
      <c r="C78">
        <v>174.265628460627</v>
      </c>
      <c r="D78">
        <v>2.6668362597486501</v>
      </c>
      <c r="E78">
        <v>4.88405732859776</v>
      </c>
      <c r="F78">
        <v>3.3107195834019101</v>
      </c>
      <c r="G78">
        <v>2</v>
      </c>
      <c r="H78">
        <v>73.953614897028302</v>
      </c>
      <c r="I78">
        <v>21.524957989078001</v>
      </c>
      <c r="J78">
        <v>23.932293854876999</v>
      </c>
      <c r="O78">
        <v>-3302.52931923201</v>
      </c>
      <c r="P78">
        <v>-3198.2741067397101</v>
      </c>
      <c r="Q78">
        <v>62.342655903723603</v>
      </c>
      <c r="R78">
        <v>7.0231177946178098</v>
      </c>
      <c r="S78">
        <v>5.8449273869962601</v>
      </c>
      <c r="T78">
        <v>6.7529963257550101</v>
      </c>
      <c r="U78">
        <v>81</v>
      </c>
      <c r="V78">
        <v>50.303715115792002</v>
      </c>
      <c r="W78">
        <v>42.878430846781299</v>
      </c>
      <c r="X78">
        <v>46.117925767503699</v>
      </c>
      <c r="AA78" s="1"/>
      <c r="AC78">
        <v>7195.6417129081401</v>
      </c>
      <c r="AD78">
        <v>-4727.0363552176404</v>
      </c>
      <c r="AE78">
        <v>25.529076115161899</v>
      </c>
      <c r="AF78">
        <v>4.3251812382756603</v>
      </c>
      <c r="AG78">
        <v>3.0085756463108</v>
      </c>
      <c r="AH78">
        <v>3.4960645833387201</v>
      </c>
      <c r="AI78">
        <v>16</v>
      </c>
      <c r="AJ78">
        <v>96.5725958315208</v>
      </c>
      <c r="AK78">
        <v>11.5595024366012</v>
      </c>
      <c r="AL78">
        <v>13.798813267850701</v>
      </c>
      <c r="AQ78">
        <v>8211.6943098173997</v>
      </c>
      <c r="AR78">
        <v>8208.7688534202607</v>
      </c>
      <c r="AS78">
        <v>68.491184353338696</v>
      </c>
      <c r="AT78">
        <v>6.5503422381952801</v>
      </c>
      <c r="AU78">
        <v>5.5280200694750201</v>
      </c>
      <c r="AV78">
        <v>6.7071079930228104</v>
      </c>
      <c r="AW78">
        <v>38</v>
      </c>
      <c r="AX78">
        <v>39.950656430789202</v>
      </c>
      <c r="AY78">
        <v>19.317417049363101</v>
      </c>
      <c r="AZ78">
        <v>17.610654668748499</v>
      </c>
    </row>
    <row r="79" spans="1:52" x14ac:dyDescent="0.2">
      <c r="A79">
        <v>-12982.1018282573</v>
      </c>
      <c r="B79">
        <v>6169.9462755245404</v>
      </c>
      <c r="C79">
        <v>172.66444945088799</v>
      </c>
      <c r="D79">
        <v>7.9264919722343201</v>
      </c>
      <c r="E79">
        <v>8.1183934123608594</v>
      </c>
      <c r="F79">
        <v>6.4378983522078501</v>
      </c>
      <c r="G79">
        <v>2</v>
      </c>
      <c r="H79">
        <v>48.358862014769102</v>
      </c>
      <c r="I79">
        <v>23.439370032728299</v>
      </c>
      <c r="J79" t="s">
        <v>15</v>
      </c>
      <c r="O79">
        <v>-3348.7760319290601</v>
      </c>
      <c r="P79">
        <v>-3224.79950827828</v>
      </c>
      <c r="Q79">
        <v>65.969959778772903</v>
      </c>
      <c r="R79">
        <v>7.8236513999069004</v>
      </c>
      <c r="S79">
        <v>6.4511046473630103</v>
      </c>
      <c r="T79">
        <v>5.3157938701909204</v>
      </c>
      <c r="U79">
        <v>81</v>
      </c>
      <c r="V79">
        <v>51.687002906895003</v>
      </c>
      <c r="W79">
        <v>53.436997440611798</v>
      </c>
      <c r="X79" t="s">
        <v>15</v>
      </c>
      <c r="AA79" s="1"/>
      <c r="AC79">
        <v>7186.5085373216898</v>
      </c>
      <c r="AD79">
        <v>-4719.6754056563605</v>
      </c>
      <c r="AE79">
        <v>22.2433671101996</v>
      </c>
      <c r="AF79">
        <v>6.4340648131854898</v>
      </c>
      <c r="AG79">
        <v>4.1380955848999301</v>
      </c>
      <c r="AH79">
        <v>3.6245440478306299</v>
      </c>
      <c r="AI79">
        <v>16</v>
      </c>
      <c r="AJ79">
        <v>40.614730386889804</v>
      </c>
      <c r="AK79">
        <v>12.1817223085203</v>
      </c>
      <c r="AL79" t="s">
        <v>15</v>
      </c>
      <c r="AQ79">
        <v>8198.7312505589198</v>
      </c>
      <c r="AR79">
        <v>8210.3527410329498</v>
      </c>
      <c r="AS79">
        <v>83.827927812004702</v>
      </c>
      <c r="AT79">
        <v>4.1039187303176101</v>
      </c>
      <c r="AU79">
        <v>3.45451600168591</v>
      </c>
      <c r="AV79">
        <v>8.0729410164637105</v>
      </c>
      <c r="AW79">
        <v>38</v>
      </c>
      <c r="AX79">
        <v>65.795075140217406</v>
      </c>
      <c r="AY79">
        <v>20.143616984678602</v>
      </c>
      <c r="AZ79" t="s">
        <v>15</v>
      </c>
    </row>
    <row r="80" spans="1:52" x14ac:dyDescent="0.2">
      <c r="A80">
        <v>-13002.8492331942</v>
      </c>
      <c r="B80">
        <v>6158.7896053923096</v>
      </c>
      <c r="C80">
        <v>159.81688822040499</v>
      </c>
      <c r="D80">
        <v>2.8395618730180501</v>
      </c>
      <c r="E80">
        <v>5.9976987810129998</v>
      </c>
      <c r="F80">
        <v>1.74804019580951</v>
      </c>
      <c r="G80">
        <v>2</v>
      </c>
      <c r="H80">
        <v>57.687523088202603</v>
      </c>
      <c r="I80">
        <v>26.832553542824499</v>
      </c>
      <c r="J80" t="s">
        <v>15</v>
      </c>
      <c r="O80">
        <v>-3337.3119315845001</v>
      </c>
      <c r="P80">
        <v>-3196.21910259476</v>
      </c>
      <c r="Q80">
        <v>37.3525244958484</v>
      </c>
      <c r="R80">
        <v>6.8759381111955804</v>
      </c>
      <c r="S80">
        <v>6.3657017184471103</v>
      </c>
      <c r="T80">
        <v>6.0960659328875701</v>
      </c>
      <c r="U80">
        <v>81</v>
      </c>
      <c r="V80">
        <v>78.009281977313094</v>
      </c>
      <c r="W80">
        <v>42.038349015117902</v>
      </c>
      <c r="X80" t="s">
        <v>15</v>
      </c>
      <c r="AA80" s="1"/>
      <c r="AC80">
        <v>7203.3400762888996</v>
      </c>
      <c r="AD80">
        <v>-4722.8716585536504</v>
      </c>
      <c r="AE80">
        <v>17.978407301310899</v>
      </c>
      <c r="AF80">
        <v>2.6110297601722201</v>
      </c>
      <c r="AG80">
        <v>4.5677061334897902</v>
      </c>
      <c r="AH80">
        <v>1.93788271063783</v>
      </c>
      <c r="AI80">
        <v>16</v>
      </c>
      <c r="AJ80">
        <v>42.812673781589403</v>
      </c>
      <c r="AK80">
        <v>17.655215058430699</v>
      </c>
      <c r="AL80" t="s">
        <v>15</v>
      </c>
      <c r="AQ80">
        <v>8201.1797236124694</v>
      </c>
      <c r="AR80">
        <v>8197.6862512883908</v>
      </c>
      <c r="AS80">
        <v>80.314128503788993</v>
      </c>
      <c r="AT80">
        <v>6.2782786835484199</v>
      </c>
      <c r="AU80">
        <v>4.0937171478344698</v>
      </c>
      <c r="AV80">
        <v>6.6243674080343702</v>
      </c>
      <c r="AW80">
        <v>38</v>
      </c>
      <c r="AX80">
        <v>74.254268428993399</v>
      </c>
      <c r="AY80">
        <v>13.370929972203699</v>
      </c>
      <c r="AZ80" t="s">
        <v>15</v>
      </c>
    </row>
    <row r="81" spans="1:52" x14ac:dyDescent="0.2">
      <c r="A81">
        <v>-11861.2597324619</v>
      </c>
      <c r="B81">
        <v>4856.0886883602898</v>
      </c>
      <c r="C81">
        <v>119.95494246369999</v>
      </c>
      <c r="D81">
        <v>4.3186486713072201</v>
      </c>
      <c r="E81">
        <v>8.4577387601876701</v>
      </c>
      <c r="F81">
        <v>4.2412578215628196</v>
      </c>
      <c r="G81">
        <v>3</v>
      </c>
      <c r="H81">
        <v>76.105646555519598</v>
      </c>
      <c r="I81">
        <v>19.8104822776465</v>
      </c>
      <c r="J81">
        <v>17.659656837597801</v>
      </c>
      <c r="O81">
        <v>-4706.7506678160298</v>
      </c>
      <c r="P81">
        <v>743.77782939281803</v>
      </c>
      <c r="Q81">
        <v>218.79920702966501</v>
      </c>
      <c r="R81">
        <v>6.1122018334552504</v>
      </c>
      <c r="S81">
        <v>4.4142822294630797</v>
      </c>
      <c r="T81">
        <v>5.3134952323782798</v>
      </c>
      <c r="U81">
        <v>83</v>
      </c>
      <c r="V81">
        <v>134.393339658325</v>
      </c>
      <c r="W81">
        <v>24.386179012273999</v>
      </c>
      <c r="X81">
        <v>27.707027573641401</v>
      </c>
      <c r="AA81" s="1"/>
      <c r="AC81">
        <v>2877.5597819391301</v>
      </c>
      <c r="AD81">
        <v>-2269.4712785183101</v>
      </c>
      <c r="AE81">
        <v>164.32713723142899</v>
      </c>
      <c r="AF81">
        <v>4.2107920755384898</v>
      </c>
      <c r="AG81">
        <v>4.9666745724414403</v>
      </c>
      <c r="AH81">
        <v>4.7713412102685604</v>
      </c>
      <c r="AI81">
        <v>17</v>
      </c>
      <c r="AJ81">
        <v>57.029590701118501</v>
      </c>
      <c r="AK81">
        <v>21.268363116600199</v>
      </c>
      <c r="AL81">
        <v>18.936524101715701</v>
      </c>
      <c r="AQ81">
        <v>6489.2605464584303</v>
      </c>
      <c r="AR81">
        <v>7791.31982266252</v>
      </c>
      <c r="AS81">
        <v>4.36316170637068</v>
      </c>
      <c r="AT81">
        <v>6.4748975645538902</v>
      </c>
      <c r="AU81">
        <v>6.03613889391037</v>
      </c>
      <c r="AV81">
        <v>2.5922151625254899</v>
      </c>
      <c r="AW81">
        <v>39</v>
      </c>
      <c r="AX81">
        <v>21.1785549168284</v>
      </c>
      <c r="AY81">
        <v>50.546027335813001</v>
      </c>
      <c r="AZ81">
        <v>37.377172923434301</v>
      </c>
    </row>
    <row r="82" spans="1:52" x14ac:dyDescent="0.2">
      <c r="A82">
        <v>-11872.055125238699</v>
      </c>
      <c r="B82">
        <v>4857.4939195462402</v>
      </c>
      <c r="C82">
        <v>114.25031805069599</v>
      </c>
      <c r="D82">
        <v>4.2903273830768702</v>
      </c>
      <c r="E82">
        <v>3.98036668581697</v>
      </c>
      <c r="F82">
        <v>4.0584502781379497</v>
      </c>
      <c r="G82">
        <v>3</v>
      </c>
      <c r="H82">
        <v>66.982651056574497</v>
      </c>
      <c r="I82">
        <v>12.290562215984499</v>
      </c>
      <c r="J82" t="s">
        <v>15</v>
      </c>
      <c r="O82">
        <v>-4692.5425203039904</v>
      </c>
      <c r="P82">
        <v>755.26590722655897</v>
      </c>
      <c r="Q82">
        <v>223.06347482479299</v>
      </c>
      <c r="R82">
        <v>2.31026630810881</v>
      </c>
      <c r="S82">
        <v>3.1927560426745898</v>
      </c>
      <c r="T82">
        <v>5.00448502106999</v>
      </c>
      <c r="U82">
        <v>83</v>
      </c>
      <c r="V82">
        <v>25.689512954400598</v>
      </c>
      <c r="W82">
        <v>18.762498977125599</v>
      </c>
      <c r="X82" t="s">
        <v>15</v>
      </c>
      <c r="AA82" s="1"/>
      <c r="AC82">
        <v>2891.7405757793499</v>
      </c>
      <c r="AD82">
        <v>-2263.4804130146099</v>
      </c>
      <c r="AE82">
        <v>157.39588197472301</v>
      </c>
      <c r="AF82">
        <v>6.5457942690875299</v>
      </c>
      <c r="AG82">
        <v>5.4176064119924598</v>
      </c>
      <c r="AH82">
        <v>3.0576608233851501</v>
      </c>
      <c r="AI82">
        <v>17</v>
      </c>
      <c r="AJ82">
        <v>72.834765363760795</v>
      </c>
      <c r="AK82">
        <v>16.882762891654</v>
      </c>
      <c r="AL82" t="s">
        <v>15</v>
      </c>
      <c r="AQ82">
        <v>6528.4674222461499</v>
      </c>
      <c r="AR82">
        <v>7808.3166433873603</v>
      </c>
      <c r="AS82">
        <v>6.9825104497366297</v>
      </c>
      <c r="AT82">
        <v>7.2528785119352799</v>
      </c>
      <c r="AU82">
        <v>5.5230406620589996</v>
      </c>
      <c r="AV82">
        <v>5.0015880065372302</v>
      </c>
      <c r="AW82">
        <v>39</v>
      </c>
      <c r="AX82">
        <v>103.257757194834</v>
      </c>
      <c r="AY82">
        <v>42.812755244497801</v>
      </c>
      <c r="AZ82" t="s">
        <v>15</v>
      </c>
    </row>
    <row r="83" spans="1:52" x14ac:dyDescent="0.2">
      <c r="A83">
        <v>-11858.081574854799</v>
      </c>
      <c r="B83">
        <v>4847.4951832285797</v>
      </c>
      <c r="C83">
        <v>102.390598130679</v>
      </c>
      <c r="D83">
        <v>6.2846346341975199</v>
      </c>
      <c r="E83">
        <v>6.3537499932243398</v>
      </c>
      <c r="F83">
        <v>5.3255527520936701</v>
      </c>
      <c r="G83">
        <v>3</v>
      </c>
      <c r="H83">
        <v>36.911702387905898</v>
      </c>
      <c r="I83">
        <v>20.877926019162398</v>
      </c>
      <c r="J83" t="s">
        <v>15</v>
      </c>
      <c r="O83">
        <v>-4726.0326929942303</v>
      </c>
      <c r="P83">
        <v>744.81654477099198</v>
      </c>
      <c r="Q83">
        <v>203.90590980543899</v>
      </c>
      <c r="R83">
        <v>6.3281890656258897</v>
      </c>
      <c r="S83">
        <v>5.5315466979082002</v>
      </c>
      <c r="T83">
        <v>5.1304671508992898</v>
      </c>
      <c r="U83">
        <v>83</v>
      </c>
      <c r="V83">
        <v>19.917147387274799</v>
      </c>
      <c r="W83">
        <v>39.972404731524698</v>
      </c>
      <c r="X83" t="s">
        <v>15</v>
      </c>
      <c r="AA83" s="1"/>
      <c r="AC83">
        <v>2887.28979365848</v>
      </c>
      <c r="AD83">
        <v>-2278.9509142362299</v>
      </c>
      <c r="AE83">
        <v>147.96233817197</v>
      </c>
      <c r="AF83">
        <v>5.5413758402740996</v>
      </c>
      <c r="AG83">
        <v>5.7540946330916798</v>
      </c>
      <c r="AH83">
        <v>4.2891749056567301</v>
      </c>
      <c r="AI83">
        <v>17</v>
      </c>
      <c r="AJ83">
        <v>50.135643935120697</v>
      </c>
      <c r="AK83">
        <v>18.658446296892901</v>
      </c>
      <c r="AL83" t="s">
        <v>15</v>
      </c>
      <c r="AQ83">
        <v>6525.4376150777298</v>
      </c>
      <c r="AR83">
        <v>7824.9055945277896</v>
      </c>
      <c r="AS83">
        <v>15.231303854931401</v>
      </c>
      <c r="AT83">
        <v>7.0802820605604504</v>
      </c>
      <c r="AU83">
        <v>4.7964077823271003</v>
      </c>
      <c r="AV83">
        <v>4.9125013063822101</v>
      </c>
      <c r="AW83">
        <v>39</v>
      </c>
      <c r="AX83">
        <v>55.563687888337903</v>
      </c>
      <c r="AY83">
        <v>18.772736189992099</v>
      </c>
      <c r="AZ83" t="s">
        <v>15</v>
      </c>
    </row>
    <row r="84" spans="1:52" x14ac:dyDescent="0.2">
      <c r="O84">
        <v>-3619.8650090873598</v>
      </c>
      <c r="P84">
        <v>747.67848782953297</v>
      </c>
      <c r="Q84">
        <v>154.39559249929499</v>
      </c>
      <c r="R84">
        <v>8.60309205264927</v>
      </c>
      <c r="S84">
        <v>7.2844862580667398</v>
      </c>
      <c r="T84">
        <v>4.8636138682076702</v>
      </c>
      <c r="U84">
        <v>88</v>
      </c>
      <c r="V84">
        <v>74.612388828218599</v>
      </c>
      <c r="W84">
        <v>48.092128411560601</v>
      </c>
      <c r="X84">
        <v>49.301212204118201</v>
      </c>
      <c r="AA84" s="1"/>
      <c r="AC84">
        <v>4471.0585112384397</v>
      </c>
      <c r="AD84">
        <v>-4177.3627882964101</v>
      </c>
      <c r="AE84">
        <v>71.574773422411695</v>
      </c>
      <c r="AF84">
        <v>4.0191261746740903</v>
      </c>
      <c r="AG84">
        <v>6.7014786858654496</v>
      </c>
      <c r="AH84">
        <v>2.7987783355404199</v>
      </c>
      <c r="AI84">
        <v>18</v>
      </c>
      <c r="AJ84">
        <v>18.193039337780199</v>
      </c>
      <c r="AK84">
        <v>39.378049033088402</v>
      </c>
      <c r="AL84">
        <v>26.644386558594601</v>
      </c>
      <c r="AQ84">
        <v>5666.8782918421502</v>
      </c>
      <c r="AR84">
        <v>8013.0745768009001</v>
      </c>
      <c r="AS84">
        <v>51.203391821693899</v>
      </c>
      <c r="AT84">
        <v>7.7211767394482198</v>
      </c>
      <c r="AU84">
        <v>6.9603335264730104</v>
      </c>
      <c r="AV84">
        <v>5.7127281119387501</v>
      </c>
      <c r="AW84">
        <v>42</v>
      </c>
      <c r="AX84">
        <v>57.136096026146397</v>
      </c>
      <c r="AY84">
        <v>36.281186322549402</v>
      </c>
      <c r="AZ84">
        <v>36.376277735837398</v>
      </c>
    </row>
    <row r="85" spans="1:52" x14ac:dyDescent="0.2">
      <c r="A85" t="s">
        <v>28</v>
      </c>
      <c r="O85">
        <v>-3577.43634949538</v>
      </c>
      <c r="P85">
        <v>754.86841729995695</v>
      </c>
      <c r="Q85">
        <v>162.83381703120401</v>
      </c>
      <c r="R85">
        <v>4.31810461909767</v>
      </c>
      <c r="S85">
        <v>4.7498525828285496</v>
      </c>
      <c r="T85">
        <v>4.6982794478837002</v>
      </c>
      <c r="U85">
        <v>88</v>
      </c>
      <c r="V85">
        <v>55.964414261440901</v>
      </c>
      <c r="W85">
        <v>43.853048626215703</v>
      </c>
      <c r="X85" t="s">
        <v>15</v>
      </c>
      <c r="AA85" s="1"/>
      <c r="AC85">
        <v>4452.4409614304996</v>
      </c>
      <c r="AD85">
        <v>-4174.3341644433704</v>
      </c>
      <c r="AE85">
        <v>82.410789327253397</v>
      </c>
      <c r="AF85">
        <v>2.9825766821189399</v>
      </c>
      <c r="AG85">
        <v>1.8200010743214901</v>
      </c>
      <c r="AH85">
        <v>2.2976448331806001</v>
      </c>
      <c r="AI85">
        <v>18</v>
      </c>
      <c r="AJ85">
        <v>141.40964907847899</v>
      </c>
      <c r="AK85">
        <v>21.7532747875869</v>
      </c>
      <c r="AL85" t="s">
        <v>15</v>
      </c>
      <c r="AQ85">
        <v>5704.2823754265901</v>
      </c>
      <c r="AR85">
        <v>8010.6536856351704</v>
      </c>
      <c r="AS85">
        <v>46.654656211988303</v>
      </c>
      <c r="AT85">
        <v>9.4654891162882802</v>
      </c>
      <c r="AU85">
        <v>6.9676400993395902</v>
      </c>
      <c r="AV85">
        <v>5.7573198635543896</v>
      </c>
      <c r="AW85">
        <v>42</v>
      </c>
      <c r="AX85">
        <v>59.782628130075999</v>
      </c>
      <c r="AY85">
        <v>37.757346020016797</v>
      </c>
      <c r="AZ85" t="s">
        <v>15</v>
      </c>
    </row>
    <row r="86" spans="1:52" x14ac:dyDescent="0.2">
      <c r="A86" s="6" t="s">
        <v>4</v>
      </c>
      <c r="B86" s="6" t="s">
        <v>5</v>
      </c>
      <c r="C86" s="6" t="s">
        <v>6</v>
      </c>
      <c r="D86" s="6" t="s">
        <v>7</v>
      </c>
      <c r="E86" s="6" t="s">
        <v>8</v>
      </c>
      <c r="F86" s="6" t="s">
        <v>9</v>
      </c>
      <c r="G86" s="6" t="s">
        <v>10</v>
      </c>
      <c r="H86" s="6" t="s">
        <v>11</v>
      </c>
      <c r="I86" s="6" t="s">
        <v>12</v>
      </c>
      <c r="J86" s="6" t="s">
        <v>13</v>
      </c>
      <c r="O86">
        <v>-3603.0952073489598</v>
      </c>
      <c r="P86">
        <v>705.84353218715296</v>
      </c>
      <c r="Q86">
        <v>171.17245308788</v>
      </c>
      <c r="R86">
        <v>6.7742847288410299</v>
      </c>
      <c r="S86">
        <v>5.75463443369408</v>
      </c>
      <c r="T86">
        <v>5.3378358099346199</v>
      </c>
      <c r="U86">
        <v>88</v>
      </c>
      <c r="V86">
        <v>49.423196910340401</v>
      </c>
      <c r="W86">
        <v>55.9584595745782</v>
      </c>
      <c r="X86" t="s">
        <v>15</v>
      </c>
      <c r="AA86" s="1"/>
      <c r="AC86">
        <v>4436.1582152809196</v>
      </c>
      <c r="AD86">
        <v>-4165.4016092138099</v>
      </c>
      <c r="AE86">
        <v>85.341773192995106</v>
      </c>
      <c r="AF86">
        <v>9.4914534638357004</v>
      </c>
      <c r="AG86">
        <v>2.9300739076390099</v>
      </c>
      <c r="AH86">
        <v>3.9787642287095499</v>
      </c>
      <c r="AI86">
        <v>18</v>
      </c>
      <c r="AJ86">
        <v>20.3973115837411</v>
      </c>
      <c r="AK86">
        <v>18.801835855108401</v>
      </c>
      <c r="AL86" t="s">
        <v>15</v>
      </c>
      <c r="AQ86">
        <v>5684.21826596754</v>
      </c>
      <c r="AR86">
        <v>7981.9619082679501</v>
      </c>
      <c r="AS86">
        <v>44.300375447586802</v>
      </c>
      <c r="AT86">
        <v>5.5523160393265298</v>
      </c>
      <c r="AU86">
        <v>5.1966870862901402</v>
      </c>
      <c r="AV86">
        <v>1.5089038377230599</v>
      </c>
      <c r="AW86">
        <v>42</v>
      </c>
      <c r="AX86">
        <v>63.081275843777597</v>
      </c>
      <c r="AY86">
        <v>35.090300864946201</v>
      </c>
      <c r="AZ86" t="s">
        <v>15</v>
      </c>
    </row>
    <row r="87" spans="1:52" x14ac:dyDescent="0.2">
      <c r="A87">
        <v>-9455.8490760677796</v>
      </c>
      <c r="B87">
        <v>8846.5225608454894</v>
      </c>
      <c r="C87">
        <v>16.202850376731</v>
      </c>
      <c r="D87">
        <v>7.8548320208778097</v>
      </c>
      <c r="E87">
        <v>7.0368374226213302</v>
      </c>
      <c r="F87">
        <v>7.5233374752787903</v>
      </c>
      <c r="G87">
        <v>1</v>
      </c>
      <c r="H87">
        <v>54.344371809860803</v>
      </c>
      <c r="I87">
        <v>23.133728985298902</v>
      </c>
      <c r="J87">
        <v>35.055176619611501</v>
      </c>
      <c r="O87">
        <v>-2415.3887506383398</v>
      </c>
      <c r="P87">
        <v>-507.731422948974</v>
      </c>
      <c r="Q87">
        <v>136.73225318186999</v>
      </c>
      <c r="R87">
        <v>6.1385768350211096</v>
      </c>
      <c r="S87">
        <v>6.6539549768580502</v>
      </c>
      <c r="T87">
        <v>3.0124032201911501</v>
      </c>
      <c r="U87">
        <v>89</v>
      </c>
      <c r="V87">
        <v>21.6654051572866</v>
      </c>
      <c r="W87">
        <v>45.139270905332999</v>
      </c>
      <c r="X87">
        <v>32.285735635135197</v>
      </c>
      <c r="AA87" s="1"/>
      <c r="AC87">
        <v>9589.9943373585102</v>
      </c>
      <c r="AD87">
        <v>-4697.7399332973</v>
      </c>
      <c r="AE87">
        <v>-33.599532298807397</v>
      </c>
      <c r="AF87">
        <v>6.9940306734297497</v>
      </c>
      <c r="AG87">
        <v>7.31912083138866</v>
      </c>
      <c r="AH87">
        <v>3.4054091120530301</v>
      </c>
      <c r="AI87">
        <v>20</v>
      </c>
      <c r="AJ87">
        <v>34.777830936616397</v>
      </c>
      <c r="AK87">
        <v>22.529045766310901</v>
      </c>
      <c r="AL87">
        <v>19.539077961789999</v>
      </c>
      <c r="AQ87">
        <v>6661.8017401929001</v>
      </c>
      <c r="AR87">
        <v>5679.8674765036503</v>
      </c>
      <c r="AS87">
        <v>11.8669201816182</v>
      </c>
      <c r="AT87">
        <v>7.1196740595049999</v>
      </c>
      <c r="AU87">
        <v>8.4105876836485294</v>
      </c>
      <c r="AV87">
        <v>5.6627414155668099</v>
      </c>
      <c r="AW87">
        <v>44</v>
      </c>
      <c r="AX87">
        <v>14.02078447565</v>
      </c>
      <c r="AY87">
        <v>34.238673998418001</v>
      </c>
      <c r="AZ87">
        <v>23.190551077392399</v>
      </c>
    </row>
    <row r="88" spans="1:52" x14ac:dyDescent="0.2">
      <c r="A88">
        <v>-9477.3075482615404</v>
      </c>
      <c r="B88">
        <v>8886.2665867477208</v>
      </c>
      <c r="C88">
        <v>13.6920743691488</v>
      </c>
      <c r="D88">
        <v>6.9281502763498901</v>
      </c>
      <c r="E88">
        <v>6.8203380158450502</v>
      </c>
      <c r="F88">
        <v>9.2081057076359993</v>
      </c>
      <c r="G88">
        <v>1</v>
      </c>
      <c r="H88">
        <v>30.708037854693899</v>
      </c>
      <c r="I88">
        <v>45.236684449326098</v>
      </c>
      <c r="J88" t="s">
        <v>15</v>
      </c>
      <c r="O88">
        <v>-2394.43311196796</v>
      </c>
      <c r="P88">
        <v>-526.33224059568499</v>
      </c>
      <c r="Q88">
        <v>119.957646452918</v>
      </c>
      <c r="R88">
        <v>5.22830607667749</v>
      </c>
      <c r="S88">
        <v>6.6027319149780697</v>
      </c>
      <c r="T88">
        <v>5.5703953785111802</v>
      </c>
      <c r="U88">
        <v>89</v>
      </c>
      <c r="V88">
        <v>119.26788570149699</v>
      </c>
      <c r="W88">
        <v>32.657566353304802</v>
      </c>
      <c r="X88" t="s">
        <v>15</v>
      </c>
      <c r="AA88" s="1"/>
      <c r="AC88">
        <v>9602.7637298159207</v>
      </c>
      <c r="AD88">
        <v>-4679.73445826016</v>
      </c>
      <c r="AE88">
        <v>-38.746853998767698</v>
      </c>
      <c r="AF88">
        <v>5.2303467228474201</v>
      </c>
      <c r="AG88">
        <v>4.9849570470038298</v>
      </c>
      <c r="AH88">
        <v>3.1977274756556602</v>
      </c>
      <c r="AI88">
        <v>20</v>
      </c>
      <c r="AJ88">
        <v>73.278023523700597</v>
      </c>
      <c r="AK88">
        <v>22.6660414657518</v>
      </c>
      <c r="AL88" t="s">
        <v>15</v>
      </c>
      <c r="AQ88">
        <v>6680.93290326224</v>
      </c>
      <c r="AR88">
        <v>5676.5804751966398</v>
      </c>
      <c r="AS88">
        <v>11.510267267791701</v>
      </c>
      <c r="AT88">
        <v>3.8655040844081499</v>
      </c>
      <c r="AU88">
        <v>7.6227722780744998</v>
      </c>
      <c r="AV88">
        <v>6.0102133434049199</v>
      </c>
      <c r="AW88">
        <v>44</v>
      </c>
      <c r="AX88">
        <v>148.75735753544299</v>
      </c>
      <c r="AY88">
        <v>19.4147618908605</v>
      </c>
      <c r="AZ88" t="s">
        <v>15</v>
      </c>
    </row>
    <row r="89" spans="1:52" x14ac:dyDescent="0.2">
      <c r="A89">
        <v>-9465.3779878221303</v>
      </c>
      <c r="B89">
        <v>8857.9415522558793</v>
      </c>
      <c r="C89">
        <v>33.922215283874003</v>
      </c>
      <c r="D89">
        <v>7.00482035477655</v>
      </c>
      <c r="E89">
        <v>6.0841430813348598</v>
      </c>
      <c r="F89">
        <v>6.1717923774572503</v>
      </c>
      <c r="G89">
        <v>1</v>
      </c>
      <c r="H89">
        <v>94.947590335445298</v>
      </c>
      <c r="I89">
        <v>36.795116424209503</v>
      </c>
      <c r="J89" t="s">
        <v>15</v>
      </c>
      <c r="O89">
        <v>-2393.79733025207</v>
      </c>
      <c r="P89">
        <v>-524.82660204237095</v>
      </c>
      <c r="Q89">
        <v>100.967477279687</v>
      </c>
      <c r="R89">
        <v>6.4400505460401503</v>
      </c>
      <c r="S89">
        <v>6.0669271956420401</v>
      </c>
      <c r="T89">
        <v>7.4318899502588298</v>
      </c>
      <c r="U89">
        <v>89</v>
      </c>
      <c r="V89">
        <v>39.0667091412163</v>
      </c>
      <c r="W89">
        <v>19.0603696467678</v>
      </c>
      <c r="X89" t="s">
        <v>15</v>
      </c>
      <c r="AA89" s="1"/>
      <c r="AC89">
        <v>9609.0354978147698</v>
      </c>
      <c r="AD89">
        <v>-4690.6725879913702</v>
      </c>
      <c r="AE89">
        <v>-43.348621586861299</v>
      </c>
      <c r="AF89">
        <v>6.2661714884625104</v>
      </c>
      <c r="AG89">
        <v>2.7902674969438399</v>
      </c>
      <c r="AH89">
        <v>4.5996106692525798</v>
      </c>
      <c r="AI89">
        <v>20</v>
      </c>
      <c r="AJ89">
        <v>71.944145539683007</v>
      </c>
      <c r="AK89">
        <v>13.4221466533075</v>
      </c>
      <c r="AL89" t="s">
        <v>15</v>
      </c>
      <c r="AQ89">
        <v>6695.9892513498698</v>
      </c>
      <c r="AR89">
        <v>5681.6845019640996</v>
      </c>
      <c r="AS89">
        <v>12.313346589338099</v>
      </c>
      <c r="AT89">
        <v>3.6157264175589501</v>
      </c>
      <c r="AU89">
        <v>6.76064287615299</v>
      </c>
      <c r="AV89">
        <v>3.60454145328409</v>
      </c>
      <c r="AW89">
        <v>44</v>
      </c>
      <c r="AX89">
        <v>17.221857988907299</v>
      </c>
      <c r="AY89">
        <v>15.918217342898799</v>
      </c>
      <c r="AZ89" t="s">
        <v>15</v>
      </c>
    </row>
    <row r="90" spans="1:52" x14ac:dyDescent="0.2">
      <c r="A90">
        <v>-9843.5418897540694</v>
      </c>
      <c r="B90">
        <v>9657.6350278453501</v>
      </c>
      <c r="C90">
        <v>73.817331479748006</v>
      </c>
      <c r="D90">
        <v>6.02470990799962</v>
      </c>
      <c r="E90">
        <v>6.9492756454552502</v>
      </c>
      <c r="F90">
        <v>6.3441929781659203</v>
      </c>
      <c r="G90">
        <v>2</v>
      </c>
      <c r="H90">
        <v>99.878936533698806</v>
      </c>
      <c r="I90">
        <v>54.242950437843902</v>
      </c>
      <c r="J90">
        <v>41.290227145329098</v>
      </c>
      <c r="O90">
        <v>-1785.28695718277</v>
      </c>
      <c r="P90">
        <v>-2496.4215032244501</v>
      </c>
      <c r="Q90">
        <v>152.295946178701</v>
      </c>
      <c r="R90">
        <v>7.8285472971461703</v>
      </c>
      <c r="S90">
        <v>8.2291714412177992</v>
      </c>
      <c r="T90">
        <v>6.6825851406866796</v>
      </c>
      <c r="U90">
        <v>101</v>
      </c>
      <c r="V90">
        <v>55.326642824241503</v>
      </c>
      <c r="W90">
        <v>38.918470569233797</v>
      </c>
      <c r="X90">
        <v>31.0583847978079</v>
      </c>
      <c r="AA90" s="1"/>
      <c r="AC90">
        <v>3939.0720007999098</v>
      </c>
      <c r="AD90">
        <v>-6413.0873508551103</v>
      </c>
      <c r="AE90">
        <v>34.083545553161599</v>
      </c>
      <c r="AF90">
        <v>5.3568352611215104</v>
      </c>
      <c r="AG90">
        <v>4.57611557724017</v>
      </c>
      <c r="AH90">
        <v>5.0065825610628698</v>
      </c>
      <c r="AI90">
        <v>22</v>
      </c>
      <c r="AJ90">
        <v>32.295076038630903</v>
      </c>
      <c r="AK90">
        <v>28.486810166662</v>
      </c>
      <c r="AL90">
        <v>26.298042863209101</v>
      </c>
      <c r="AQ90">
        <v>6620.9299480744803</v>
      </c>
      <c r="AR90">
        <v>5241.0128453945899</v>
      </c>
      <c r="AS90">
        <v>36.567610440372398</v>
      </c>
      <c r="AT90">
        <v>7.35268757497529</v>
      </c>
      <c r="AU90">
        <v>5.4315175395732602</v>
      </c>
      <c r="AV90">
        <v>3.8539541082761501</v>
      </c>
      <c r="AW90">
        <v>46</v>
      </c>
      <c r="AX90">
        <v>127.207945413655</v>
      </c>
      <c r="AY90">
        <v>43.349141940908197</v>
      </c>
      <c r="AZ90">
        <v>37.448245051303999</v>
      </c>
    </row>
    <row r="91" spans="1:52" x14ac:dyDescent="0.2">
      <c r="A91">
        <v>-9854.0850636978594</v>
      </c>
      <c r="B91">
        <v>9652.6273432219496</v>
      </c>
      <c r="C91">
        <v>70.691268920725307</v>
      </c>
      <c r="D91">
        <v>4.92438243343154</v>
      </c>
      <c r="E91">
        <v>7.3929106778497999</v>
      </c>
      <c r="F91">
        <v>7.3258618552054298</v>
      </c>
      <c r="G91">
        <v>2</v>
      </c>
      <c r="H91">
        <v>68.105332674574598</v>
      </c>
      <c r="I91">
        <v>12.083364151568899</v>
      </c>
      <c r="J91" t="s">
        <v>15</v>
      </c>
      <c r="O91">
        <v>-1794.3286551425699</v>
      </c>
      <c r="P91">
        <v>-2502.9154573905998</v>
      </c>
      <c r="Q91">
        <v>133.10351371937699</v>
      </c>
      <c r="R91">
        <v>6.4090648024108496</v>
      </c>
      <c r="S91">
        <v>7.5906561436349804</v>
      </c>
      <c r="T91">
        <v>5.7695567488522403</v>
      </c>
      <c r="U91">
        <v>101</v>
      </c>
      <c r="V91">
        <v>90.2967930825222</v>
      </c>
      <c r="W91">
        <v>22.187230706286901</v>
      </c>
      <c r="X91" t="s">
        <v>15</v>
      </c>
      <c r="AA91" s="1"/>
      <c r="AC91">
        <v>3917.6266471342801</v>
      </c>
      <c r="AD91">
        <v>-6427.0037457201797</v>
      </c>
      <c r="AE91">
        <v>55.232453709883103</v>
      </c>
      <c r="AF91">
        <v>1.5001972160316399</v>
      </c>
      <c r="AG91">
        <v>3.2729668243844299</v>
      </c>
      <c r="AH91">
        <v>2.6054952233173401</v>
      </c>
      <c r="AI91">
        <v>22</v>
      </c>
      <c r="AJ91">
        <v>58.438654602507199</v>
      </c>
      <c r="AK91">
        <v>33.178992692764403</v>
      </c>
      <c r="AL91" t="s">
        <v>15</v>
      </c>
      <c r="AQ91">
        <v>6622.7396412427297</v>
      </c>
      <c r="AR91">
        <v>5236.0637401778004</v>
      </c>
      <c r="AS91">
        <v>22.463200916717302</v>
      </c>
      <c r="AT91">
        <v>5.9093817738805798</v>
      </c>
      <c r="AU91">
        <v>6.3537041577889202</v>
      </c>
      <c r="AV91">
        <v>4.7253251432084999</v>
      </c>
      <c r="AW91">
        <v>46</v>
      </c>
      <c r="AX91">
        <v>39.852078149360601</v>
      </c>
      <c r="AY91">
        <v>15.0566596501698</v>
      </c>
      <c r="AZ91" t="s">
        <v>15</v>
      </c>
    </row>
    <row r="92" spans="1:52" x14ac:dyDescent="0.2">
      <c r="A92">
        <v>-9811.1387517196599</v>
      </c>
      <c r="B92">
        <v>9634.79593068537</v>
      </c>
      <c r="C92">
        <v>36.794231141679603</v>
      </c>
      <c r="D92">
        <v>8.2290295088794299</v>
      </c>
      <c r="E92">
        <v>6.6915386025151804</v>
      </c>
      <c r="F92">
        <v>6.9567504578513901</v>
      </c>
      <c r="G92">
        <v>2</v>
      </c>
      <c r="H92">
        <v>12.0157307917266</v>
      </c>
      <c r="I92">
        <v>57.544366846574398</v>
      </c>
      <c r="J92" t="s">
        <v>15</v>
      </c>
      <c r="O92">
        <v>-1821.06225480486</v>
      </c>
      <c r="P92">
        <v>-2486.7718671223602</v>
      </c>
      <c r="Q92">
        <v>140.393847431138</v>
      </c>
      <c r="R92">
        <v>3.63763536120813</v>
      </c>
      <c r="S92">
        <v>3.7199069451676299</v>
      </c>
      <c r="T92">
        <v>5.3631838589260896</v>
      </c>
      <c r="U92">
        <v>101</v>
      </c>
      <c r="V92">
        <v>34.376564093236297</v>
      </c>
      <c r="W92">
        <v>32.069453117903201</v>
      </c>
      <c r="X92" t="s">
        <v>15</v>
      </c>
      <c r="AA92" s="1"/>
      <c r="AC92">
        <v>3932.5151443980399</v>
      </c>
      <c r="AD92">
        <v>-6434.7625995586204</v>
      </c>
      <c r="AE92">
        <v>51.366183697776599</v>
      </c>
      <c r="AF92">
        <v>5.5273478188053096</v>
      </c>
      <c r="AG92">
        <v>5.8957090463939403</v>
      </c>
      <c r="AH92">
        <v>3.47643552088521</v>
      </c>
      <c r="AI92">
        <v>22</v>
      </c>
      <c r="AJ92">
        <v>89.266269358861905</v>
      </c>
      <c r="AK92">
        <v>17.228325730200801</v>
      </c>
      <c r="AL92" t="s">
        <v>15</v>
      </c>
      <c r="AQ92">
        <v>6621.2957575910696</v>
      </c>
      <c r="AR92">
        <v>5217.8708600806103</v>
      </c>
      <c r="AS92">
        <v>73.220888685816803</v>
      </c>
      <c r="AT92">
        <v>7.4377803216291003</v>
      </c>
      <c r="AU92">
        <v>6.5338319490984</v>
      </c>
      <c r="AV92">
        <v>6.3716150238439004</v>
      </c>
      <c r="AW92">
        <v>46</v>
      </c>
      <c r="AX92">
        <v>12.9399764369841</v>
      </c>
      <c r="AY92">
        <v>53.938933562833903</v>
      </c>
      <c r="AZ92" t="s">
        <v>15</v>
      </c>
    </row>
    <row r="93" spans="1:52" x14ac:dyDescent="0.2">
      <c r="A93">
        <v>-9974.7824050008894</v>
      </c>
      <c r="B93">
        <v>10529.6193513751</v>
      </c>
      <c r="C93">
        <v>55.027283456712603</v>
      </c>
      <c r="D93">
        <v>4.8630432133194601</v>
      </c>
      <c r="E93">
        <v>2.70457371318503</v>
      </c>
      <c r="F93">
        <v>6.1033456899973499</v>
      </c>
      <c r="G93">
        <v>3</v>
      </c>
      <c r="H93">
        <v>53.301728461285101</v>
      </c>
      <c r="I93">
        <v>11.3713656122464</v>
      </c>
      <c r="J93">
        <v>14.699911168714101</v>
      </c>
      <c r="O93">
        <v>-6559.1412091777402</v>
      </c>
      <c r="P93">
        <v>-1148.52206933805</v>
      </c>
      <c r="Q93">
        <v>82.012102166304004</v>
      </c>
      <c r="R93">
        <v>4.6258755557457896</v>
      </c>
      <c r="S93">
        <v>7.6702390735180899</v>
      </c>
      <c r="T93">
        <v>4.8259373734484496</v>
      </c>
      <c r="U93">
        <v>102</v>
      </c>
      <c r="V93">
        <v>37.574958480812803</v>
      </c>
      <c r="W93">
        <v>59.214505315350301</v>
      </c>
      <c r="X93">
        <v>42.418692550954098</v>
      </c>
      <c r="AA93" s="1"/>
      <c r="AC93">
        <v>7243.6984108690604</v>
      </c>
      <c r="AD93">
        <v>-4425.9662006558701</v>
      </c>
      <c r="AE93">
        <v>20.567213015460901</v>
      </c>
      <c r="AF93">
        <v>7.3459627959802702</v>
      </c>
      <c r="AG93">
        <v>9.2470084713735297</v>
      </c>
      <c r="AH93">
        <v>5.01073618425312</v>
      </c>
      <c r="AI93">
        <v>23</v>
      </c>
      <c r="AJ93">
        <v>32.995891820928897</v>
      </c>
      <c r="AK93">
        <v>35.716420392552301</v>
      </c>
      <c r="AL93">
        <v>28.749496050801199</v>
      </c>
      <c r="AQ93">
        <v>6592.3949382396004</v>
      </c>
      <c r="AR93">
        <v>6925.5919364373804</v>
      </c>
      <c r="AS93">
        <v>13.897043079763</v>
      </c>
      <c r="AT93">
        <v>2.2448528116848099</v>
      </c>
      <c r="AU93">
        <v>4.0198911910859296</v>
      </c>
      <c r="AV93">
        <v>3.2525840582983001</v>
      </c>
      <c r="AW93">
        <v>48</v>
      </c>
      <c r="AX93">
        <v>132.31520451072299</v>
      </c>
      <c r="AY93">
        <v>31.362837151577398</v>
      </c>
      <c r="AZ93">
        <v>26.032435734932001</v>
      </c>
    </row>
    <row r="94" spans="1:52" x14ac:dyDescent="0.2">
      <c r="A94">
        <v>-9965.5240331187197</v>
      </c>
      <c r="B94">
        <v>10517.981440924401</v>
      </c>
      <c r="C94">
        <v>44.848464102951603</v>
      </c>
      <c r="D94">
        <v>4.63237516585344</v>
      </c>
      <c r="E94">
        <v>5.1715608094231298</v>
      </c>
      <c r="F94">
        <v>4.0252231458057999</v>
      </c>
      <c r="G94">
        <v>3</v>
      </c>
      <c r="H94">
        <v>40.349045307133899</v>
      </c>
      <c r="I94">
        <v>18.021286663373001</v>
      </c>
      <c r="J94" t="s">
        <v>15</v>
      </c>
      <c r="O94">
        <v>-6574.2710758570302</v>
      </c>
      <c r="P94">
        <v>-1168.7873948659101</v>
      </c>
      <c r="Q94">
        <v>73.707051413207395</v>
      </c>
      <c r="R94">
        <v>7.3639097689606201</v>
      </c>
      <c r="S94">
        <v>5.9032191596642498</v>
      </c>
      <c r="T94">
        <v>4.9335060572169098</v>
      </c>
      <c r="U94">
        <v>102</v>
      </c>
      <c r="V94">
        <v>119.175257651096</v>
      </c>
      <c r="W94">
        <v>26.618981056665501</v>
      </c>
      <c r="X94" t="s">
        <v>15</v>
      </c>
      <c r="AA94" s="1"/>
      <c r="AC94">
        <v>7263.9122510818497</v>
      </c>
      <c r="AD94">
        <v>-4402.6380510542303</v>
      </c>
      <c r="AE94">
        <v>20.3890540087367</v>
      </c>
      <c r="AF94">
        <v>4.7379694671969901</v>
      </c>
      <c r="AG94">
        <v>5.8373469625501899</v>
      </c>
      <c r="AH94">
        <v>3.3979762662873498</v>
      </c>
      <c r="AI94">
        <v>23</v>
      </c>
      <c r="AJ94">
        <v>88.250264553982404</v>
      </c>
      <c r="AK94">
        <v>30.8680035087419</v>
      </c>
      <c r="AL94" t="s">
        <v>15</v>
      </c>
      <c r="AQ94">
        <v>6584.3871288268601</v>
      </c>
      <c r="AR94">
        <v>6922.04841069555</v>
      </c>
      <c r="AS94">
        <v>14.622100696176901</v>
      </c>
      <c r="AT94">
        <v>1.54829091635507</v>
      </c>
      <c r="AU94">
        <v>4.5012754372497099</v>
      </c>
      <c r="AV94">
        <v>3.5333064543899</v>
      </c>
      <c r="AW94">
        <v>48</v>
      </c>
      <c r="AX94">
        <v>37.926532044831902</v>
      </c>
      <c r="AY94">
        <v>8.7867681670177404</v>
      </c>
      <c r="AZ94" t="s">
        <v>15</v>
      </c>
    </row>
    <row r="95" spans="1:52" x14ac:dyDescent="0.2">
      <c r="A95">
        <v>-9974.7768210007198</v>
      </c>
      <c r="B95">
        <v>10518.3166761386</v>
      </c>
      <c r="C95">
        <v>56.275264708680602</v>
      </c>
      <c r="D95">
        <v>4.6895404022238996</v>
      </c>
      <c r="E95">
        <v>5.1863654964101604</v>
      </c>
      <c r="F95">
        <v>3.7380324346562199</v>
      </c>
      <c r="G95">
        <v>3</v>
      </c>
      <c r="H95">
        <v>86.349226231581</v>
      </c>
      <c r="I95">
        <v>14.707081230523</v>
      </c>
      <c r="J95" t="s">
        <v>15</v>
      </c>
      <c r="O95">
        <v>-6574.9538181141797</v>
      </c>
      <c r="P95">
        <v>-1203.94474364345</v>
      </c>
      <c r="Q95">
        <v>95.600560916368806</v>
      </c>
      <c r="R95">
        <v>7.4540858715352298</v>
      </c>
      <c r="S95">
        <v>5.7281976764322602</v>
      </c>
      <c r="T95">
        <v>5.6103394246099203</v>
      </c>
      <c r="U95">
        <v>102</v>
      </c>
      <c r="V95">
        <v>23.249783868090802</v>
      </c>
      <c r="W95">
        <v>41.422591280846497</v>
      </c>
      <c r="X95" t="s">
        <v>15</v>
      </c>
      <c r="AA95" s="1"/>
      <c r="AC95">
        <v>7248.7326153246104</v>
      </c>
      <c r="AD95">
        <v>-4390.8858656283301</v>
      </c>
      <c r="AE95">
        <v>16.129920427300199</v>
      </c>
      <c r="AF95">
        <v>3.46364521970062</v>
      </c>
      <c r="AG95">
        <v>3.2986311870757601</v>
      </c>
      <c r="AH95">
        <v>2.7762715895373602</v>
      </c>
      <c r="AI95">
        <v>23</v>
      </c>
      <c r="AJ95">
        <v>58.753843625088798</v>
      </c>
      <c r="AK95">
        <v>19.664064251109501</v>
      </c>
      <c r="AL95" t="s">
        <v>15</v>
      </c>
      <c r="AQ95">
        <v>6602.69534032712</v>
      </c>
      <c r="AR95">
        <v>6954.7506227100102</v>
      </c>
      <c r="AS95">
        <v>8.6720755309520303</v>
      </c>
      <c r="AT95">
        <v>6.8337454913623201</v>
      </c>
      <c r="AU95">
        <v>6.7790547080410697</v>
      </c>
      <c r="AV95">
        <v>6.9298291055176398</v>
      </c>
      <c r="AW95">
        <v>48</v>
      </c>
      <c r="AX95">
        <v>9.7582634444449994</v>
      </c>
      <c r="AY95">
        <v>37.947701886200797</v>
      </c>
      <c r="AZ95" t="s">
        <v>15</v>
      </c>
    </row>
    <row r="96" spans="1:52" x14ac:dyDescent="0.2">
      <c r="A96">
        <v>-6951.7856061831098</v>
      </c>
      <c r="B96">
        <v>8871.9240297475098</v>
      </c>
      <c r="C96">
        <v>-29.160404165657699</v>
      </c>
      <c r="D96">
        <v>5.8145631437155396</v>
      </c>
      <c r="E96">
        <v>7.3627268233484804</v>
      </c>
      <c r="F96">
        <v>3.75262561464405</v>
      </c>
      <c r="G96">
        <v>4</v>
      </c>
      <c r="H96">
        <v>142.78637735008601</v>
      </c>
      <c r="I96">
        <v>15.6429843404319</v>
      </c>
      <c r="J96">
        <v>21.993907750210798</v>
      </c>
      <c r="O96">
        <v>-3289.72328765784</v>
      </c>
      <c r="P96">
        <v>1369.7218082321599</v>
      </c>
      <c r="Q96">
        <v>139.85022490503599</v>
      </c>
      <c r="R96">
        <v>7.9201728749262399</v>
      </c>
      <c r="S96">
        <v>6.6685147659158304</v>
      </c>
      <c r="T96">
        <v>6.5858508028564904</v>
      </c>
      <c r="U96">
        <v>114</v>
      </c>
      <c r="V96">
        <v>134.96145253106701</v>
      </c>
      <c r="W96">
        <v>24.1261019711119</v>
      </c>
      <c r="X96">
        <v>31.616429557786599</v>
      </c>
      <c r="AA96" s="1"/>
      <c r="AC96">
        <v>5972.0438289227704</v>
      </c>
      <c r="AD96">
        <v>-3956.0064820251901</v>
      </c>
      <c r="AE96">
        <v>-3.2969247237280399</v>
      </c>
      <c r="AF96">
        <v>1.62906590122137</v>
      </c>
      <c r="AG96">
        <v>4.7206804853204698</v>
      </c>
      <c r="AH96">
        <v>4.8174132868809201</v>
      </c>
      <c r="AI96">
        <v>24</v>
      </c>
      <c r="AJ96">
        <v>76.868703325182693</v>
      </c>
      <c r="AK96">
        <v>12.164180694938</v>
      </c>
      <c r="AL96">
        <v>13.6094264567027</v>
      </c>
      <c r="AQ96">
        <v>8692.6302164661993</v>
      </c>
      <c r="AR96">
        <v>5490.6888366112098</v>
      </c>
      <c r="AS96">
        <v>26.697276812252401</v>
      </c>
      <c r="AT96">
        <v>4.26704274656222</v>
      </c>
      <c r="AU96">
        <v>6.8747603487953803</v>
      </c>
      <c r="AV96">
        <v>5.1303988955818101</v>
      </c>
      <c r="AW96">
        <v>50</v>
      </c>
      <c r="AX96">
        <v>62.6210457276119</v>
      </c>
      <c r="AY96">
        <v>49.667718629095901</v>
      </c>
      <c r="AZ96">
        <v>36.419448792473503</v>
      </c>
    </row>
    <row r="97" spans="1:52" x14ac:dyDescent="0.2">
      <c r="A97">
        <v>-6966.7440381154202</v>
      </c>
      <c r="B97">
        <v>8873.7566569851806</v>
      </c>
      <c r="C97">
        <v>-19.218051992952699</v>
      </c>
      <c r="D97">
        <v>5.36344346246144</v>
      </c>
      <c r="E97">
        <v>5.4495524072392696</v>
      </c>
      <c r="F97">
        <v>6.1712504977709797</v>
      </c>
      <c r="G97">
        <v>4</v>
      </c>
      <c r="H97">
        <v>17.162506653333001</v>
      </c>
      <c r="I97">
        <v>18.054461365315401</v>
      </c>
      <c r="J97" t="s">
        <v>15</v>
      </c>
      <c r="O97">
        <v>-3314.0024640775</v>
      </c>
      <c r="P97">
        <v>1373.54029742895</v>
      </c>
      <c r="Q97">
        <v>144.57444788037199</v>
      </c>
      <c r="R97">
        <v>5.6357815222060896</v>
      </c>
      <c r="S97">
        <v>4.3296404375590898</v>
      </c>
      <c r="T97">
        <v>6.5607505366144299</v>
      </c>
      <c r="U97">
        <v>114</v>
      </c>
      <c r="V97">
        <v>22.089728279806</v>
      </c>
      <c r="W97">
        <v>25.027535837224502</v>
      </c>
      <c r="X97" t="s">
        <v>15</v>
      </c>
      <c r="AA97" s="1"/>
      <c r="AC97">
        <v>5963.2056237484603</v>
      </c>
      <c r="AD97">
        <v>-3949.7638152591599</v>
      </c>
      <c r="AE97">
        <v>-10.5303156195358</v>
      </c>
      <c r="AF97">
        <v>3.3201233000193802</v>
      </c>
      <c r="AG97">
        <v>3.2468634402910501</v>
      </c>
      <c r="AH97">
        <v>5.4344791344939702</v>
      </c>
      <c r="AI97">
        <v>24</v>
      </c>
      <c r="AJ97">
        <v>51.014685441822202</v>
      </c>
      <c r="AK97">
        <v>13.0156330198103</v>
      </c>
      <c r="AL97" t="s">
        <v>15</v>
      </c>
      <c r="AQ97">
        <v>8678.7566542943405</v>
      </c>
      <c r="AR97">
        <v>5492.36435161796</v>
      </c>
      <c r="AS97">
        <v>31.9757609725851</v>
      </c>
      <c r="AT97">
        <v>4.6954191719013796</v>
      </c>
      <c r="AU97">
        <v>4.8066945690349598</v>
      </c>
      <c r="AV97">
        <v>4.2971952041073003</v>
      </c>
      <c r="AW97">
        <v>50</v>
      </c>
      <c r="AX97">
        <v>100.07681335786801</v>
      </c>
      <c r="AY97">
        <v>14.938054522099</v>
      </c>
      <c r="AZ97" t="s">
        <v>15</v>
      </c>
    </row>
    <row r="98" spans="1:52" x14ac:dyDescent="0.2">
      <c r="A98">
        <v>-6943.6396725609402</v>
      </c>
      <c r="B98">
        <v>8862.8371577380094</v>
      </c>
      <c r="C98">
        <v>-38.946899022399698</v>
      </c>
      <c r="D98">
        <v>5.88397354796016</v>
      </c>
      <c r="E98">
        <v>5.6773170167657696</v>
      </c>
      <c r="F98">
        <v>4.7999526587866699</v>
      </c>
      <c r="G98">
        <v>4</v>
      </c>
      <c r="H98">
        <v>20.051115996580801</v>
      </c>
      <c r="I98">
        <v>32.2842775448851</v>
      </c>
      <c r="J98" t="s">
        <v>15</v>
      </c>
      <c r="O98">
        <v>-3269.3898223101601</v>
      </c>
      <c r="P98">
        <v>1382.6737004848701</v>
      </c>
      <c r="Q98">
        <v>140.78160578820899</v>
      </c>
      <c r="R98">
        <v>7.3965443636748898</v>
      </c>
      <c r="S98">
        <v>4.7950920776919403</v>
      </c>
      <c r="T98">
        <v>3.9863039182004201</v>
      </c>
      <c r="U98">
        <v>114</v>
      </c>
      <c r="V98">
        <v>22.9488191891271</v>
      </c>
      <c r="W98">
        <v>45.695650865023403</v>
      </c>
      <c r="X98" t="s">
        <v>15</v>
      </c>
      <c r="AC98">
        <v>5976.4714586596401</v>
      </c>
      <c r="AD98">
        <v>-3957.0076424458898</v>
      </c>
      <c r="AE98">
        <v>-14.582360679169399</v>
      </c>
      <c r="AF98">
        <v>5.58523353455218</v>
      </c>
      <c r="AG98">
        <v>7.1072265876313603</v>
      </c>
      <c r="AH98">
        <v>4.3181323164059897</v>
      </c>
      <c r="AI98">
        <v>24</v>
      </c>
      <c r="AJ98">
        <v>52.116611232995098</v>
      </c>
      <c r="AK98">
        <v>15.648465655359701</v>
      </c>
      <c r="AL98" t="s">
        <v>15</v>
      </c>
      <c r="AQ98">
        <v>8683.0761143736108</v>
      </c>
      <c r="AR98">
        <v>5530.4292287502703</v>
      </c>
      <c r="AS98">
        <v>54.916111651016202</v>
      </c>
      <c r="AT98">
        <v>9.9202622204893505</v>
      </c>
      <c r="AU98">
        <v>7.6523176475666199</v>
      </c>
      <c r="AV98">
        <v>6.7337268818748903</v>
      </c>
      <c r="AW98">
        <v>50</v>
      </c>
      <c r="AX98">
        <v>17.302140914520098</v>
      </c>
      <c r="AY98">
        <v>44.652573226225499</v>
      </c>
      <c r="AZ98" t="s">
        <v>15</v>
      </c>
    </row>
    <row r="99" spans="1:52" x14ac:dyDescent="0.2">
      <c r="A99">
        <v>-9405.2158135169793</v>
      </c>
      <c r="B99">
        <v>11842.3796113921</v>
      </c>
      <c r="C99">
        <v>55.415814450111</v>
      </c>
      <c r="D99">
        <v>5.9145482226363599</v>
      </c>
      <c r="E99">
        <v>4.8514042535624702</v>
      </c>
      <c r="F99">
        <v>5.7500045847706396</v>
      </c>
      <c r="G99">
        <v>6</v>
      </c>
      <c r="H99">
        <v>51.239350955283498</v>
      </c>
      <c r="I99">
        <v>17.178902776067801</v>
      </c>
      <c r="J99">
        <v>15.0508632510164</v>
      </c>
      <c r="O99">
        <v>-6216.9044511542297</v>
      </c>
      <c r="P99">
        <v>538.38133652410204</v>
      </c>
      <c r="Q99">
        <v>66.98980362879</v>
      </c>
      <c r="R99">
        <v>4.5878247134199004</v>
      </c>
      <c r="S99">
        <v>5.0175047718041599</v>
      </c>
      <c r="T99">
        <v>4.3629216199862197</v>
      </c>
      <c r="U99">
        <v>117</v>
      </c>
      <c r="V99">
        <v>82.162632249347695</v>
      </c>
      <c r="W99">
        <v>50.519910819940797</v>
      </c>
      <c r="X99">
        <v>38.084033293445202</v>
      </c>
      <c r="AQ99">
        <v>7953.7871598583097</v>
      </c>
      <c r="AR99">
        <v>5408.9333312668996</v>
      </c>
      <c r="AS99">
        <v>38.008939350528401</v>
      </c>
      <c r="AT99">
        <v>5.6888244487286199</v>
      </c>
      <c r="AU99">
        <v>3.32760539054475</v>
      </c>
      <c r="AV99">
        <v>1.8286576462622299</v>
      </c>
      <c r="AW99">
        <v>59</v>
      </c>
      <c r="AX99">
        <v>72.873830580241105</v>
      </c>
      <c r="AY99">
        <v>32.571378672655896</v>
      </c>
      <c r="AZ99">
        <v>25.286343323110501</v>
      </c>
    </row>
    <row r="100" spans="1:52" x14ac:dyDescent="0.2">
      <c r="A100">
        <v>-9415.3004416946806</v>
      </c>
      <c r="B100">
        <v>11833.109931913999</v>
      </c>
      <c r="C100">
        <v>52.785099104080999</v>
      </c>
      <c r="D100">
        <v>1.7257223681788501</v>
      </c>
      <c r="E100">
        <v>3.4516133710822201</v>
      </c>
      <c r="F100">
        <v>4.3729591138043498</v>
      </c>
      <c r="G100">
        <v>6</v>
      </c>
      <c r="H100">
        <v>75.997962366350706</v>
      </c>
      <c r="I100">
        <v>13.9480230262715</v>
      </c>
      <c r="J100" t="s">
        <v>15</v>
      </c>
      <c r="O100">
        <v>-6228.5780595453098</v>
      </c>
      <c r="P100">
        <v>532.05549693750197</v>
      </c>
      <c r="Q100">
        <v>67.661405295900494</v>
      </c>
      <c r="R100">
        <v>5.2900049470057198</v>
      </c>
      <c r="S100">
        <v>8.0953342692449404</v>
      </c>
      <c r="T100">
        <v>3.9572363916634998</v>
      </c>
      <c r="U100">
        <v>117</v>
      </c>
      <c r="V100">
        <v>82.312635550258193</v>
      </c>
      <c r="W100">
        <v>13.294375808699</v>
      </c>
      <c r="X100" t="s">
        <v>15</v>
      </c>
      <c r="AQ100">
        <v>7956.7372284358898</v>
      </c>
      <c r="AR100">
        <v>5419.1396238440802</v>
      </c>
      <c r="AS100">
        <v>42.750032265799298</v>
      </c>
      <c r="AT100">
        <v>6.1956460029357503</v>
      </c>
      <c r="AU100">
        <v>5.3569935567059996</v>
      </c>
      <c r="AV100">
        <v>5.5818060416827002</v>
      </c>
      <c r="AW100">
        <v>59</v>
      </c>
      <c r="AX100">
        <v>85.161373452148595</v>
      </c>
      <c r="AY100">
        <v>11.6339707243375</v>
      </c>
      <c r="AZ100" t="s">
        <v>15</v>
      </c>
    </row>
    <row r="101" spans="1:52" x14ac:dyDescent="0.2">
      <c r="A101">
        <v>-9405.12485871838</v>
      </c>
      <c r="B101">
        <v>11829.7994249311</v>
      </c>
      <c r="C101">
        <v>43.717723305805301</v>
      </c>
      <c r="D101">
        <v>3.58114811186854</v>
      </c>
      <c r="E101">
        <v>2.5667677088979901</v>
      </c>
      <c r="F101">
        <v>1.8797114643592201</v>
      </c>
      <c r="G101">
        <v>6</v>
      </c>
      <c r="H101">
        <v>52.762686678365803</v>
      </c>
      <c r="I101">
        <v>14.0256639507099</v>
      </c>
      <c r="J101" t="s">
        <v>15</v>
      </c>
      <c r="O101">
        <v>-6199.8075547305498</v>
      </c>
      <c r="P101">
        <v>491.42102451574999</v>
      </c>
      <c r="Q101">
        <v>59.5947635334878</v>
      </c>
      <c r="R101">
        <v>7.5735720567992297</v>
      </c>
      <c r="S101">
        <v>4.8280435879828598</v>
      </c>
      <c r="T101">
        <v>3.5700008872737699</v>
      </c>
      <c r="U101">
        <v>117</v>
      </c>
      <c r="V101">
        <v>15.5247322003941</v>
      </c>
      <c r="W101">
        <v>50.4378132516958</v>
      </c>
      <c r="X101" t="s">
        <v>15</v>
      </c>
      <c r="AQ101">
        <v>7956.4628324281102</v>
      </c>
      <c r="AR101">
        <v>5429.3871775572197</v>
      </c>
      <c r="AS101">
        <v>12.8022803718303</v>
      </c>
      <c r="AT101">
        <v>7.0237472111798303</v>
      </c>
      <c r="AU101">
        <v>5.4377382006523298</v>
      </c>
      <c r="AV101">
        <v>6.7737158814023797</v>
      </c>
      <c r="AW101">
        <v>59</v>
      </c>
      <c r="AX101">
        <v>21.9647959676103</v>
      </c>
      <c r="AY101">
        <v>31.653680572338001</v>
      </c>
      <c r="AZ101" t="s">
        <v>15</v>
      </c>
    </row>
    <row r="102" spans="1:52" x14ac:dyDescent="0.2">
      <c r="A102">
        <v>-5473.65893030184</v>
      </c>
      <c r="B102">
        <v>8390.5221745250092</v>
      </c>
      <c r="C102">
        <v>103.389130038099</v>
      </c>
      <c r="D102">
        <v>7.5853136097553202</v>
      </c>
      <c r="E102">
        <v>5.8243714546890297</v>
      </c>
      <c r="F102">
        <v>6.1801718418883302</v>
      </c>
      <c r="G102">
        <v>7</v>
      </c>
      <c r="H102">
        <v>44.125026571751199</v>
      </c>
      <c r="I102">
        <v>19.305383845141499</v>
      </c>
      <c r="J102">
        <v>16.168665014141801</v>
      </c>
      <c r="O102">
        <v>-2328.4291730273899</v>
      </c>
      <c r="P102">
        <v>900.99322770662297</v>
      </c>
      <c r="Q102">
        <v>172.03375952796401</v>
      </c>
      <c r="R102">
        <v>6.3763184861697901</v>
      </c>
      <c r="S102">
        <v>4.33174156398454</v>
      </c>
      <c r="T102">
        <v>4.0508674382429204</v>
      </c>
      <c r="U102">
        <v>126</v>
      </c>
      <c r="V102">
        <v>36.611949371014603</v>
      </c>
      <c r="W102">
        <v>30.5487169673744</v>
      </c>
      <c r="X102">
        <v>23.6895029983034</v>
      </c>
      <c r="AQ102">
        <v>7176.3531125553</v>
      </c>
      <c r="AR102">
        <v>5012.0046010942597</v>
      </c>
      <c r="AS102">
        <v>69.412892208485303</v>
      </c>
      <c r="AT102">
        <v>6.6743485527157498</v>
      </c>
      <c r="AU102">
        <v>5.0351199253842296</v>
      </c>
      <c r="AV102">
        <v>6.6315382769253901</v>
      </c>
      <c r="AW102">
        <v>66</v>
      </c>
      <c r="AX102">
        <v>12.1227718669581</v>
      </c>
      <c r="AY102">
        <v>55.411498425322002</v>
      </c>
      <c r="AZ102">
        <v>38.829618464561598</v>
      </c>
    </row>
    <row r="103" spans="1:52" x14ac:dyDescent="0.2">
      <c r="A103">
        <v>-5468.2453388916902</v>
      </c>
      <c r="B103">
        <v>8398.4752972590995</v>
      </c>
      <c r="C103">
        <v>116.357219774847</v>
      </c>
      <c r="D103">
        <v>3.13267121658739</v>
      </c>
      <c r="E103">
        <v>3.1564798393242</v>
      </c>
      <c r="F103">
        <v>5.1089774216315202</v>
      </c>
      <c r="G103">
        <v>7</v>
      </c>
      <c r="H103">
        <v>77.302976969644106</v>
      </c>
      <c r="I103">
        <v>16.1471509747055</v>
      </c>
      <c r="J103" t="s">
        <v>15</v>
      </c>
      <c r="O103">
        <v>-2322.9333575131</v>
      </c>
      <c r="P103">
        <v>915.42828072384395</v>
      </c>
      <c r="Q103">
        <v>155.68132092777699</v>
      </c>
      <c r="R103">
        <v>6.1310695147626104</v>
      </c>
      <c r="S103">
        <v>7.45679099934262</v>
      </c>
      <c r="T103">
        <v>6.7371982925026099</v>
      </c>
      <c r="U103">
        <v>126</v>
      </c>
      <c r="V103">
        <v>95.220963887166903</v>
      </c>
      <c r="W103">
        <v>22.493932336298901</v>
      </c>
      <c r="X103" t="s">
        <v>15</v>
      </c>
      <c r="AQ103">
        <v>7204.3747531944</v>
      </c>
      <c r="AR103">
        <v>5002.1536894247301</v>
      </c>
      <c r="AS103">
        <v>31.430186079091801</v>
      </c>
      <c r="AT103">
        <v>6.8896205867455702</v>
      </c>
      <c r="AU103">
        <v>5.4313725077516004</v>
      </c>
      <c r="AV103">
        <v>6.0480566448352704</v>
      </c>
      <c r="AW103">
        <v>66</v>
      </c>
      <c r="AX103">
        <v>117.295062352801</v>
      </c>
      <c r="AY103">
        <v>48.217618872565097</v>
      </c>
      <c r="AZ103" t="s">
        <v>15</v>
      </c>
    </row>
    <row r="104" spans="1:52" x14ac:dyDescent="0.2">
      <c r="A104">
        <v>-5479.4978641401503</v>
      </c>
      <c r="B104">
        <v>8404.9177076414198</v>
      </c>
      <c r="C104">
        <v>114.850950283343</v>
      </c>
      <c r="D104">
        <v>6.7760277888355196</v>
      </c>
      <c r="E104">
        <v>4.4914912430527298</v>
      </c>
      <c r="F104">
        <v>7.7223244692819604</v>
      </c>
      <c r="G104">
        <v>7</v>
      </c>
      <c r="H104">
        <v>58.571996458604701</v>
      </c>
      <c r="I104">
        <v>13.0534602225784</v>
      </c>
      <c r="J104" t="s">
        <v>15</v>
      </c>
      <c r="O104">
        <v>-2338.59944336851</v>
      </c>
      <c r="P104">
        <v>924.32868675430404</v>
      </c>
      <c r="Q104">
        <v>155.14453039886399</v>
      </c>
      <c r="R104">
        <v>6.3883503715915202</v>
      </c>
      <c r="S104">
        <v>5.3089722610230696</v>
      </c>
      <c r="T104">
        <v>4.3965472365743201</v>
      </c>
      <c r="U104">
        <v>126</v>
      </c>
      <c r="V104">
        <v>48.167086741818601</v>
      </c>
      <c r="W104">
        <v>18.025859691236899</v>
      </c>
      <c r="X104" t="s">
        <v>15</v>
      </c>
      <c r="AQ104">
        <v>7200.8265926529702</v>
      </c>
      <c r="AR104">
        <v>4992.5316097733003</v>
      </c>
      <c r="AS104">
        <v>23.671384377389099</v>
      </c>
      <c r="AT104">
        <v>5.4316869165232502</v>
      </c>
      <c r="AU104">
        <v>3.8300664890951799</v>
      </c>
      <c r="AV104">
        <v>4.7119628343954298</v>
      </c>
      <c r="AW104">
        <v>66</v>
      </c>
      <c r="AX104">
        <v>50.582165780240899</v>
      </c>
      <c r="AY104">
        <v>12.859738095797701</v>
      </c>
      <c r="AZ104" t="s">
        <v>15</v>
      </c>
    </row>
    <row r="105" spans="1:52" x14ac:dyDescent="0.2">
      <c r="A105">
        <v>-6826.64952302441</v>
      </c>
      <c r="B105">
        <v>8339.2962108828997</v>
      </c>
      <c r="C105">
        <v>56.635845488112601</v>
      </c>
      <c r="D105">
        <v>7.6022224345611704</v>
      </c>
      <c r="E105">
        <v>7.4787351729118496</v>
      </c>
      <c r="F105">
        <v>7.8033523542072496</v>
      </c>
      <c r="G105">
        <v>8</v>
      </c>
      <c r="H105">
        <v>7.73191801272832</v>
      </c>
      <c r="I105">
        <v>26.892404427851201</v>
      </c>
      <c r="J105">
        <v>28.599895705848599</v>
      </c>
      <c r="O105">
        <v>-5377.3981906217696</v>
      </c>
      <c r="P105">
        <v>-1692.0014646009099</v>
      </c>
      <c r="Q105">
        <v>85.935176000088106</v>
      </c>
      <c r="R105">
        <v>6.2407332448403903</v>
      </c>
      <c r="S105">
        <v>6.1222361153428002</v>
      </c>
      <c r="T105">
        <v>7.1529002298410802</v>
      </c>
      <c r="U105">
        <v>127</v>
      </c>
      <c r="V105">
        <v>84.963896286776503</v>
      </c>
      <c r="W105">
        <v>45.021160377238502</v>
      </c>
      <c r="X105">
        <v>48.950973261786999</v>
      </c>
      <c r="AQ105">
        <v>6207.9560361959402</v>
      </c>
      <c r="AR105">
        <v>5986.2285888316101</v>
      </c>
      <c r="AS105">
        <v>30.0074542442281</v>
      </c>
      <c r="AT105">
        <v>4.63160668340638</v>
      </c>
      <c r="AU105">
        <v>4.3465346312103597</v>
      </c>
      <c r="AV105">
        <v>5.3080630212997004</v>
      </c>
      <c r="AW105">
        <v>72</v>
      </c>
      <c r="AX105">
        <v>74.522883998114196</v>
      </c>
      <c r="AY105">
        <v>15.053512548304999</v>
      </c>
      <c r="AZ105">
        <v>16.463330213400798</v>
      </c>
    </row>
    <row r="106" spans="1:52" x14ac:dyDescent="0.2">
      <c r="A106">
        <v>-6824.38979968476</v>
      </c>
      <c r="B106">
        <v>8296.8382556593606</v>
      </c>
      <c r="C106">
        <v>59.709423592734602</v>
      </c>
      <c r="D106">
        <v>7.8835679474849902</v>
      </c>
      <c r="E106">
        <v>5.7554562252421997</v>
      </c>
      <c r="F106">
        <v>6.2319305684326203</v>
      </c>
      <c r="G106">
        <v>8</v>
      </c>
      <c r="H106">
        <v>12.7246668691668</v>
      </c>
      <c r="I106">
        <v>42.628994753586902</v>
      </c>
      <c r="J106" t="s">
        <v>15</v>
      </c>
      <c r="O106">
        <v>-5388.7518028002596</v>
      </c>
      <c r="P106">
        <v>-1651.8107337208201</v>
      </c>
      <c r="Q106">
        <v>94.314451113542404</v>
      </c>
      <c r="R106">
        <v>6.0013667289160297</v>
      </c>
      <c r="S106">
        <v>6.3251618954890301</v>
      </c>
      <c r="T106">
        <v>5.7357542110349096</v>
      </c>
      <c r="U106">
        <v>127</v>
      </c>
      <c r="V106">
        <v>49.2575583300723</v>
      </c>
      <c r="W106">
        <v>42.5959107145598</v>
      </c>
      <c r="X106" t="s">
        <v>15</v>
      </c>
      <c r="AQ106">
        <v>6211.3889991907399</v>
      </c>
      <c r="AR106">
        <v>5984.81354885982</v>
      </c>
      <c r="AS106">
        <v>14.6270613973326</v>
      </c>
      <c r="AT106">
        <v>3.95422476707268</v>
      </c>
      <c r="AU106">
        <v>4.7209425239773903</v>
      </c>
      <c r="AV106">
        <v>5.1352589684435701</v>
      </c>
      <c r="AW106">
        <v>72</v>
      </c>
      <c r="AX106">
        <v>51.964260234203003</v>
      </c>
      <c r="AY106">
        <v>15.822264603091</v>
      </c>
      <c r="AZ106" t="s">
        <v>15</v>
      </c>
    </row>
    <row r="107" spans="1:52" x14ac:dyDescent="0.2">
      <c r="A107">
        <v>-6822.3271517803796</v>
      </c>
      <c r="B107">
        <v>8312.9805881175307</v>
      </c>
      <c r="C107">
        <v>60.1008882310974</v>
      </c>
      <c r="D107">
        <v>7.6813599682024396</v>
      </c>
      <c r="E107">
        <v>6.723682207105</v>
      </c>
      <c r="F107">
        <v>8.2672207184772493</v>
      </c>
      <c r="G107">
        <v>8</v>
      </c>
      <c r="H107">
        <v>159.543415118105</v>
      </c>
      <c r="I107">
        <v>16.278287936107599</v>
      </c>
      <c r="J107" t="s">
        <v>15</v>
      </c>
      <c r="O107">
        <v>-5339.6885224185498</v>
      </c>
      <c r="P107">
        <v>-1681.8870308796299</v>
      </c>
      <c r="Q107">
        <v>108.353562119827</v>
      </c>
      <c r="R107">
        <v>6.4032007921591703</v>
      </c>
      <c r="S107">
        <v>5.6179021428180302</v>
      </c>
      <c r="T107">
        <v>5.3822177611743696</v>
      </c>
      <c r="U107">
        <v>127</v>
      </c>
      <c r="V107">
        <v>45.778545383151098</v>
      </c>
      <c r="W107">
        <v>59.235848693562502</v>
      </c>
      <c r="X107" t="s">
        <v>15</v>
      </c>
      <c r="AQ107">
        <v>6199.7494690958702</v>
      </c>
      <c r="AR107">
        <v>5974.6997979502203</v>
      </c>
      <c r="AS107">
        <v>24.874474866999002</v>
      </c>
      <c r="AT107">
        <v>6.27915055505109</v>
      </c>
      <c r="AU107">
        <v>2.1740089821867801</v>
      </c>
      <c r="AV107">
        <v>2.6968907078514501</v>
      </c>
      <c r="AW107">
        <v>72</v>
      </c>
      <c r="AX107">
        <v>53.512855767682801</v>
      </c>
      <c r="AY107">
        <v>18.5142134888066</v>
      </c>
      <c r="AZ107" t="s">
        <v>15</v>
      </c>
    </row>
    <row r="108" spans="1:52" x14ac:dyDescent="0.2">
      <c r="A108">
        <v>-5972.1616959940102</v>
      </c>
      <c r="B108">
        <v>10126.391948321199</v>
      </c>
      <c r="C108">
        <v>-26.366211725263899</v>
      </c>
      <c r="D108">
        <v>8.1319595703449394</v>
      </c>
      <c r="E108">
        <v>7.3046370622660799</v>
      </c>
      <c r="F108">
        <v>7.4292767254272301</v>
      </c>
      <c r="G108">
        <v>9</v>
      </c>
      <c r="H108">
        <v>16.8213277282332</v>
      </c>
      <c r="I108">
        <v>36.263122543164997</v>
      </c>
      <c r="J108">
        <v>25.009380927900601</v>
      </c>
      <c r="O108">
        <v>-4392.9459127114196</v>
      </c>
      <c r="P108">
        <v>-3313.6271264168799</v>
      </c>
      <c r="Q108">
        <v>109.201306401276</v>
      </c>
      <c r="R108">
        <v>7.7210104878534702</v>
      </c>
      <c r="S108">
        <v>7.7614059545784704</v>
      </c>
      <c r="T108">
        <v>6.5563938560545898</v>
      </c>
      <c r="U108">
        <v>132</v>
      </c>
      <c r="V108">
        <v>82.145582591503199</v>
      </c>
      <c r="W108">
        <v>37.1295197594212</v>
      </c>
      <c r="X108">
        <v>42.251945905453198</v>
      </c>
      <c r="AQ108">
        <v>4947.6327527684598</v>
      </c>
      <c r="AR108">
        <v>9032.7849371321699</v>
      </c>
      <c r="AS108">
        <v>16.809903453654801</v>
      </c>
      <c r="AT108">
        <v>6.9687279755043097</v>
      </c>
      <c r="AU108">
        <v>6.7071664793072596</v>
      </c>
      <c r="AV108">
        <v>6.0713934731109802</v>
      </c>
      <c r="AW108">
        <v>75</v>
      </c>
      <c r="AX108">
        <v>10.387596291724201</v>
      </c>
      <c r="AY108">
        <v>38.389281915817698</v>
      </c>
      <c r="AZ108">
        <v>34.436782115916699</v>
      </c>
    </row>
    <row r="109" spans="1:52" x14ac:dyDescent="0.2">
      <c r="A109">
        <v>-5973.5009772539597</v>
      </c>
      <c r="B109">
        <v>10149.5066299021</v>
      </c>
      <c r="C109">
        <v>-29.5628273879089</v>
      </c>
      <c r="D109">
        <v>7.5534831030302003</v>
      </c>
      <c r="E109">
        <v>6.3169360865988997</v>
      </c>
      <c r="F109">
        <v>5.4363762081351101</v>
      </c>
      <c r="G109">
        <v>9</v>
      </c>
      <c r="H109">
        <v>137.145601483305</v>
      </c>
      <c r="I109">
        <v>23.373072767003801</v>
      </c>
      <c r="J109" t="s">
        <v>15</v>
      </c>
      <c r="O109">
        <v>-4375.39075764472</v>
      </c>
      <c r="P109">
        <v>-3348.2269063989102</v>
      </c>
      <c r="Q109">
        <v>102.78505024112999</v>
      </c>
      <c r="R109">
        <v>6.4235674612945797</v>
      </c>
      <c r="S109">
        <v>7.2060939847163397</v>
      </c>
      <c r="T109">
        <v>5.9061593894276196</v>
      </c>
      <c r="U109">
        <v>132</v>
      </c>
      <c r="V109">
        <v>47.079521535489597</v>
      </c>
      <c r="W109">
        <v>39.325520814522399</v>
      </c>
      <c r="X109" t="s">
        <v>15</v>
      </c>
      <c r="AQ109">
        <v>4902.09430967361</v>
      </c>
      <c r="AR109">
        <v>9013.43884222626</v>
      </c>
      <c r="AS109">
        <v>6.2119782360053604</v>
      </c>
      <c r="AT109">
        <v>1.30840215987938</v>
      </c>
      <c r="AU109">
        <v>4.2994847998230403</v>
      </c>
      <c r="AV109">
        <v>1.75100374887954</v>
      </c>
      <c r="AW109">
        <v>75</v>
      </c>
      <c r="AX109">
        <v>27.702532143863198</v>
      </c>
      <c r="AY109">
        <v>50.599774767580897</v>
      </c>
      <c r="AZ109" t="s">
        <v>15</v>
      </c>
    </row>
    <row r="110" spans="1:52" x14ac:dyDescent="0.2">
      <c r="A110">
        <v>-5967.5519084074504</v>
      </c>
      <c r="B110">
        <v>10162.226505406699</v>
      </c>
      <c r="C110">
        <v>-23.260018963628799</v>
      </c>
      <c r="D110">
        <v>6.0627580301223896</v>
      </c>
      <c r="E110">
        <v>7.0780975120757903</v>
      </c>
      <c r="F110">
        <v>5.1319121914674302</v>
      </c>
      <c r="G110">
        <v>9</v>
      </c>
      <c r="H110">
        <v>26.033070788462101</v>
      </c>
      <c r="I110">
        <v>15.3919474735329</v>
      </c>
      <c r="J110" t="s">
        <v>15</v>
      </c>
      <c r="O110">
        <v>-4378.6914547614197</v>
      </c>
      <c r="P110">
        <v>-3305.9073375047701</v>
      </c>
      <c r="Q110">
        <v>75.797466423368206</v>
      </c>
      <c r="R110">
        <v>7.0656298891292897</v>
      </c>
      <c r="S110">
        <v>5.7462762673827097</v>
      </c>
      <c r="T110">
        <v>5.5428334462824003</v>
      </c>
      <c r="U110">
        <v>132</v>
      </c>
      <c r="V110">
        <v>50.774895873007303</v>
      </c>
      <c r="W110">
        <v>50.300797142415902</v>
      </c>
      <c r="X110" t="s">
        <v>15</v>
      </c>
      <c r="AQ110">
        <v>4916.3433242843003</v>
      </c>
      <c r="AR110">
        <v>9012.6312181595495</v>
      </c>
      <c r="AS110">
        <v>7.4005335108861097</v>
      </c>
      <c r="AT110">
        <v>5.1295398493282001</v>
      </c>
      <c r="AU110">
        <v>5.1898876270352803</v>
      </c>
      <c r="AV110">
        <v>3.4984478029083501</v>
      </c>
      <c r="AW110">
        <v>75</v>
      </c>
      <c r="AX110">
        <v>141.90987156441199</v>
      </c>
      <c r="AY110">
        <v>14.3212896643515</v>
      </c>
      <c r="AZ110" t="s">
        <v>15</v>
      </c>
    </row>
    <row r="111" spans="1:52" x14ac:dyDescent="0.2">
      <c r="A111">
        <v>-6022.5048419596196</v>
      </c>
      <c r="B111">
        <v>9113.3891056292596</v>
      </c>
      <c r="C111">
        <v>17.665504298767502</v>
      </c>
      <c r="D111">
        <v>4.8900542160934002</v>
      </c>
      <c r="E111">
        <v>4.70933941211256</v>
      </c>
      <c r="F111">
        <v>2.5320695209907198</v>
      </c>
      <c r="G111">
        <v>10</v>
      </c>
      <c r="H111">
        <v>11.253840277448701</v>
      </c>
      <c r="I111">
        <v>32.518583970224697</v>
      </c>
      <c r="J111">
        <v>21.886262020962</v>
      </c>
      <c r="AQ111">
        <v>8208.2530315405893</v>
      </c>
      <c r="AR111">
        <v>4770.0798360328499</v>
      </c>
      <c r="AS111">
        <v>61.219793998845198</v>
      </c>
      <c r="AT111">
        <v>5.69884870802903</v>
      </c>
      <c r="AU111">
        <v>7.22306012249906</v>
      </c>
      <c r="AV111">
        <v>6.5287815966323297</v>
      </c>
      <c r="AW111">
        <v>76</v>
      </c>
      <c r="AX111">
        <v>145.94190475381799</v>
      </c>
      <c r="AY111">
        <v>12.6440892984182</v>
      </c>
      <c r="AZ111">
        <v>17.780921834454901</v>
      </c>
    </row>
    <row r="112" spans="1:52" x14ac:dyDescent="0.2">
      <c r="A112">
        <v>-6031.7706700220397</v>
      </c>
      <c r="B112">
        <v>9121.7328146996606</v>
      </c>
      <c r="C112">
        <v>30.127105824234398</v>
      </c>
      <c r="D112">
        <v>5.5905950794608001</v>
      </c>
      <c r="E112">
        <v>5.40866424535532</v>
      </c>
      <c r="F112">
        <v>6.0129576217994902</v>
      </c>
      <c r="G112">
        <v>10</v>
      </c>
      <c r="H112">
        <v>155.67886846099799</v>
      </c>
      <c r="I112">
        <v>17.628515629891002</v>
      </c>
      <c r="J112" t="s">
        <v>15</v>
      </c>
      <c r="O112" s="8" t="s">
        <v>27</v>
      </c>
      <c r="AQ112">
        <v>8197.6250245972606</v>
      </c>
      <c r="AR112">
        <v>4762.2173573978398</v>
      </c>
      <c r="AS112">
        <v>66.577243788557993</v>
      </c>
      <c r="AT112">
        <v>6.0717049839646302</v>
      </c>
      <c r="AU112">
        <v>3.25723377822032</v>
      </c>
      <c r="AV112">
        <v>3.65342669224417</v>
      </c>
      <c r="AW112">
        <v>76</v>
      </c>
      <c r="AX112">
        <v>15.5606711132919</v>
      </c>
      <c r="AY112">
        <v>14.264479314811799</v>
      </c>
      <c r="AZ112" t="s">
        <v>15</v>
      </c>
    </row>
    <row r="113" spans="1:52" x14ac:dyDescent="0.2">
      <c r="A113">
        <v>-6037.6666354225799</v>
      </c>
      <c r="B113">
        <v>9133.7062928431496</v>
      </c>
      <c r="C113">
        <v>38.031903738310497</v>
      </c>
      <c r="D113">
        <v>6.3078018220179599</v>
      </c>
      <c r="E113">
        <v>5.2535758803252497</v>
      </c>
      <c r="F113">
        <v>6.3863280073539404</v>
      </c>
      <c r="G113">
        <v>10</v>
      </c>
      <c r="H113">
        <v>13.067291261552899</v>
      </c>
      <c r="I113">
        <v>15.511686462770401</v>
      </c>
      <c r="J113" t="s">
        <v>15</v>
      </c>
      <c r="O113" s="6" t="s">
        <v>4</v>
      </c>
      <c r="P113" s="6" t="s">
        <v>5</v>
      </c>
      <c r="Q113" s="6" t="s">
        <v>6</v>
      </c>
      <c r="R113" s="6" t="s">
        <v>7</v>
      </c>
      <c r="S113" s="6" t="s">
        <v>8</v>
      </c>
      <c r="T113" s="6" t="s">
        <v>9</v>
      </c>
      <c r="U113" s="6" t="s">
        <v>10</v>
      </c>
      <c r="V113" s="6" t="s">
        <v>11</v>
      </c>
      <c r="W113" s="6" t="s">
        <v>12</v>
      </c>
      <c r="X113" s="6" t="s">
        <v>13</v>
      </c>
      <c r="AQ113">
        <v>8217.8516702275192</v>
      </c>
      <c r="AR113">
        <v>4773.2638423178696</v>
      </c>
      <c r="AS113">
        <v>53.6302463495363</v>
      </c>
      <c r="AT113">
        <v>5.9652411339790001</v>
      </c>
      <c r="AU113">
        <v>5.9099613913077196</v>
      </c>
      <c r="AV113">
        <v>5.49931840551357</v>
      </c>
      <c r="AW113">
        <v>76</v>
      </c>
      <c r="AX113">
        <v>18.497424132889901</v>
      </c>
      <c r="AY113">
        <v>26.434196890134601</v>
      </c>
      <c r="AZ113" t="s">
        <v>15</v>
      </c>
    </row>
    <row r="114" spans="1:52" x14ac:dyDescent="0.2">
      <c r="A114">
        <v>-10032.6254627332</v>
      </c>
      <c r="B114">
        <v>10952.1369405143</v>
      </c>
      <c r="C114">
        <v>-49.304580979849803</v>
      </c>
      <c r="D114">
        <v>6.42273306042829</v>
      </c>
      <c r="E114">
        <v>5.8355348487550698</v>
      </c>
      <c r="F114">
        <v>4.9717677943219103</v>
      </c>
      <c r="G114">
        <v>11</v>
      </c>
      <c r="H114">
        <v>50.193528163329198</v>
      </c>
      <c r="I114">
        <v>17.623825088582901</v>
      </c>
      <c r="J114">
        <v>15.308699539742999</v>
      </c>
      <c r="O114" s="6">
        <v>1233.92300762388</v>
      </c>
      <c r="P114" s="6">
        <v>7500.3465161919103</v>
      </c>
      <c r="Q114" s="6">
        <v>-144.59871641906801</v>
      </c>
      <c r="R114" s="6">
        <v>7.0192048739102999</v>
      </c>
      <c r="S114" s="6">
        <v>5.9103890256462801</v>
      </c>
      <c r="T114" s="6">
        <v>4.5748240728020999</v>
      </c>
      <c r="U114" s="6">
        <v>1</v>
      </c>
      <c r="V114" s="6">
        <v>5.9674035903586304</v>
      </c>
      <c r="W114" s="6">
        <v>34.145393681453399</v>
      </c>
      <c r="X114" s="13">
        <v>38.489351265018897</v>
      </c>
      <c r="AQ114">
        <v>5463.5396083021697</v>
      </c>
      <c r="AR114">
        <v>4221.2907118499497</v>
      </c>
      <c r="AS114">
        <v>62.377440292909</v>
      </c>
      <c r="AT114">
        <v>8.6645961011146806</v>
      </c>
      <c r="AU114">
        <v>6.2563758880366303</v>
      </c>
      <c r="AV114">
        <v>4.5675357226094997</v>
      </c>
      <c r="AW114">
        <v>77</v>
      </c>
      <c r="AX114">
        <v>53.180251647765601</v>
      </c>
      <c r="AY114">
        <v>56.590636520112497</v>
      </c>
      <c r="AZ114">
        <v>47.323898362971903</v>
      </c>
    </row>
    <row r="115" spans="1:52" x14ac:dyDescent="0.2">
      <c r="A115">
        <v>-10042.7149229358</v>
      </c>
      <c r="B115">
        <v>10962.081214055501</v>
      </c>
      <c r="C115">
        <v>-45.675550977767699</v>
      </c>
      <c r="D115">
        <v>5.1298466574887502</v>
      </c>
      <c r="E115">
        <v>5.4015717785914301</v>
      </c>
      <c r="F115">
        <v>6.1802396533278996</v>
      </c>
      <c r="G115">
        <v>11</v>
      </c>
      <c r="H115">
        <v>76.285396199080694</v>
      </c>
      <c r="I115">
        <v>14.6238039578087</v>
      </c>
      <c r="J115" t="s">
        <v>15</v>
      </c>
      <c r="O115">
        <v>1200.39207581347</v>
      </c>
      <c r="P115">
        <v>7454.47209068145</v>
      </c>
      <c r="Q115">
        <v>-153.85459816862399</v>
      </c>
      <c r="R115">
        <v>8.1516932501121602</v>
      </c>
      <c r="S115">
        <v>6.4496908091737097</v>
      </c>
      <c r="T115">
        <v>4.1202766892947196</v>
      </c>
      <c r="U115">
        <v>1</v>
      </c>
      <c r="V115">
        <v>8.5746235350695805</v>
      </c>
      <c r="W115">
        <v>57.571326638793799</v>
      </c>
      <c r="X115" t="s">
        <v>15</v>
      </c>
      <c r="AQ115">
        <v>5457.8175003177603</v>
      </c>
      <c r="AR115">
        <v>4182.8714937404202</v>
      </c>
      <c r="AS115">
        <v>70.444206706172693</v>
      </c>
      <c r="AT115">
        <v>7.65867571235946</v>
      </c>
      <c r="AU115">
        <v>6.7608829888837896</v>
      </c>
      <c r="AV115">
        <v>6.4146131085601201</v>
      </c>
      <c r="AW115">
        <v>77</v>
      </c>
      <c r="AX115">
        <v>82.742005699373095</v>
      </c>
      <c r="AY115">
        <v>39.671798047215503</v>
      </c>
      <c r="AZ115" t="s">
        <v>15</v>
      </c>
    </row>
    <row r="116" spans="1:52" x14ac:dyDescent="0.2">
      <c r="A116">
        <v>-10036.942186692</v>
      </c>
      <c r="B116">
        <v>10959.010552461201</v>
      </c>
      <c r="C116">
        <v>-33.661097869612902</v>
      </c>
      <c r="D116">
        <v>5.4093575797830598</v>
      </c>
      <c r="E116">
        <v>4.74310289547262</v>
      </c>
      <c r="F116">
        <v>2.9210615362449901</v>
      </c>
      <c r="G116">
        <v>11</v>
      </c>
      <c r="H116">
        <v>53.521075637590101</v>
      </c>
      <c r="I116">
        <v>13.678469572837299</v>
      </c>
      <c r="J116" t="s">
        <v>15</v>
      </c>
      <c r="O116">
        <v>1216.51060476976</v>
      </c>
      <c r="P116">
        <v>7471.6850000251798</v>
      </c>
      <c r="Q116">
        <v>-151.020057986967</v>
      </c>
      <c r="R116">
        <v>6.5297009642540198</v>
      </c>
      <c r="S116">
        <v>6.1884196591147402</v>
      </c>
      <c r="T116">
        <v>2.8206354700092202</v>
      </c>
      <c r="U116">
        <v>1</v>
      </c>
      <c r="V116">
        <v>165.45797287457199</v>
      </c>
      <c r="W116">
        <v>23.751333474809599</v>
      </c>
      <c r="X116" t="s">
        <v>15</v>
      </c>
      <c r="AQ116">
        <v>5421.5516826331796</v>
      </c>
      <c r="AR116">
        <v>4199.0249570024298</v>
      </c>
      <c r="AS116">
        <v>93.097961135441693</v>
      </c>
      <c r="AT116">
        <v>8.3439640718186006</v>
      </c>
      <c r="AU116">
        <v>7.0531264849664703</v>
      </c>
      <c r="AV116">
        <v>7.1660362272546898</v>
      </c>
      <c r="AW116">
        <v>77</v>
      </c>
      <c r="AX116">
        <v>44.077742652861303</v>
      </c>
      <c r="AY116">
        <v>45.709260521587602</v>
      </c>
      <c r="AZ116" t="s">
        <v>15</v>
      </c>
    </row>
    <row r="117" spans="1:52" x14ac:dyDescent="0.2">
      <c r="A117">
        <v>-7044.2797677188</v>
      </c>
      <c r="B117">
        <v>8455.2697149761607</v>
      </c>
      <c r="C117">
        <v>104.696294615602</v>
      </c>
      <c r="D117">
        <v>7.9657040175568099</v>
      </c>
      <c r="E117">
        <v>6.8764687062854701</v>
      </c>
      <c r="F117">
        <v>6.9620595959504099</v>
      </c>
      <c r="G117">
        <v>13</v>
      </c>
      <c r="H117">
        <v>54.868569030693003</v>
      </c>
      <c r="I117">
        <v>24.278093670208001</v>
      </c>
      <c r="J117">
        <v>20.210704645831999</v>
      </c>
      <c r="O117">
        <v>408.633297634808</v>
      </c>
      <c r="P117">
        <v>10738.2981056442</v>
      </c>
      <c r="Q117">
        <v>-174.19549215425801</v>
      </c>
      <c r="R117">
        <v>6.29610023893001</v>
      </c>
      <c r="S117">
        <v>5.2619171660815098</v>
      </c>
      <c r="T117">
        <v>4.64432431607759</v>
      </c>
      <c r="U117">
        <v>2</v>
      </c>
      <c r="V117">
        <v>12.9947194948119</v>
      </c>
      <c r="W117">
        <v>28.9837922982171</v>
      </c>
      <c r="X117">
        <v>19.601738100020601</v>
      </c>
      <c r="AQ117">
        <v>6114.4087692135199</v>
      </c>
      <c r="AR117">
        <v>5645.7980787196202</v>
      </c>
      <c r="AS117">
        <v>38.1157000119237</v>
      </c>
      <c r="AT117">
        <v>6.2397368816655199</v>
      </c>
      <c r="AU117">
        <v>5.3847028901969001</v>
      </c>
      <c r="AV117">
        <v>4.2296781044044804</v>
      </c>
      <c r="AW117">
        <v>78</v>
      </c>
      <c r="AX117">
        <v>19.370629154306599</v>
      </c>
      <c r="AY117">
        <v>38.921818000934799</v>
      </c>
      <c r="AZ117">
        <v>27.0263249723616</v>
      </c>
    </row>
    <row r="118" spans="1:52" x14ac:dyDescent="0.2">
      <c r="A118">
        <v>-7030.3299534301505</v>
      </c>
      <c r="B118">
        <v>8455.9127729124793</v>
      </c>
      <c r="C118">
        <v>113.079477243276</v>
      </c>
      <c r="D118">
        <v>7.0540449629876596</v>
      </c>
      <c r="E118">
        <v>7.3738774415008299</v>
      </c>
      <c r="F118">
        <v>5.5367152840073999</v>
      </c>
      <c r="G118">
        <v>13</v>
      </c>
      <c r="H118">
        <v>83.303923983999695</v>
      </c>
      <c r="I118">
        <v>16.287682252735401</v>
      </c>
      <c r="J118" t="s">
        <v>15</v>
      </c>
      <c r="O118">
        <v>398.45039808556101</v>
      </c>
      <c r="P118">
        <v>10746.068361870801</v>
      </c>
      <c r="Q118">
        <v>-163.39172030138201</v>
      </c>
      <c r="R118">
        <v>5.6291836190020001</v>
      </c>
      <c r="S118">
        <v>3.6873581777748701</v>
      </c>
      <c r="T118">
        <v>2.9886626751413599</v>
      </c>
      <c r="U118">
        <v>2</v>
      </c>
      <c r="V118">
        <v>150.32703435589201</v>
      </c>
      <c r="W118">
        <v>16.756784038286199</v>
      </c>
      <c r="X118" t="s">
        <v>15</v>
      </c>
      <c r="AQ118">
        <v>6096.1537181390804</v>
      </c>
      <c r="AR118">
        <v>5634.4177909793098</v>
      </c>
      <c r="AS118">
        <v>25.235671912722001</v>
      </c>
      <c r="AT118">
        <v>5.49964940104958</v>
      </c>
      <c r="AU118">
        <v>6.6660482303004196</v>
      </c>
      <c r="AV118">
        <v>6.2013553039327096</v>
      </c>
      <c r="AW118">
        <v>78</v>
      </c>
      <c r="AX118">
        <v>131.913809320301</v>
      </c>
      <c r="AY118">
        <v>25.072952810131302</v>
      </c>
      <c r="AZ118" t="s">
        <v>15</v>
      </c>
    </row>
    <row r="119" spans="1:52" x14ac:dyDescent="0.2">
      <c r="A119">
        <v>-7042.1092422929996</v>
      </c>
      <c r="B119">
        <v>8463.5633078728606</v>
      </c>
      <c r="C119">
        <v>127.410408476794</v>
      </c>
      <c r="D119">
        <v>6.0628792385469401</v>
      </c>
      <c r="E119">
        <v>7.2907047742787103</v>
      </c>
      <c r="F119">
        <v>5.5237035759710196</v>
      </c>
      <c r="G119">
        <v>13</v>
      </c>
      <c r="H119">
        <v>41.827506985307302</v>
      </c>
      <c r="I119">
        <v>20.066338014552599</v>
      </c>
      <c r="J119" t="s">
        <v>15</v>
      </c>
      <c r="O119">
        <v>391.25214163815002</v>
      </c>
      <c r="P119">
        <v>10756.261997106099</v>
      </c>
      <c r="Q119">
        <v>-159.52394704983899</v>
      </c>
      <c r="R119">
        <v>3.6500288600547299</v>
      </c>
      <c r="S119">
        <v>3.0857324100805199</v>
      </c>
      <c r="T119">
        <v>3.9277188699107399</v>
      </c>
      <c r="U119">
        <v>2</v>
      </c>
      <c r="V119">
        <v>16.678246149296001</v>
      </c>
      <c r="W119">
        <v>13.0646379635585</v>
      </c>
      <c r="X119" t="s">
        <v>15</v>
      </c>
      <c r="AQ119">
        <v>6079.2743542172802</v>
      </c>
      <c r="AR119">
        <v>5632.92111060765</v>
      </c>
      <c r="AS119">
        <v>27.407549302619</v>
      </c>
      <c r="AT119">
        <v>3.8919707226018199</v>
      </c>
      <c r="AU119">
        <v>6.5946622366639698</v>
      </c>
      <c r="AV119">
        <v>3.3684857409790498</v>
      </c>
      <c r="AW119">
        <v>78</v>
      </c>
      <c r="AX119">
        <v>28.715561525392499</v>
      </c>
      <c r="AY119">
        <v>17.0842041060185</v>
      </c>
      <c r="AZ119" t="s">
        <v>15</v>
      </c>
    </row>
    <row r="120" spans="1:52" x14ac:dyDescent="0.2">
      <c r="A120">
        <v>-10082.273316291599</v>
      </c>
      <c r="B120">
        <v>7689.4464608655198</v>
      </c>
      <c r="C120">
        <v>-32.912894121014098</v>
      </c>
      <c r="D120">
        <v>5.88379794835528</v>
      </c>
      <c r="E120">
        <v>4.5362005163339898</v>
      </c>
      <c r="F120">
        <v>5.0236542625115597</v>
      </c>
      <c r="G120">
        <v>14</v>
      </c>
      <c r="H120">
        <v>57.399786120303901</v>
      </c>
      <c r="I120">
        <v>16.78402635054</v>
      </c>
      <c r="J120">
        <v>16.247031546802301</v>
      </c>
      <c r="O120">
        <v>1396.0222959943501</v>
      </c>
      <c r="P120">
        <v>11447.612091388401</v>
      </c>
      <c r="Q120">
        <v>-114.231372704224</v>
      </c>
      <c r="R120">
        <v>6.9985120302634796</v>
      </c>
      <c r="S120">
        <v>7.2886182894239404</v>
      </c>
      <c r="T120">
        <v>7.9937161707082103</v>
      </c>
      <c r="U120">
        <v>4</v>
      </c>
      <c r="V120">
        <v>31.351090216239498</v>
      </c>
      <c r="W120">
        <v>32.8422444073178</v>
      </c>
      <c r="X120">
        <v>23.872443384903001</v>
      </c>
      <c r="AQ120">
        <v>8864.2030538453891</v>
      </c>
      <c r="AR120">
        <v>8461.0182017944608</v>
      </c>
      <c r="AS120">
        <v>99.169198415070099</v>
      </c>
      <c r="AT120">
        <v>6.6097015367696397</v>
      </c>
      <c r="AU120">
        <v>5.1026590469272097</v>
      </c>
      <c r="AV120">
        <v>7.97539377366778</v>
      </c>
      <c r="AW120">
        <v>83</v>
      </c>
      <c r="AX120">
        <v>9.5417925135710107</v>
      </c>
      <c r="AY120">
        <v>47.362041160047298</v>
      </c>
      <c r="AZ120">
        <v>40.545137530462</v>
      </c>
    </row>
    <row r="121" spans="1:52" x14ac:dyDescent="0.2">
      <c r="A121">
        <v>-10081.1874636844</v>
      </c>
      <c r="B121">
        <v>7705.1784620124499</v>
      </c>
      <c r="C121">
        <v>-36.0488450877424</v>
      </c>
      <c r="D121">
        <v>4.6378351141505698</v>
      </c>
      <c r="E121">
        <v>4.8515943889509501</v>
      </c>
      <c r="F121">
        <v>6.4122037978459803</v>
      </c>
      <c r="G121">
        <v>14</v>
      </c>
      <c r="H121">
        <v>63.451961337135899</v>
      </c>
      <c r="I121">
        <v>16.078218944810999</v>
      </c>
      <c r="J121" t="s">
        <v>15</v>
      </c>
      <c r="O121">
        <v>1411.8506787466299</v>
      </c>
      <c r="P121">
        <v>11431.767899236</v>
      </c>
      <c r="Q121">
        <v>-112.718885264468</v>
      </c>
      <c r="R121">
        <v>1.65986419445353</v>
      </c>
      <c r="S121">
        <v>4.4048158963879898</v>
      </c>
      <c r="T121">
        <v>2.37937140342882</v>
      </c>
      <c r="U121">
        <v>4</v>
      </c>
      <c r="V121">
        <v>103.711283189803</v>
      </c>
      <c r="W121">
        <v>22.446909448056601</v>
      </c>
      <c r="X121" t="s">
        <v>15</v>
      </c>
      <c r="AQ121">
        <v>8891.5288164144604</v>
      </c>
      <c r="AR121">
        <v>8502.3220336824706</v>
      </c>
      <c r="AS121">
        <v>66.063645857295498</v>
      </c>
      <c r="AT121">
        <v>8.1587258808093406</v>
      </c>
      <c r="AU121">
        <v>5.83396152005984</v>
      </c>
      <c r="AV121">
        <v>5.3489096311283904</v>
      </c>
      <c r="AW121">
        <v>83</v>
      </c>
      <c r="AX121">
        <v>31.782739899698001</v>
      </c>
      <c r="AY121">
        <v>59.570810291370499</v>
      </c>
      <c r="AZ121" t="s">
        <v>15</v>
      </c>
    </row>
    <row r="122" spans="1:52" x14ac:dyDescent="0.2">
      <c r="A122">
        <v>-10069.0490356834</v>
      </c>
      <c r="B122">
        <v>7696.1154368932903</v>
      </c>
      <c r="C122">
        <v>-40.808886881454598</v>
      </c>
      <c r="D122">
        <v>4.6430154037330604</v>
      </c>
      <c r="E122">
        <v>5.1363060997571601</v>
      </c>
      <c r="F122">
        <v>6.0072660304097996</v>
      </c>
      <c r="G122">
        <v>14</v>
      </c>
      <c r="H122">
        <v>59.148252542560201</v>
      </c>
      <c r="I122">
        <v>15.878849345055899</v>
      </c>
      <c r="J122" t="s">
        <v>15</v>
      </c>
      <c r="O122">
        <v>1423.2230425222299</v>
      </c>
      <c r="P122">
        <v>11432.287483035499</v>
      </c>
      <c r="Q122">
        <v>-124.42395750230899</v>
      </c>
      <c r="R122">
        <v>5.48539511885458</v>
      </c>
      <c r="S122">
        <v>7.5537981697215901</v>
      </c>
      <c r="T122">
        <v>6.7722096720559604</v>
      </c>
      <c r="U122">
        <v>4</v>
      </c>
      <c r="V122">
        <v>44.937626593957297</v>
      </c>
      <c r="W122">
        <v>16.328176299334501</v>
      </c>
      <c r="X122" t="s">
        <v>15</v>
      </c>
      <c r="AQ122">
        <v>8885.0159281922497</v>
      </c>
      <c r="AR122">
        <v>8489.1984956990309</v>
      </c>
      <c r="AS122">
        <v>67.296667299398194</v>
      </c>
      <c r="AT122">
        <v>7.3230178213719599</v>
      </c>
      <c r="AU122">
        <v>3.6746158355858598</v>
      </c>
      <c r="AV122">
        <v>3.6956237533261298</v>
      </c>
      <c r="AW122">
        <v>83</v>
      </c>
      <c r="AX122">
        <v>138.675467586731</v>
      </c>
      <c r="AY122">
        <v>14.702561139968299</v>
      </c>
      <c r="AZ122" t="s">
        <v>15</v>
      </c>
    </row>
    <row r="123" spans="1:52" x14ac:dyDescent="0.2">
      <c r="O123">
        <v>280.30844832629998</v>
      </c>
      <c r="P123">
        <v>10702.6154062769</v>
      </c>
      <c r="Q123">
        <v>-119.889402956045</v>
      </c>
      <c r="R123">
        <v>5.4726667650462799</v>
      </c>
      <c r="S123">
        <v>7.8708511391610303</v>
      </c>
      <c r="T123">
        <v>4.10839743525821</v>
      </c>
      <c r="U123">
        <v>5</v>
      </c>
      <c r="V123">
        <v>43.067956234561599</v>
      </c>
      <c r="W123">
        <v>23.191739500731899</v>
      </c>
      <c r="X123">
        <v>23.5758565160451</v>
      </c>
      <c r="Y123" s="9"/>
      <c r="Z123" s="6"/>
      <c r="AA123" s="6"/>
      <c r="AQ123">
        <v>8184.4879912880797</v>
      </c>
      <c r="AR123">
        <v>9154.8552599100803</v>
      </c>
      <c r="AS123">
        <v>32.372057021332303</v>
      </c>
      <c r="AT123">
        <v>8.6811577486427893</v>
      </c>
      <c r="AU123">
        <v>5.27418595261092</v>
      </c>
      <c r="AV123">
        <v>4.1827567245538901</v>
      </c>
      <c r="AW123">
        <v>85</v>
      </c>
      <c r="AX123">
        <v>19.7249243219138</v>
      </c>
      <c r="AY123">
        <v>15.608019284769201</v>
      </c>
      <c r="AZ123">
        <v>25.597968486750101</v>
      </c>
    </row>
    <row r="124" spans="1:52" x14ac:dyDescent="0.2">
      <c r="O124">
        <v>274.08939113742201</v>
      </c>
      <c r="P124">
        <v>10719.5569706962</v>
      </c>
      <c r="Q124">
        <v>-98.100423419705507</v>
      </c>
      <c r="R124">
        <v>4.4272128182065504</v>
      </c>
      <c r="S124">
        <v>4.5903908133979003</v>
      </c>
      <c r="T124">
        <v>3.64447454987056</v>
      </c>
      <c r="U124">
        <v>5</v>
      </c>
      <c r="V124">
        <v>55.0163648351501</v>
      </c>
      <c r="W124">
        <v>28.2922764465604</v>
      </c>
      <c r="X124" t="s">
        <v>15</v>
      </c>
      <c r="AQ124">
        <v>8152.4286969888599</v>
      </c>
      <c r="AR124">
        <v>9136.3903331261699</v>
      </c>
      <c r="AS124">
        <v>24.443668494412201</v>
      </c>
      <c r="AT124">
        <v>7.0687209231961301</v>
      </c>
      <c r="AU124">
        <v>6.87810558410085</v>
      </c>
      <c r="AV124">
        <v>8.5780773347217298</v>
      </c>
      <c r="AW124">
        <v>85</v>
      </c>
      <c r="AX124">
        <v>12.9726735303782</v>
      </c>
      <c r="AY124">
        <v>37.836638549595101</v>
      </c>
      <c r="AZ124" t="s">
        <v>15</v>
      </c>
    </row>
    <row r="125" spans="1:52" x14ac:dyDescent="0.2">
      <c r="N125" s="6"/>
      <c r="O125">
        <v>261.48964451024801</v>
      </c>
      <c r="P125">
        <v>10712.855665749799</v>
      </c>
      <c r="Q125">
        <v>-111.009848353988</v>
      </c>
      <c r="R125">
        <v>5.24316616623054</v>
      </c>
      <c r="S125">
        <v>5.2602506368678403</v>
      </c>
      <c r="T125">
        <v>7.5301927937458304</v>
      </c>
      <c r="U125">
        <v>5</v>
      </c>
      <c r="V125">
        <v>81.915678930288294</v>
      </c>
      <c r="W125">
        <v>19.2435536008431</v>
      </c>
      <c r="X125" t="s">
        <v>15</v>
      </c>
      <c r="AQ125">
        <v>8172.1261893091096</v>
      </c>
      <c r="AR125">
        <v>9148.9191355103994</v>
      </c>
      <c r="AS125">
        <v>24.918296565152701</v>
      </c>
      <c r="AT125">
        <v>6.1145380293808804</v>
      </c>
      <c r="AU125">
        <v>6.3542798730932297</v>
      </c>
      <c r="AV125">
        <v>3.8874231337272902</v>
      </c>
      <c r="AW125">
        <v>85</v>
      </c>
      <c r="AX125">
        <v>147.30240214770799</v>
      </c>
      <c r="AY125">
        <v>23.349247625885901</v>
      </c>
      <c r="AZ125" t="s">
        <v>15</v>
      </c>
    </row>
    <row r="126" spans="1:52" x14ac:dyDescent="0.2">
      <c r="O126">
        <v>1789.6905108144899</v>
      </c>
      <c r="P126">
        <v>9514.5191669487594</v>
      </c>
      <c r="Q126">
        <v>-144.619393363054</v>
      </c>
      <c r="R126">
        <v>6.8647030707550103</v>
      </c>
      <c r="S126">
        <v>5.6322275400188104</v>
      </c>
      <c r="T126">
        <v>3.6420894159806698</v>
      </c>
      <c r="U126">
        <v>6</v>
      </c>
      <c r="V126">
        <v>24.624325661335401</v>
      </c>
      <c r="W126">
        <v>31.457801795713099</v>
      </c>
      <c r="X126">
        <v>24.425590613819502</v>
      </c>
      <c r="AQ126">
        <v>8595.43143435411</v>
      </c>
      <c r="AR126">
        <v>6639.8836912829101</v>
      </c>
      <c r="AS126">
        <v>8.7324062496832404</v>
      </c>
      <c r="AT126">
        <v>6.2239130251688701</v>
      </c>
      <c r="AU126">
        <v>4.9780773215376302</v>
      </c>
      <c r="AV126">
        <v>3.2671319706020299</v>
      </c>
      <c r="AW126">
        <v>87</v>
      </c>
      <c r="AX126">
        <v>54.589441468236998</v>
      </c>
      <c r="AY126">
        <v>16.415682484543499</v>
      </c>
      <c r="AZ126">
        <v>13.7998719294001</v>
      </c>
    </row>
    <row r="127" spans="1:52" x14ac:dyDescent="0.2">
      <c r="O127">
        <v>1766.87023771194</v>
      </c>
      <c r="P127">
        <v>9498.1846297612992</v>
      </c>
      <c r="Q127">
        <v>-150.560297593413</v>
      </c>
      <c r="R127">
        <v>3.9941278880781299</v>
      </c>
      <c r="S127">
        <v>4.6664434985822503</v>
      </c>
      <c r="T127">
        <v>2.2621949862688502</v>
      </c>
      <c r="U127">
        <v>6</v>
      </c>
      <c r="V127">
        <v>90.254511811630707</v>
      </c>
      <c r="W127">
        <v>28.6858207600547</v>
      </c>
      <c r="X127" t="s">
        <v>15</v>
      </c>
      <c r="AQ127">
        <v>8597.8380832697003</v>
      </c>
      <c r="AR127">
        <v>6643.8214575284501</v>
      </c>
      <c r="AS127">
        <v>19.637249676601801</v>
      </c>
      <c r="AT127">
        <v>6.3390189910489596</v>
      </c>
      <c r="AU127">
        <v>5.3347676184841601</v>
      </c>
      <c r="AV127">
        <v>3.63840297234279</v>
      </c>
      <c r="AW127">
        <v>87</v>
      </c>
      <c r="AX127">
        <v>82.200382392694607</v>
      </c>
      <c r="AY127">
        <v>11.8411811983859</v>
      </c>
      <c r="AZ127" t="s">
        <v>15</v>
      </c>
    </row>
    <row r="128" spans="1:52" x14ac:dyDescent="0.2">
      <c r="O128">
        <v>1774.6991533621399</v>
      </c>
      <c r="P128">
        <v>9489.7013483393093</v>
      </c>
      <c r="Q128">
        <v>-156.82301475272101</v>
      </c>
      <c r="R128">
        <v>3.2173477811071902</v>
      </c>
      <c r="S128">
        <v>3.09471097209655</v>
      </c>
      <c r="T128">
        <v>1.6570940382136501</v>
      </c>
      <c r="U128">
        <v>6</v>
      </c>
      <c r="V128">
        <v>65.121162527034002</v>
      </c>
      <c r="W128">
        <v>13.133149285690701</v>
      </c>
      <c r="X128" t="s">
        <v>15</v>
      </c>
      <c r="AQ128">
        <v>8610.1433264372808</v>
      </c>
      <c r="AR128">
        <v>6643.5424565359099</v>
      </c>
      <c r="AS128">
        <v>15.0290958235651</v>
      </c>
      <c r="AT128">
        <v>1.48035156585987</v>
      </c>
      <c r="AU128">
        <v>3.7426427878149999</v>
      </c>
      <c r="AV128">
        <v>4.0879862935021096</v>
      </c>
      <c r="AW128">
        <v>87</v>
      </c>
      <c r="AX128">
        <v>43.210176139068402</v>
      </c>
      <c r="AY128">
        <v>13.142752105271001</v>
      </c>
      <c r="AZ128" t="s">
        <v>15</v>
      </c>
    </row>
    <row r="129" spans="43:52" x14ac:dyDescent="0.2">
      <c r="AQ129">
        <v>8476.2893078791203</v>
      </c>
      <c r="AR129">
        <v>8033.1157501026</v>
      </c>
      <c r="AS129">
        <v>21.389879985339299</v>
      </c>
      <c r="AT129">
        <v>3.2305170752080401</v>
      </c>
      <c r="AU129">
        <v>3.53782015688678</v>
      </c>
      <c r="AV129">
        <v>2.4840349166631999</v>
      </c>
      <c r="AW129">
        <v>88</v>
      </c>
      <c r="AX129">
        <v>71.427069308026404</v>
      </c>
      <c r="AY129">
        <v>12.027970721075</v>
      </c>
      <c r="AZ129">
        <v>12.547748868351199</v>
      </c>
    </row>
    <row r="130" spans="43:52" x14ac:dyDescent="0.2">
      <c r="AQ130">
        <v>8471.4159684885308</v>
      </c>
      <c r="AR130">
        <v>8043.5120266019703</v>
      </c>
      <c r="AS130">
        <v>20.2563660510177</v>
      </c>
      <c r="AT130">
        <v>5.0108226071498398</v>
      </c>
      <c r="AU130">
        <v>4.1296782463290196</v>
      </c>
      <c r="AV130">
        <v>4.4280784400286404</v>
      </c>
      <c r="AW130">
        <v>88</v>
      </c>
      <c r="AX130">
        <v>56.257284824857798</v>
      </c>
      <c r="AY130">
        <v>11.5376278197259</v>
      </c>
      <c r="AZ130" t="s">
        <v>15</v>
      </c>
    </row>
    <row r="131" spans="43:52" x14ac:dyDescent="0.2">
      <c r="AQ131">
        <v>8480.9833899693094</v>
      </c>
      <c r="AR131">
        <v>8038.0647038179304</v>
      </c>
      <c r="AS131">
        <v>11.4830373944316</v>
      </c>
      <c r="AT131">
        <v>5.2171970610021701</v>
      </c>
      <c r="AU131">
        <v>5.76622732346347</v>
      </c>
      <c r="AV131">
        <v>3.6840647068265602</v>
      </c>
      <c r="AW131">
        <v>88</v>
      </c>
      <c r="AX131">
        <v>52.315645867115798</v>
      </c>
      <c r="AY131">
        <v>14.0776480642528</v>
      </c>
      <c r="AZ131" t="s">
        <v>15</v>
      </c>
    </row>
    <row r="304" spans="14:14" x14ac:dyDescent="0.2">
      <c r="N304" s="3"/>
    </row>
    <row r="347" spans="14:14" x14ac:dyDescent="0.2">
      <c r="N34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Data</vt:lpstr>
      <vt:lpstr>Raw MINFLUX 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Mulhall</dc:creator>
  <cp:lastModifiedBy>Eric Mulhall</cp:lastModifiedBy>
  <dcterms:created xsi:type="dcterms:W3CDTF">2025-05-15T00:27:45Z</dcterms:created>
  <dcterms:modified xsi:type="dcterms:W3CDTF">2026-08-18T23:21:11Z</dcterms:modified>
</cp:coreProperties>
</file>