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wang16/Downloads/Rebuttal/Round2/Round3/Supp/Source Data/"/>
    </mc:Choice>
  </mc:AlternateContent>
  <xr:revisionPtr revIDLastSave="0" documentId="13_ncr:1_{A59CB4CF-CB39-1043-A0C9-E10059EBDAB7}" xr6:coauthVersionLast="47" xr6:coauthVersionMax="47" xr10:uidLastSave="{00000000-0000-0000-0000-000000000000}"/>
  <bookViews>
    <workbookView xWindow="700" yWindow="700" windowWidth="26340" windowHeight="15560" activeTab="2" xr2:uid="{0595ABE8-F356-1348-A6E9-0D092782ABAA}"/>
  </bookViews>
  <sheets>
    <sheet name="2a" sheetId="3" r:id="rId1"/>
    <sheet name="2c" sheetId="1" r:id="rId2"/>
    <sheet name="2e" sheetId="2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2" l="1"/>
  <c r="B9" i="2"/>
  <c r="C8" i="2"/>
  <c r="B8" i="2"/>
  <c r="C7" i="2"/>
  <c r="B7" i="2"/>
</calcChain>
</file>

<file path=xl/sharedStrings.xml><?xml version="1.0" encoding="utf-8"?>
<sst xmlns="http://schemas.openxmlformats.org/spreadsheetml/2006/main" count="70" uniqueCount="27">
  <si>
    <t>B</t>
  </si>
  <si>
    <t>DC</t>
  </si>
  <si>
    <t>dNK</t>
  </si>
  <si>
    <t>DSC</t>
  </si>
  <si>
    <t>EC</t>
  </si>
  <si>
    <t>Epi</t>
  </si>
  <si>
    <t>EVT</t>
  </si>
  <si>
    <t>FB</t>
  </si>
  <si>
    <t>HB</t>
  </si>
  <si>
    <t>M</t>
  </si>
  <si>
    <t>PV</t>
  </si>
  <si>
    <t>SCT</t>
  </si>
  <si>
    <t>T</t>
  </si>
  <si>
    <t>VCT</t>
  </si>
  <si>
    <t>Cell Number</t>
  </si>
  <si>
    <t>UTY+</t>
  </si>
  <si>
    <t>UTY-</t>
  </si>
  <si>
    <t>Fetal</t>
  </si>
  <si>
    <t>Maternal</t>
  </si>
  <si>
    <t>Unknown</t>
  </si>
  <si>
    <t>Percentage</t>
  </si>
  <si>
    <t>snRNA-seq</t>
  </si>
  <si>
    <t>Endo</t>
  </si>
  <si>
    <t>Erythrocyte</t>
  </si>
  <si>
    <t>STM</t>
  </si>
  <si>
    <t>cDC</t>
  </si>
  <si>
    <t>snATAC-seq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</si>
</sst>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2"/>
      <color theme="1"/>
      <name val="Aptos Narrow"/>
      <family val="2"/>
      <scheme val="minor"/>
    </font>
    <font>
      <sz val="12"/>
      <color rgb="FF000000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1" fillId="0" borderId="0" xfId="0" applyNumberFormat="1" applyFont="1"/>
    <xf numFmtId="0" fontId="1" fillId="0" borderId="0" xfId="0" applyFont="1"/>
    <xf numFmtId="0" fontId="2" fillId="0" borderId="0" xfId="0" applyFont="1"/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24606-FDAD-CD4E-AC37-33A256A39324}">
  <dimension ref="A1:P16"/>
  <sheetViews>
    <sheetView workbookViewId="0">
      <selection activeCell="C27" sqref="C27"/>
    </sheetView>
  </sheetViews>
  <sheetFormatPr baseColWidth="10" defaultRowHeight="16" x14ac:dyDescent="0.2"/>
  <cols>
    <col min="1" max="16384" width="10.83203125" style="3"/>
  </cols>
  <sheetData>
    <row r="1" spans="1:16" x14ac:dyDescent="0.2">
      <c r="A1" s="2"/>
      <c r="B1" s="2" t="s">
        <v>21</v>
      </c>
      <c r="C1" s="2" t="s">
        <v>6</v>
      </c>
      <c r="D1" s="2" t="s">
        <v>22</v>
      </c>
      <c r="E1" s="2" t="s">
        <v>5</v>
      </c>
      <c r="F1" s="2" t="s">
        <v>23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24</v>
      </c>
      <c r="M1" s="2" t="s">
        <v>12</v>
      </c>
      <c r="N1" s="2" t="s">
        <v>13</v>
      </c>
      <c r="O1" s="2" t="s">
        <v>25</v>
      </c>
      <c r="P1" s="2" t="s">
        <v>2</v>
      </c>
    </row>
    <row r="2" spans="1:16" x14ac:dyDescent="0.2">
      <c r="A2" s="2" t="s">
        <v>26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">
      <c r="A3" s="2" t="s">
        <v>6</v>
      </c>
      <c r="B3" s="2"/>
      <c r="C3" s="1">
        <v>0.88800000000000001</v>
      </c>
      <c r="D3" s="1">
        <v>1.6E-2</v>
      </c>
      <c r="E3" s="1">
        <v>1E-3</v>
      </c>
      <c r="F3" s="1">
        <v>0</v>
      </c>
      <c r="G3" s="1">
        <v>3.1E-2</v>
      </c>
      <c r="H3" s="1">
        <v>5.0000000000000001E-3</v>
      </c>
      <c r="I3" s="1">
        <v>1.2999999999999999E-2</v>
      </c>
      <c r="J3" s="1">
        <v>1.4999999999999999E-2</v>
      </c>
      <c r="K3" s="1">
        <v>8.9999999999999993E-3</v>
      </c>
      <c r="L3" s="1">
        <v>1.7000000000000001E-2</v>
      </c>
      <c r="M3" s="1">
        <v>5.0000000000000001E-3</v>
      </c>
      <c r="N3" s="1">
        <v>4.8000000000000001E-2</v>
      </c>
      <c r="O3" s="1">
        <v>0.01</v>
      </c>
      <c r="P3" s="1">
        <v>3.0000000000000001E-3</v>
      </c>
    </row>
    <row r="4" spans="1:16" x14ac:dyDescent="0.2">
      <c r="A4" s="2" t="s">
        <v>22</v>
      </c>
      <c r="B4" s="2"/>
      <c r="C4" s="1">
        <v>4.0000000000000001E-3</v>
      </c>
      <c r="D4" s="1">
        <v>0.70499999999999996</v>
      </c>
      <c r="E4" s="1">
        <v>2E-3</v>
      </c>
      <c r="F4" s="1">
        <v>0</v>
      </c>
      <c r="G4" s="1">
        <v>1.4999999999999999E-2</v>
      </c>
      <c r="H4" s="1">
        <v>8.0000000000000002E-3</v>
      </c>
      <c r="I4" s="1">
        <v>7.0000000000000001E-3</v>
      </c>
      <c r="J4" s="1">
        <v>1.2999999999999999E-2</v>
      </c>
      <c r="K4" s="1">
        <v>1E-3</v>
      </c>
      <c r="L4" s="1">
        <v>1.7000000000000001E-2</v>
      </c>
      <c r="M4" s="1">
        <v>8.0000000000000002E-3</v>
      </c>
      <c r="N4" s="1">
        <v>8.0000000000000002E-3</v>
      </c>
      <c r="O4" s="1">
        <v>1E-3</v>
      </c>
      <c r="P4" s="1">
        <v>4.0000000000000001E-3</v>
      </c>
    </row>
    <row r="5" spans="1:16" x14ac:dyDescent="0.2">
      <c r="A5" s="2" t="s">
        <v>5</v>
      </c>
      <c r="B5" s="2"/>
      <c r="C5" s="1">
        <v>6.0000000000000001E-3</v>
      </c>
      <c r="D5" s="1">
        <v>7.1999999999999995E-2</v>
      </c>
      <c r="E5" s="1">
        <v>0.96299999999999997</v>
      </c>
      <c r="F5" s="1">
        <v>0.34300000000000003</v>
      </c>
      <c r="G5" s="1">
        <v>1.2999999999999999E-2</v>
      </c>
      <c r="H5" s="1">
        <v>0.01</v>
      </c>
      <c r="I5" s="1">
        <v>9.9000000000000005E-2</v>
      </c>
      <c r="J5" s="1">
        <v>0.04</v>
      </c>
      <c r="K5" s="1">
        <v>3.2000000000000001E-2</v>
      </c>
      <c r="L5" s="1">
        <v>0.13200000000000001</v>
      </c>
      <c r="M5" s="1">
        <v>4.1000000000000002E-2</v>
      </c>
      <c r="N5" s="1">
        <v>6.8000000000000005E-2</v>
      </c>
      <c r="O5" s="1">
        <v>0.19</v>
      </c>
      <c r="P5" s="1">
        <v>0.122</v>
      </c>
    </row>
    <row r="6" spans="1:16" x14ac:dyDescent="0.2">
      <c r="A6" s="2" t="s">
        <v>7</v>
      </c>
      <c r="B6" s="2"/>
      <c r="C6" s="1">
        <v>3.0000000000000001E-3</v>
      </c>
      <c r="D6" s="1">
        <v>1E-3</v>
      </c>
      <c r="E6" s="1">
        <v>0</v>
      </c>
      <c r="F6" s="1">
        <v>0</v>
      </c>
      <c r="G6" s="1">
        <v>0.38300000000000001</v>
      </c>
      <c r="H6" s="1">
        <v>1E-3</v>
      </c>
      <c r="I6" s="1">
        <v>0</v>
      </c>
      <c r="J6" s="1">
        <v>4.2000000000000003E-2</v>
      </c>
      <c r="K6" s="1">
        <v>0</v>
      </c>
      <c r="L6" s="1">
        <v>2E-3</v>
      </c>
      <c r="M6" s="1">
        <v>1E-3</v>
      </c>
      <c r="N6" s="1">
        <v>1E-3</v>
      </c>
      <c r="O6" s="1">
        <v>1E-3</v>
      </c>
      <c r="P6" s="1">
        <v>1E-3</v>
      </c>
    </row>
    <row r="7" spans="1:16" x14ac:dyDescent="0.2">
      <c r="A7" s="2" t="s">
        <v>9</v>
      </c>
      <c r="B7" s="2"/>
      <c r="C7" s="1">
        <v>2E-3</v>
      </c>
      <c r="D7" s="1">
        <v>1.6E-2</v>
      </c>
      <c r="E7" s="1">
        <v>5.0000000000000001E-3</v>
      </c>
      <c r="F7" s="1">
        <v>0</v>
      </c>
      <c r="G7" s="1">
        <v>8.0000000000000002E-3</v>
      </c>
      <c r="H7" s="1">
        <v>0.81299999999999994</v>
      </c>
      <c r="I7" s="1">
        <v>0.75800000000000001</v>
      </c>
      <c r="J7" s="1">
        <v>1.0999999999999999E-2</v>
      </c>
      <c r="K7" s="1">
        <v>1E-3</v>
      </c>
      <c r="L7" s="1">
        <v>1.4999999999999999E-2</v>
      </c>
      <c r="M7" s="1">
        <v>7.0000000000000001E-3</v>
      </c>
      <c r="N7" s="1">
        <v>4.0000000000000001E-3</v>
      </c>
      <c r="O7" s="1">
        <v>0.24399999999999999</v>
      </c>
      <c r="P7" s="1">
        <v>0.02</v>
      </c>
    </row>
    <row r="8" spans="1:16" x14ac:dyDescent="0.2">
      <c r="A8" s="2" t="s">
        <v>10</v>
      </c>
      <c r="B8" s="2"/>
      <c r="C8" s="1">
        <v>7.0000000000000001E-3</v>
      </c>
      <c r="D8" s="1">
        <v>4.9000000000000002E-2</v>
      </c>
      <c r="E8" s="1">
        <v>0</v>
      </c>
      <c r="F8" s="1">
        <v>0</v>
      </c>
      <c r="G8" s="1">
        <v>0.31</v>
      </c>
      <c r="H8" s="1">
        <v>2E-3</v>
      </c>
      <c r="I8" s="1">
        <v>1E-3</v>
      </c>
      <c r="J8" s="1">
        <v>0.48599999999999999</v>
      </c>
      <c r="K8" s="1">
        <v>1E-3</v>
      </c>
      <c r="L8" s="1">
        <v>2.3E-2</v>
      </c>
      <c r="M8" s="1">
        <v>4.0000000000000001E-3</v>
      </c>
      <c r="N8" s="1">
        <v>2E-3</v>
      </c>
      <c r="O8" s="1">
        <v>0.01</v>
      </c>
      <c r="P8" s="1">
        <v>1E-3</v>
      </c>
    </row>
    <row r="9" spans="1:16" x14ac:dyDescent="0.2">
      <c r="A9" s="2" t="s">
        <v>11</v>
      </c>
      <c r="B9" s="2"/>
      <c r="C9" s="1">
        <v>7.6999999999999999E-2</v>
      </c>
      <c r="D9" s="1">
        <v>7.0000000000000007E-2</v>
      </c>
      <c r="E9" s="1">
        <v>7.0000000000000001E-3</v>
      </c>
      <c r="F9" s="1">
        <v>0.104</v>
      </c>
      <c r="G9" s="1">
        <v>0.13500000000000001</v>
      </c>
      <c r="H9" s="1">
        <v>0.14099999999999999</v>
      </c>
      <c r="I9" s="1">
        <v>6.2E-2</v>
      </c>
      <c r="J9" s="1">
        <v>0.14299999999999999</v>
      </c>
      <c r="K9" s="1">
        <v>0.94799999999999995</v>
      </c>
      <c r="L9" s="1">
        <v>8.1000000000000003E-2</v>
      </c>
      <c r="M9" s="1">
        <v>6.2E-2</v>
      </c>
      <c r="N9" s="1">
        <v>0.16700000000000001</v>
      </c>
      <c r="O9" s="1">
        <v>7.4999999999999997E-2</v>
      </c>
      <c r="P9" s="1">
        <v>5.8000000000000003E-2</v>
      </c>
    </row>
    <row r="10" spans="1:16" x14ac:dyDescent="0.2">
      <c r="A10" s="2" t="s">
        <v>24</v>
      </c>
      <c r="B10" s="2"/>
      <c r="C10" s="1">
        <v>4.0000000000000001E-3</v>
      </c>
      <c r="D10" s="1">
        <v>4.2999999999999997E-2</v>
      </c>
      <c r="E10" s="1">
        <v>1.2E-2</v>
      </c>
      <c r="F10" s="1">
        <v>1.4999999999999999E-2</v>
      </c>
      <c r="G10" s="1">
        <v>6.8000000000000005E-2</v>
      </c>
      <c r="H10" s="1">
        <v>5.0000000000000001E-3</v>
      </c>
      <c r="I10" s="1">
        <v>1.2E-2</v>
      </c>
      <c r="J10" s="1">
        <v>0.22</v>
      </c>
      <c r="K10" s="1">
        <v>5.0000000000000001E-3</v>
      </c>
      <c r="L10" s="1">
        <v>0.68700000000000006</v>
      </c>
      <c r="M10" s="1">
        <v>2.8000000000000001E-2</v>
      </c>
      <c r="N10" s="1">
        <v>2.5000000000000001E-2</v>
      </c>
      <c r="O10" s="1">
        <v>6.3E-2</v>
      </c>
      <c r="P10" s="1">
        <v>1.2999999999999999E-2</v>
      </c>
    </row>
    <row r="11" spans="1:16" x14ac:dyDescent="0.2">
      <c r="A11" s="2" t="s">
        <v>13</v>
      </c>
      <c r="B11" s="2"/>
      <c r="C11" s="1">
        <v>8.0000000000000002E-3</v>
      </c>
      <c r="D11" s="1">
        <v>1.0999999999999999E-2</v>
      </c>
      <c r="E11" s="1">
        <v>1E-3</v>
      </c>
      <c r="F11" s="1">
        <v>1.4999999999999999E-2</v>
      </c>
      <c r="G11" s="1">
        <v>3.5000000000000003E-2</v>
      </c>
      <c r="H11" s="1">
        <v>7.0000000000000001E-3</v>
      </c>
      <c r="I11" s="1">
        <v>0.02</v>
      </c>
      <c r="J11" s="1">
        <v>2.3E-2</v>
      </c>
      <c r="K11" s="1">
        <v>3.0000000000000001E-3</v>
      </c>
      <c r="L11" s="1">
        <v>8.9999999999999993E-3</v>
      </c>
      <c r="M11" s="1">
        <v>2E-3</v>
      </c>
      <c r="N11" s="1">
        <v>0.66900000000000004</v>
      </c>
      <c r="O11" s="1">
        <v>1.4E-2</v>
      </c>
      <c r="P11" s="1">
        <v>1.7000000000000001E-2</v>
      </c>
    </row>
    <row r="12" spans="1:16" x14ac:dyDescent="0.2">
      <c r="A12" s="2" t="s">
        <v>2</v>
      </c>
      <c r="B12" s="2"/>
      <c r="C12" s="1">
        <v>1E-3</v>
      </c>
      <c r="D12" s="1">
        <v>1.7000000000000001E-2</v>
      </c>
      <c r="E12" s="1">
        <v>1.0999999999999999E-2</v>
      </c>
      <c r="F12" s="1">
        <v>0.52200000000000002</v>
      </c>
      <c r="G12" s="1">
        <v>3.0000000000000001E-3</v>
      </c>
      <c r="H12" s="1">
        <v>7.0000000000000001E-3</v>
      </c>
      <c r="I12" s="1">
        <v>2.8000000000000001E-2</v>
      </c>
      <c r="J12" s="1">
        <v>6.0000000000000001E-3</v>
      </c>
      <c r="K12" s="1">
        <v>1E-3</v>
      </c>
      <c r="L12" s="1">
        <v>1.7000000000000001E-2</v>
      </c>
      <c r="M12" s="1">
        <v>0.84099999999999997</v>
      </c>
      <c r="N12" s="1">
        <v>7.0000000000000001E-3</v>
      </c>
      <c r="O12" s="1">
        <v>0.39100000000000001</v>
      </c>
      <c r="P12" s="1">
        <v>0.76200000000000001</v>
      </c>
    </row>
    <row r="13" spans="1:16" x14ac:dyDescent="0.2">
      <c r="A13" s="2" t="s">
        <v>23</v>
      </c>
      <c r="B13" s="2"/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</row>
    <row r="14" spans="1:16" x14ac:dyDescent="0.2">
      <c r="A14" s="2" t="s">
        <v>8</v>
      </c>
      <c r="B14" s="2"/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</row>
    <row r="15" spans="1:16" x14ac:dyDescent="0.2">
      <c r="A15" s="2" t="s">
        <v>12</v>
      </c>
      <c r="B15" s="2"/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</row>
    <row r="16" spans="1:16" x14ac:dyDescent="0.2">
      <c r="A16" s="2" t="s">
        <v>25</v>
      </c>
      <c r="B16" s="2"/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A950D-E110-A64D-83F0-C4884697C11F}">
  <dimension ref="A1:O15"/>
  <sheetViews>
    <sheetView workbookViewId="0">
      <selection activeCell="E8" sqref="E8"/>
    </sheetView>
  </sheetViews>
  <sheetFormatPr baseColWidth="10" defaultRowHeight="16" x14ac:dyDescent="0.2"/>
  <cols>
    <col min="1" max="16384" width="10.83203125" style="3"/>
  </cols>
  <sheetData>
    <row r="1" spans="1:15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</row>
    <row r="2" spans="1:15" x14ac:dyDescent="0.2">
      <c r="A2" s="3" t="s">
        <v>0</v>
      </c>
      <c r="B2" s="4">
        <v>0.24315068493150699</v>
      </c>
      <c r="C2" s="4">
        <v>2.0040080160320599E-2</v>
      </c>
      <c r="D2" s="4">
        <v>3.8978065979235302E-4</v>
      </c>
      <c r="E2" s="4">
        <v>2.9301128489407998E-4</v>
      </c>
      <c r="F2" s="4">
        <v>0</v>
      </c>
      <c r="G2" s="4">
        <v>1.7981299448573501E-4</v>
      </c>
      <c r="H2" s="4">
        <v>5.9883825378765201E-5</v>
      </c>
      <c r="I2" s="4">
        <v>1.11069974083673E-3</v>
      </c>
      <c r="J2" s="4">
        <v>8.6580086580086602E-4</v>
      </c>
      <c r="K2" s="4">
        <v>2.1416744654812501E-2</v>
      </c>
      <c r="L2" s="4">
        <v>0</v>
      </c>
      <c r="M2" s="4">
        <v>0</v>
      </c>
      <c r="N2" s="4">
        <v>8.8339222614840999E-4</v>
      </c>
      <c r="O2" s="4">
        <v>4.3669446550416999E-3</v>
      </c>
    </row>
    <row r="3" spans="1:15" x14ac:dyDescent="0.2">
      <c r="A3" s="3" t="s">
        <v>1</v>
      </c>
      <c r="B3" s="4">
        <v>6.8493150684931503E-3</v>
      </c>
      <c r="C3" s="4">
        <v>0.472945891783567</v>
      </c>
      <c r="D3" s="4">
        <v>4.25215265228022E-4</v>
      </c>
      <c r="E3" s="4">
        <v>1.58384478321125E-4</v>
      </c>
      <c r="F3" s="4">
        <v>0</v>
      </c>
      <c r="G3" s="4">
        <v>5.9937664828578297E-5</v>
      </c>
      <c r="H3" s="4">
        <v>0</v>
      </c>
      <c r="I3" s="4">
        <v>0</v>
      </c>
      <c r="J3" s="4">
        <v>0</v>
      </c>
      <c r="K3" s="4">
        <v>3.9701965301274199E-2</v>
      </c>
      <c r="L3" s="4">
        <v>0</v>
      </c>
      <c r="M3" s="4">
        <v>0</v>
      </c>
      <c r="N3" s="4">
        <v>1.96309383588536E-4</v>
      </c>
      <c r="O3" s="4">
        <v>3.3358605003790701E-4</v>
      </c>
    </row>
    <row r="4" spans="1:15" x14ac:dyDescent="0.2">
      <c r="A4" s="3" t="s">
        <v>2</v>
      </c>
      <c r="B4" s="4">
        <v>0.144977168949772</v>
      </c>
      <c r="C4" s="4">
        <v>8.0160320641282593E-3</v>
      </c>
      <c r="D4" s="4">
        <v>0.94309202367031597</v>
      </c>
      <c r="E4" s="4">
        <v>6.3987329241734303E-3</v>
      </c>
      <c r="F4" s="4">
        <v>3.6941263391208001E-4</v>
      </c>
      <c r="G4" s="4">
        <v>6.5931431311436097E-4</v>
      </c>
      <c r="H4" s="4">
        <v>5.9883825378765201E-5</v>
      </c>
      <c r="I4" s="4">
        <v>1.8511662347278799E-3</v>
      </c>
      <c r="J4" s="4">
        <v>0</v>
      </c>
      <c r="K4" s="4">
        <v>1.7997264415808799E-3</v>
      </c>
      <c r="L4" s="4">
        <v>9.99000999000999E-5</v>
      </c>
      <c r="M4" s="4">
        <v>5.1999376007487903E-5</v>
      </c>
      <c r="N4" s="4">
        <v>0.205928543384374</v>
      </c>
      <c r="O4" s="4">
        <v>0.117088703563306</v>
      </c>
    </row>
    <row r="5" spans="1:15" x14ac:dyDescent="0.2">
      <c r="A5" s="3" t="s">
        <v>3</v>
      </c>
      <c r="B5" s="4">
        <v>4.5662100456621002E-3</v>
      </c>
      <c r="C5" s="4">
        <v>2.4048096192384801E-2</v>
      </c>
      <c r="D5" s="4">
        <v>1.20477658481273E-3</v>
      </c>
      <c r="E5" s="4">
        <v>0.73900613739853505</v>
      </c>
      <c r="F5" s="4">
        <v>0.250184706316956</v>
      </c>
      <c r="G5" s="4">
        <v>4.4833373291776599E-2</v>
      </c>
      <c r="H5" s="4">
        <v>3.0540750943170202E-3</v>
      </c>
      <c r="I5" s="4">
        <v>1.1847463902258401E-2</v>
      </c>
      <c r="J5" s="4">
        <v>2.8860028860028898E-4</v>
      </c>
      <c r="K5" s="4">
        <v>3.5994528831617602E-4</v>
      </c>
      <c r="L5" s="4">
        <v>0.39620379620379598</v>
      </c>
      <c r="M5" s="4">
        <v>1.0659872081535001E-3</v>
      </c>
      <c r="N5" s="4">
        <v>0</v>
      </c>
      <c r="O5" s="4">
        <v>8.0818802122820305E-2</v>
      </c>
    </row>
    <row r="6" spans="1:15" x14ac:dyDescent="0.2">
      <c r="A6" s="3" t="s">
        <v>4</v>
      </c>
      <c r="B6" s="4">
        <v>0</v>
      </c>
      <c r="C6" s="4">
        <v>2.6052104208416801E-2</v>
      </c>
      <c r="D6" s="4">
        <v>2.12607632614011E-4</v>
      </c>
      <c r="E6" s="4">
        <v>2.1144327855870098E-3</v>
      </c>
      <c r="F6" s="4">
        <v>0.74344292574806103</v>
      </c>
      <c r="G6" s="4">
        <v>6.3533924718292998E-3</v>
      </c>
      <c r="H6" s="4">
        <v>2.99419126893826E-4</v>
      </c>
      <c r="I6" s="4">
        <v>1.4809329877823001E-3</v>
      </c>
      <c r="J6" s="4">
        <v>0</v>
      </c>
      <c r="K6" s="4">
        <v>1.0798358649485299E-4</v>
      </c>
      <c r="L6" s="4">
        <v>4.7052947052947103E-2</v>
      </c>
      <c r="M6" s="4">
        <v>1.8199781602620799E-4</v>
      </c>
      <c r="N6" s="4">
        <v>0</v>
      </c>
      <c r="O6" s="4">
        <v>3.5542077331311601E-2</v>
      </c>
    </row>
    <row r="7" spans="1:15" x14ac:dyDescent="0.2">
      <c r="A7" s="3" t="s">
        <v>5</v>
      </c>
      <c r="B7" s="4">
        <v>0</v>
      </c>
      <c r="C7" s="4">
        <v>0</v>
      </c>
      <c r="D7" s="4">
        <v>3.2599837000814999E-3</v>
      </c>
      <c r="E7" s="4">
        <v>7.2302514353593302E-3</v>
      </c>
      <c r="F7" s="4">
        <v>9.2353158478019893E-5</v>
      </c>
      <c r="G7" s="4">
        <v>0.93508750899064996</v>
      </c>
      <c r="H7" s="4">
        <v>5.9883825378765201E-5</v>
      </c>
      <c r="I7" s="4">
        <v>3.70233246945576E-4</v>
      </c>
      <c r="J7" s="4">
        <v>0</v>
      </c>
      <c r="K7" s="4">
        <v>8.2787416312720503E-4</v>
      </c>
      <c r="L7" s="4">
        <v>3.9960039960039998E-4</v>
      </c>
      <c r="M7" s="4">
        <v>1.03998752014976E-4</v>
      </c>
      <c r="N7" s="4">
        <v>1.96309383588536E-4</v>
      </c>
      <c r="O7" s="4">
        <v>9.9166034874905197E-3</v>
      </c>
    </row>
    <row r="8" spans="1:15" x14ac:dyDescent="0.2">
      <c r="A8" s="3" t="s">
        <v>6</v>
      </c>
      <c r="B8" s="4">
        <v>0</v>
      </c>
      <c r="C8" s="4">
        <v>0</v>
      </c>
      <c r="D8" s="4">
        <v>1.06303816307005E-4</v>
      </c>
      <c r="E8" s="4">
        <v>7.9192239160562306E-6</v>
      </c>
      <c r="F8" s="4">
        <v>9.2353158478019893E-5</v>
      </c>
      <c r="G8" s="4">
        <v>2.9968832414289102E-4</v>
      </c>
      <c r="H8" s="4">
        <v>0.481645607521408</v>
      </c>
      <c r="I8" s="4">
        <v>7.4046649389115102E-4</v>
      </c>
      <c r="J8" s="4">
        <v>0</v>
      </c>
      <c r="K8" s="4">
        <v>0</v>
      </c>
      <c r="L8" s="4">
        <v>4.9950049950050004E-4</v>
      </c>
      <c r="M8" s="4">
        <v>1.1777858665696E-2</v>
      </c>
      <c r="N8" s="4">
        <v>0</v>
      </c>
      <c r="O8" s="4">
        <v>8.6641394996209306E-2</v>
      </c>
    </row>
    <row r="9" spans="1:15" x14ac:dyDescent="0.2">
      <c r="A9" s="3" t="s">
        <v>7</v>
      </c>
      <c r="B9" s="4">
        <v>0</v>
      </c>
      <c r="C9" s="4">
        <v>0</v>
      </c>
      <c r="D9" s="4">
        <v>0</v>
      </c>
      <c r="E9" s="4">
        <v>5.9774302118392401E-2</v>
      </c>
      <c r="F9" s="4">
        <v>1.3852973771702999E-3</v>
      </c>
      <c r="G9" s="4">
        <v>2.39750659314313E-4</v>
      </c>
      <c r="H9" s="4">
        <v>2.0180849152643902E-2</v>
      </c>
      <c r="I9" s="4">
        <v>0.84968530174009604</v>
      </c>
      <c r="J9" s="4">
        <v>5.7720057720057698E-4</v>
      </c>
      <c r="K9" s="4">
        <v>0</v>
      </c>
      <c r="L9" s="4">
        <v>0.14985014985014999</v>
      </c>
      <c r="M9" s="4">
        <v>2.85996568041183E-4</v>
      </c>
      <c r="N9" s="4">
        <v>0</v>
      </c>
      <c r="O9" s="4">
        <v>3.1539044730856699E-3</v>
      </c>
    </row>
    <row r="10" spans="1:15" x14ac:dyDescent="0.2">
      <c r="A10" s="3" t="s">
        <v>8</v>
      </c>
      <c r="B10" s="4">
        <v>4.5662100456621002E-3</v>
      </c>
      <c r="C10" s="4">
        <v>2.6052104208416801E-2</v>
      </c>
      <c r="D10" s="4">
        <v>6.3782289784203305E-4</v>
      </c>
      <c r="E10" s="4">
        <v>4.0300930508810097E-2</v>
      </c>
      <c r="F10" s="4">
        <v>2.7705947543405998E-4</v>
      </c>
      <c r="G10" s="4">
        <v>3.5962598897147001E-4</v>
      </c>
      <c r="H10" s="4">
        <v>7.1860590454518201E-4</v>
      </c>
      <c r="I10" s="4">
        <v>8.8855979266938192E-3</v>
      </c>
      <c r="J10" s="4">
        <v>0.851659451659452</v>
      </c>
      <c r="K10" s="4">
        <v>8.5702973148081493E-2</v>
      </c>
      <c r="L10" s="4">
        <v>9.99000999000999E-4</v>
      </c>
      <c r="M10" s="4">
        <v>3.11996256044927E-4</v>
      </c>
      <c r="N10" s="4">
        <v>0</v>
      </c>
      <c r="O10" s="4">
        <v>6.3684609552691401E-3</v>
      </c>
    </row>
    <row r="11" spans="1:15" x14ac:dyDescent="0.2">
      <c r="A11" s="3" t="s">
        <v>9</v>
      </c>
      <c r="B11" s="4">
        <v>9.0182648401826507E-2</v>
      </c>
      <c r="C11" s="4">
        <v>0.410821643286573</v>
      </c>
      <c r="D11" s="4">
        <v>5.4569292370929504E-3</v>
      </c>
      <c r="E11" s="4">
        <v>1.9235794892100599E-2</v>
      </c>
      <c r="F11" s="4">
        <v>1.3852973771702999E-3</v>
      </c>
      <c r="G11" s="4">
        <v>1.0788779669144101E-3</v>
      </c>
      <c r="H11" s="4">
        <v>1.9162824121204899E-3</v>
      </c>
      <c r="I11" s="4">
        <v>2.11032950758978E-2</v>
      </c>
      <c r="J11" s="4">
        <v>0.14574314574314601</v>
      </c>
      <c r="K11" s="4">
        <v>0.84162407314088294</v>
      </c>
      <c r="L11" s="4">
        <v>7.0929070929070899E-3</v>
      </c>
      <c r="M11" s="4">
        <v>2.33997192033696E-4</v>
      </c>
      <c r="N11" s="4">
        <v>2.9446407538280301E-4</v>
      </c>
      <c r="O11" s="4">
        <v>2.7445034116755099E-2</v>
      </c>
    </row>
    <row r="12" spans="1:15" x14ac:dyDescent="0.2">
      <c r="A12" s="3" t="s">
        <v>10</v>
      </c>
      <c r="B12" s="4">
        <v>0</v>
      </c>
      <c r="C12" s="4">
        <v>0</v>
      </c>
      <c r="D12" s="4">
        <v>0</v>
      </c>
      <c r="E12" s="4">
        <v>0.11967531181944201</v>
      </c>
      <c r="F12" s="4">
        <v>1.3852973771702999E-3</v>
      </c>
      <c r="G12" s="4">
        <v>7.3723327739151296E-3</v>
      </c>
      <c r="H12" s="4">
        <v>1.4970956344691299E-3</v>
      </c>
      <c r="I12" s="4">
        <v>4.4427989633469096E-3</v>
      </c>
      <c r="J12" s="4">
        <v>0</v>
      </c>
      <c r="K12" s="4">
        <v>6.1190699013749896E-4</v>
      </c>
      <c r="L12" s="4">
        <v>0.396903096903097</v>
      </c>
      <c r="M12" s="4">
        <v>4.4199469606364701E-4</v>
      </c>
      <c r="N12" s="4">
        <v>0</v>
      </c>
      <c r="O12" s="4">
        <v>1.56785443517817E-2</v>
      </c>
    </row>
    <row r="13" spans="1:15" x14ac:dyDescent="0.2">
      <c r="A13" s="3" t="s">
        <v>11</v>
      </c>
      <c r="B13" s="4">
        <v>0</v>
      </c>
      <c r="C13" s="4">
        <v>0</v>
      </c>
      <c r="D13" s="4">
        <v>1.4173842174267399E-4</v>
      </c>
      <c r="E13" s="4">
        <v>6.3353791328449804E-5</v>
      </c>
      <c r="F13" s="4">
        <v>9.2353158478019893E-5</v>
      </c>
      <c r="G13" s="4">
        <v>1.3785662910572999E-3</v>
      </c>
      <c r="H13" s="4">
        <v>0.243248098688544</v>
      </c>
      <c r="I13" s="4">
        <v>8.6634579785264704E-2</v>
      </c>
      <c r="J13" s="4">
        <v>5.7720057720057698E-4</v>
      </c>
      <c r="K13" s="4">
        <v>0</v>
      </c>
      <c r="L13" s="4">
        <v>9.99000999000999E-5</v>
      </c>
      <c r="M13" s="4">
        <v>0.60727471270344802</v>
      </c>
      <c r="N13" s="4">
        <v>0</v>
      </c>
      <c r="O13" s="4">
        <v>1.4708112206216799E-2</v>
      </c>
    </row>
    <row r="14" spans="1:15" x14ac:dyDescent="0.2">
      <c r="A14" s="3" t="s">
        <v>12</v>
      </c>
      <c r="B14" s="4">
        <v>0.50570776255707806</v>
      </c>
      <c r="C14" s="4">
        <v>1.20240480961924E-2</v>
      </c>
      <c r="D14" s="4">
        <v>4.2415222706495198E-2</v>
      </c>
      <c r="E14" s="4">
        <v>3.8883389427836102E-3</v>
      </c>
      <c r="F14" s="4">
        <v>2.7705947543405998E-4</v>
      </c>
      <c r="G14" s="4">
        <v>1.01894030208583E-3</v>
      </c>
      <c r="H14" s="4">
        <v>1.1976765075753E-4</v>
      </c>
      <c r="I14" s="4">
        <v>1.4809329877823001E-3</v>
      </c>
      <c r="J14" s="4">
        <v>0</v>
      </c>
      <c r="K14" s="4">
        <v>7.5228565258080799E-3</v>
      </c>
      <c r="L14" s="4">
        <v>9.99000999000999E-5</v>
      </c>
      <c r="M14" s="4">
        <v>4.1599500805990301E-4</v>
      </c>
      <c r="N14" s="4">
        <v>0.79250098154691795</v>
      </c>
      <c r="O14" s="4">
        <v>9.9014404852160703E-2</v>
      </c>
    </row>
    <row r="15" spans="1:15" x14ac:dyDescent="0.2">
      <c r="A15" s="3" t="s">
        <v>13</v>
      </c>
      <c r="B15" s="4">
        <v>0</v>
      </c>
      <c r="C15" s="4">
        <v>0</v>
      </c>
      <c r="D15" s="4">
        <v>2.6575954076751402E-3</v>
      </c>
      <c r="E15" s="4">
        <v>1.8530983963571601E-3</v>
      </c>
      <c r="F15" s="4">
        <v>1.01588474325822E-3</v>
      </c>
      <c r="G15" s="4">
        <v>1.0788779669144101E-3</v>
      </c>
      <c r="H15" s="4">
        <v>0.24714054733816401</v>
      </c>
      <c r="I15" s="4">
        <v>1.03665309144761E-2</v>
      </c>
      <c r="J15" s="4">
        <v>2.8860028860028898E-4</v>
      </c>
      <c r="K15" s="4">
        <v>3.2395075948455802E-4</v>
      </c>
      <c r="L15" s="4">
        <v>6.9930069930069897E-4</v>
      </c>
      <c r="M15" s="4">
        <v>0.377853465758411</v>
      </c>
      <c r="N15" s="4">
        <v>0</v>
      </c>
      <c r="O15" s="4">
        <v>0.49892342683851398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FD16B-F4A5-D248-9CD0-F2C5115894A8}">
  <dimension ref="A1:C9"/>
  <sheetViews>
    <sheetView tabSelected="1" workbookViewId="0">
      <selection activeCell="F8" sqref="F8"/>
    </sheetView>
  </sheetViews>
  <sheetFormatPr baseColWidth="10" defaultRowHeight="16" x14ac:dyDescent="0.2"/>
  <cols>
    <col min="1" max="16384" width="10.83203125" style="3"/>
  </cols>
  <sheetData>
    <row r="1" spans="1:3" x14ac:dyDescent="0.2">
      <c r="A1" s="3" t="s">
        <v>14</v>
      </c>
      <c r="B1" s="3" t="s">
        <v>15</v>
      </c>
      <c r="C1" s="3" t="s">
        <v>16</v>
      </c>
    </row>
    <row r="2" spans="1:3" x14ac:dyDescent="0.2">
      <c r="A2" s="3" t="s">
        <v>17</v>
      </c>
      <c r="B2" s="3">
        <v>13142</v>
      </c>
      <c r="C2" s="3">
        <v>11148</v>
      </c>
    </row>
    <row r="3" spans="1:3" x14ac:dyDescent="0.2">
      <c r="A3" s="3" t="s">
        <v>18</v>
      </c>
      <c r="B3" s="3">
        <v>505</v>
      </c>
      <c r="C3" s="3">
        <v>11283</v>
      </c>
    </row>
    <row r="4" spans="1:3" x14ac:dyDescent="0.2">
      <c r="A4" s="3" t="s">
        <v>19</v>
      </c>
      <c r="B4" s="3">
        <v>156</v>
      </c>
      <c r="C4" s="3">
        <v>1863</v>
      </c>
    </row>
    <row r="6" spans="1:3" x14ac:dyDescent="0.2">
      <c r="A6" s="3" t="s">
        <v>20</v>
      </c>
      <c r="B6" s="3" t="s">
        <v>15</v>
      </c>
      <c r="C6" s="3" t="s">
        <v>16</v>
      </c>
    </row>
    <row r="7" spans="1:3" x14ac:dyDescent="0.2">
      <c r="A7" s="3" t="s">
        <v>17</v>
      </c>
      <c r="B7" s="3">
        <f>B2/SUM(B$2:B$4)</f>
        <v>0.95211185974063606</v>
      </c>
      <c r="C7" s="3">
        <f>C2/SUM(C$2:C$4)</f>
        <v>0.45887873549024449</v>
      </c>
    </row>
    <row r="8" spans="1:3" x14ac:dyDescent="0.2">
      <c r="A8" s="3" t="s">
        <v>18</v>
      </c>
      <c r="B8" s="3">
        <f t="shared" ref="B8:C9" si="0">B3/SUM(B$2:B$4)</f>
        <v>3.6586249366079834E-2</v>
      </c>
      <c r="C8" s="3">
        <f t="shared" si="0"/>
        <v>0.46443566312669793</v>
      </c>
    </row>
    <row r="9" spans="1:3" x14ac:dyDescent="0.2">
      <c r="A9" s="3" t="s">
        <v>19</v>
      </c>
      <c r="B9" s="3">
        <f t="shared" si="0"/>
        <v>1.1301890893284068E-2</v>
      </c>
      <c r="C9" s="3">
        <f t="shared" si="0"/>
        <v>7.668560138305755E-2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2a</vt:lpstr>
      <vt:lpstr>2c</vt:lpstr>
      <vt:lpstr>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 Wang</dc:creator>
  <cp:lastModifiedBy>Cheng Wang</cp:lastModifiedBy>
  <dcterms:created xsi:type="dcterms:W3CDTF">2025-12-31T21:13:20Z</dcterms:created>
  <dcterms:modified xsi:type="dcterms:W3CDTF">2026-01-07T07:34:41Z</dcterms:modified>
</cp:coreProperties>
</file>