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wang16/Downloads/Rebuttal/Round2/Round3/Supp/Source Data/"/>
    </mc:Choice>
  </mc:AlternateContent>
  <xr:revisionPtr revIDLastSave="0" documentId="13_ncr:1_{E7E0D8E5-3DA3-324B-8660-08EBB0E37985}" xr6:coauthVersionLast="47" xr6:coauthVersionMax="47" xr10:uidLastSave="{00000000-0000-0000-0000-000000000000}"/>
  <bookViews>
    <workbookView xWindow="700" yWindow="740" windowWidth="26340" windowHeight="15540" activeTab="2" xr2:uid="{AF6E37BD-B08E-B144-9262-AF2B734FBCB0}"/>
  </bookViews>
  <sheets>
    <sheet name="4e" sheetId="1" r:id="rId1"/>
    <sheet name="4g" sheetId="2" r:id="rId2"/>
    <sheet name="4m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<sst xmlns="http://schemas.openxmlformats.org/spreadsheetml/2006/main" count="58" uniqueCount="41">
  <si>
    <t>Sample ID</t>
  </si>
  <si>
    <t>number of cells passed QC</t>
  </si>
  <si>
    <t>average total counts per cell</t>
  </si>
  <si>
    <t>average number of genes per_cell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</si>
  <si>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</si>
  <si>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</si>
  <si>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</si>
  <si>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</si>
  <si>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</si>
  <si>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</si>
  <si>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</si>
  <si>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</si>
  <si>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</si>
  <si>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</si>
  <si>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</si>
  <si>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</si>
  <si>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</si>
  <si>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</si>
  <si>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</si>
  <si>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</si>
  <si>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Variables</t>
  </si>
  <si>
    <t>slide</t>
  </si>
  <si>
    <t>mIF</t>
  </si>
  <si>
    <t>version</t>
  </si>
  <si>
    <t>batch</t>
  </si>
  <si>
    <t>Correction</t>
  </si>
  <si>
    <t>pre</t>
  </si>
  <si>
    <t>post</t>
  </si>
  <si>
    <t>Silhouette (Mean)</t>
  </si>
  <si>
    <t>Silhouette (SD)</t>
  </si>
  <si>
    <t>DSC</t>
  </si>
  <si>
    <t>EVT</t>
  </si>
  <si>
    <t>Epi</t>
  </si>
  <si>
    <t>FB</t>
  </si>
  <si>
    <t>HB</t>
  </si>
  <si>
    <t>PV</t>
  </si>
  <si>
    <t>SCT</t>
  </si>
  <si>
    <t>VCT</t>
  </si>
  <si>
    <t>Immune</t>
  </si>
  <si>
    <t>fVEC</t>
  </si>
  <si>
    <t>mVEC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</si>
</sst>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2" fontId="1" fillId="0" borderId="2" xfId="0" applyNumberFormat="1" applyFont="1" applyBorder="1"/>
    <xf numFmtId="0" fontId="1" fillId="0" borderId="2" xfId="0" applyFont="1" applyBorder="1"/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EB16-80BE-FC46-AEC1-218C1F14D285}">
  <dimension ref="A1:D17"/>
  <sheetViews>
    <sheetView workbookViewId="0">
      <selection activeCell="D27" sqref="D27"/>
    </sheetView>
  </sheetViews>
  <sheetFormatPr baseColWidth="10" defaultRowHeight="16" x14ac:dyDescent="0.2"/>
  <cols>
    <col min="1" max="1" width="10.83203125" customWidth="1"/>
    <col min="3" max="3" width="21.5" customWidth="1"/>
    <col min="4" max="4" width="20.1640625" customWidth="1"/>
  </cols>
  <sheetData>
    <row r="1" spans="1:4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2">
      <c r="A2" s="4" t="s">
        <v>4</v>
      </c>
      <c r="B2" s="5">
        <v>118232</v>
      </c>
      <c r="C2" s="6">
        <v>592.24249299999997</v>
      </c>
      <c r="D2" s="6">
        <v>2572.7522079999999</v>
      </c>
    </row>
    <row r="3" spans="1:4" x14ac:dyDescent="0.2">
      <c r="A3" s="4" t="s">
        <v>5</v>
      </c>
      <c r="B3" s="5">
        <v>68820</v>
      </c>
      <c r="C3" s="6">
        <v>929.34387200000003</v>
      </c>
      <c r="D3" s="6">
        <v>3806.2415000000001</v>
      </c>
    </row>
    <row r="4" spans="1:4" x14ac:dyDescent="0.2">
      <c r="A4" s="4" t="s">
        <v>6</v>
      </c>
      <c r="B4" s="5">
        <v>19332</v>
      </c>
      <c r="C4" s="6">
        <v>1256.793457</v>
      </c>
      <c r="D4" s="6">
        <v>4220.266087</v>
      </c>
    </row>
    <row r="5" spans="1:4" x14ac:dyDescent="0.2">
      <c r="A5" s="4" t="s">
        <v>7</v>
      </c>
      <c r="B5" s="5">
        <v>70478</v>
      </c>
      <c r="C5" s="6">
        <v>523.02593999999999</v>
      </c>
      <c r="D5" s="6">
        <v>2355.189492</v>
      </c>
    </row>
    <row r="6" spans="1:4" x14ac:dyDescent="0.2">
      <c r="A6" s="4" t="s">
        <v>8</v>
      </c>
      <c r="B6" s="5">
        <v>63522</v>
      </c>
      <c r="C6" s="6">
        <v>871.38909899999999</v>
      </c>
      <c r="D6" s="6">
        <v>3739.386669</v>
      </c>
    </row>
    <row r="7" spans="1:4" x14ac:dyDescent="0.2">
      <c r="A7" s="4" t="s">
        <v>9</v>
      </c>
      <c r="B7" s="5">
        <v>73176</v>
      </c>
      <c r="C7" s="6">
        <v>944.97460899999999</v>
      </c>
      <c r="D7" s="6">
        <v>3959.2477180000001</v>
      </c>
    </row>
    <row r="8" spans="1:4" x14ac:dyDescent="0.2">
      <c r="A8" s="4" t="s">
        <v>10</v>
      </c>
      <c r="B8" s="5">
        <v>185225</v>
      </c>
      <c r="C8" s="6">
        <v>469.544128</v>
      </c>
      <c r="D8" s="6">
        <v>1972.1043380000001</v>
      </c>
    </row>
    <row r="9" spans="1:4" x14ac:dyDescent="0.2">
      <c r="A9" s="4" t="s">
        <v>11</v>
      </c>
      <c r="B9" s="5">
        <v>97751</v>
      </c>
      <c r="C9" s="6">
        <v>484.06961100000001</v>
      </c>
      <c r="D9" s="6">
        <v>2310.2546670000002</v>
      </c>
    </row>
    <row r="10" spans="1:4" x14ac:dyDescent="0.2">
      <c r="A10" s="4" t="s">
        <v>12</v>
      </c>
      <c r="B10" s="5">
        <v>95573</v>
      </c>
      <c r="C10" s="6">
        <v>442.546783</v>
      </c>
      <c r="D10" s="6">
        <v>2028.4051979999999</v>
      </c>
    </row>
    <row r="11" spans="1:4" x14ac:dyDescent="0.2">
      <c r="A11" s="4" t="s">
        <v>13</v>
      </c>
      <c r="B11" s="5">
        <v>39223</v>
      </c>
      <c r="C11" s="6">
        <v>818.805115</v>
      </c>
      <c r="D11" s="6">
        <v>3462.7283990000001</v>
      </c>
    </row>
    <row r="12" spans="1:4" x14ac:dyDescent="0.2">
      <c r="A12" s="4" t="s">
        <v>14</v>
      </c>
      <c r="B12" s="5">
        <v>54601</v>
      </c>
      <c r="C12" s="6">
        <v>681.70257600000002</v>
      </c>
      <c r="D12" s="6">
        <v>2692.3897910000001</v>
      </c>
    </row>
    <row r="13" spans="1:4" x14ac:dyDescent="0.2">
      <c r="A13" s="4" t="s">
        <v>15</v>
      </c>
      <c r="B13" s="5">
        <v>46577</v>
      </c>
      <c r="C13" s="6">
        <v>844.73364300000003</v>
      </c>
      <c r="D13" s="6">
        <v>3635.2885759999999</v>
      </c>
    </row>
    <row r="14" spans="1:4" x14ac:dyDescent="0.2">
      <c r="A14" s="4" t="s">
        <v>16</v>
      </c>
      <c r="B14" s="5">
        <v>27244</v>
      </c>
      <c r="C14" s="6">
        <v>1935.9536129999999</v>
      </c>
      <c r="D14" s="6">
        <v>5639.7727940000004</v>
      </c>
    </row>
    <row r="15" spans="1:4" x14ac:dyDescent="0.2">
      <c r="A15" s="4" t="s">
        <v>17</v>
      </c>
      <c r="B15" s="5">
        <v>54057</v>
      </c>
      <c r="C15" s="6">
        <v>396.98941000000002</v>
      </c>
      <c r="D15" s="6">
        <v>1820.127551</v>
      </c>
    </row>
    <row r="16" spans="1:4" x14ac:dyDescent="0.2">
      <c r="A16" s="4" t="s">
        <v>18</v>
      </c>
      <c r="B16" s="5">
        <v>61142</v>
      </c>
      <c r="C16" s="6">
        <v>748.11346400000002</v>
      </c>
      <c r="D16" s="6">
        <v>3207.1422429999998</v>
      </c>
    </row>
    <row r="17" spans="1:4" x14ac:dyDescent="0.2">
      <c r="A17" s="4" t="s">
        <v>19</v>
      </c>
      <c r="B17" s="5">
        <v>80133</v>
      </c>
      <c r="C17" s="6">
        <v>689.95013400000005</v>
      </c>
      <c r="D17" s="6">
        <v>2864.9547379999999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3A0A-7B71-9842-8CDA-8437D4D0A226}">
  <dimension ref="A1:I14"/>
  <sheetViews>
    <sheetView workbookViewId="0">
      <selection activeCell="F20" sqref="F20"/>
    </sheetView>
  </sheetViews>
  <sheetFormatPr baseColWidth="10" defaultRowHeight="16" x14ac:dyDescent="0.2"/>
  <sheetData>
    <row r="1" spans="1:9" x14ac:dyDescent="0.2">
      <c r="A1" s="7" t="s">
        <v>20</v>
      </c>
      <c r="B1" s="8" t="s">
        <v>21</v>
      </c>
      <c r="C1" s="8"/>
      <c r="D1" s="8" t="s">
        <v>22</v>
      </c>
      <c r="E1" s="8"/>
      <c r="F1" s="8" t="s">
        <v>23</v>
      </c>
      <c r="G1" s="8"/>
      <c r="H1" s="8" t="s">
        <v>24</v>
      </c>
      <c r="I1" s="8"/>
    </row>
    <row r="2" spans="1:9" x14ac:dyDescent="0.2">
      <c r="A2" s="7" t="s">
        <v>25</v>
      </c>
      <c r="B2" s="7" t="s">
        <v>26</v>
      </c>
      <c r="C2" s="7" t="s">
        <v>27</v>
      </c>
      <c r="D2" s="7" t="s">
        <v>26</v>
      </c>
      <c r="E2" s="7" t="s">
        <v>27</v>
      </c>
      <c r="F2" s="7" t="s">
        <v>26</v>
      </c>
      <c r="G2" s="7" t="s">
        <v>27</v>
      </c>
      <c r="H2" s="7" t="s">
        <v>26</v>
      </c>
      <c r="I2" s="7" t="s">
        <v>27</v>
      </c>
    </row>
    <row r="3" spans="1:9" x14ac:dyDescent="0.2">
      <c r="A3" s="7">
        <v>1</v>
      </c>
      <c r="B3" s="7">
        <v>2.7611084000000001E-2</v>
      </c>
      <c r="C3" s="7">
        <v>-2.9271546182272099E-2</v>
      </c>
      <c r="D3" s="7">
        <v>6.2956079999999998E-2</v>
      </c>
      <c r="E3" s="7">
        <v>3.2928902518959001E-3</v>
      </c>
      <c r="F3" s="7">
        <v>7.2919263999999998E-2</v>
      </c>
      <c r="G3" s="7">
        <v>9.8148294408406094E-3</v>
      </c>
      <c r="H3" s="7">
        <v>4.7197133000000002E-2</v>
      </c>
      <c r="I3" s="7">
        <v>3.6106022478734601E-3</v>
      </c>
    </row>
    <row r="4" spans="1:9" x14ac:dyDescent="0.2">
      <c r="A4" s="7">
        <v>2</v>
      </c>
      <c r="B4" s="7">
        <v>2.9167749E-2</v>
      </c>
      <c r="C4" s="7">
        <v>-3.0107726174898299E-2</v>
      </c>
      <c r="D4" s="7">
        <v>6.2184440000000001E-2</v>
      </c>
      <c r="E4" s="7">
        <v>4.7859528398702103E-3</v>
      </c>
      <c r="F4" s="7">
        <v>7.4127810000000002E-2</v>
      </c>
      <c r="G4" s="7">
        <v>9.4380335995959894E-3</v>
      </c>
      <c r="H4" s="7">
        <v>4.5474402999999997E-2</v>
      </c>
      <c r="I4" s="7">
        <v>1.1509156426049399E-3</v>
      </c>
    </row>
    <row r="5" spans="1:9" x14ac:dyDescent="0.2">
      <c r="A5" s="7">
        <v>3</v>
      </c>
      <c r="B5" s="7">
        <v>3.0254412000000001E-2</v>
      </c>
      <c r="C5" s="7">
        <v>-2.8546730255588799E-2</v>
      </c>
      <c r="D5" s="7">
        <v>6.0958747000000001E-2</v>
      </c>
      <c r="E5" s="7">
        <v>2.75694475951577E-3</v>
      </c>
      <c r="F5" s="7">
        <v>7.0602700000000004E-2</v>
      </c>
      <c r="G5" s="7">
        <v>7.9862557936251095E-3</v>
      </c>
      <c r="H5" s="7">
        <v>4.9027923000000001E-2</v>
      </c>
      <c r="I5" s="7">
        <v>4.996212322709E-3</v>
      </c>
    </row>
    <row r="6" spans="1:9" x14ac:dyDescent="0.2">
      <c r="A6" s="7">
        <v>4</v>
      </c>
      <c r="B6" s="7">
        <v>2.9326946999999999E-2</v>
      </c>
      <c r="C6" s="7">
        <v>-2.9307964614879899E-2</v>
      </c>
      <c r="D6" s="7">
        <v>6.3224639999999999E-2</v>
      </c>
      <c r="E6" s="7">
        <v>4.4795203729159801E-3</v>
      </c>
      <c r="F6" s="7">
        <v>7.3299680000000006E-2</v>
      </c>
      <c r="G6" s="7">
        <v>8.9632366351285204E-3</v>
      </c>
      <c r="H6" s="7">
        <v>4.5086674E-2</v>
      </c>
      <c r="I6" s="7">
        <v>1.2826473490646099E-3</v>
      </c>
    </row>
    <row r="7" spans="1:9" x14ac:dyDescent="0.2">
      <c r="A7" s="7">
        <v>5</v>
      </c>
      <c r="B7" s="7">
        <v>3.1767249999999997E-2</v>
      </c>
      <c r="C7" s="7">
        <v>-2.7398673837311299E-2</v>
      </c>
      <c r="D7" s="7">
        <v>6.1769549999999999E-2</v>
      </c>
      <c r="E7" s="7">
        <v>2.7610026185943999E-3</v>
      </c>
      <c r="F7" s="7">
        <v>7.1653019999999998E-2</v>
      </c>
      <c r="G7" s="7">
        <v>8.09306852656007E-3</v>
      </c>
      <c r="H7" s="7">
        <v>4.6527110000000003E-2</v>
      </c>
      <c r="I7" s="7">
        <v>2.8717085316727902E-3</v>
      </c>
    </row>
    <row r="8" spans="1:9" x14ac:dyDescent="0.2">
      <c r="A8" s="7">
        <v>6</v>
      </c>
      <c r="B8" s="7">
        <v>2.9804917E-2</v>
      </c>
      <c r="C8" s="7">
        <v>-2.8907257156780799E-2</v>
      </c>
      <c r="D8" s="7">
        <v>6.2387959999999999E-2</v>
      </c>
      <c r="E8" s="7">
        <v>4.6874329758466197E-3</v>
      </c>
      <c r="F8" s="7">
        <v>7.3548539999999996E-2</v>
      </c>
      <c r="G8" s="7">
        <v>1.0394870032365999E-2</v>
      </c>
      <c r="H8" s="7">
        <v>4.6572316000000002E-2</v>
      </c>
      <c r="I8" s="7">
        <v>2.2435417389328701E-3</v>
      </c>
    </row>
    <row r="9" spans="1:9" x14ac:dyDescent="0.2">
      <c r="A9" s="7">
        <v>7</v>
      </c>
      <c r="B9" s="7">
        <v>2.8932948E-2</v>
      </c>
      <c r="C9" s="7">
        <v>-2.7860619385753599E-2</v>
      </c>
      <c r="D9" s="7">
        <v>6.2879920000000006E-2</v>
      </c>
      <c r="E9" s="7">
        <v>4.8371154215151998E-3</v>
      </c>
      <c r="F9" s="7">
        <v>7.4663770000000004E-2</v>
      </c>
      <c r="G9" s="7">
        <v>1.2214251405846799E-2</v>
      </c>
      <c r="H9" s="7">
        <v>4.5295674000000001E-2</v>
      </c>
      <c r="I9" s="7">
        <v>2.7433126226627802E-3</v>
      </c>
    </row>
    <row r="10" spans="1:9" x14ac:dyDescent="0.2">
      <c r="A10" s="7">
        <v>8</v>
      </c>
      <c r="B10" s="7">
        <v>2.9672150000000001E-2</v>
      </c>
      <c r="C10" s="7">
        <v>-2.83539002401458E-2</v>
      </c>
      <c r="D10" s="7">
        <v>6.2835660000000002E-2</v>
      </c>
      <c r="E10" s="7">
        <v>3.5468470248969201E-3</v>
      </c>
      <c r="F10" s="7">
        <v>7.4262529999999993E-2</v>
      </c>
      <c r="G10" s="7">
        <v>8.3761647449266501E-3</v>
      </c>
      <c r="H10" s="7">
        <v>4.6860829999999999E-2</v>
      </c>
      <c r="I10" s="7">
        <v>3.40821335272568E-3</v>
      </c>
    </row>
    <row r="11" spans="1:9" x14ac:dyDescent="0.2">
      <c r="A11" s="7">
        <v>9</v>
      </c>
      <c r="B11" s="7">
        <v>2.7500162000000002E-2</v>
      </c>
      <c r="C11" s="7">
        <v>-2.9764699980130101E-2</v>
      </c>
      <c r="D11" s="7">
        <v>6.4166230000000005E-2</v>
      </c>
      <c r="E11" s="7">
        <v>4.7913142294597399E-3</v>
      </c>
      <c r="F11" s="7">
        <v>7.5270444000000006E-2</v>
      </c>
      <c r="G11" s="7">
        <v>1.02524320356369E-2</v>
      </c>
      <c r="H11" s="7">
        <v>4.5782823E-2</v>
      </c>
      <c r="I11" s="7">
        <v>1.6209861697640299E-3</v>
      </c>
    </row>
    <row r="12" spans="1:9" x14ac:dyDescent="0.2">
      <c r="A12" s="7">
        <v>10</v>
      </c>
      <c r="B12" s="7">
        <v>2.7734086000000002E-2</v>
      </c>
      <c r="C12" s="7">
        <v>-2.8821476960168499E-2</v>
      </c>
      <c r="D12" s="7">
        <v>6.2082905000000001E-2</v>
      </c>
      <c r="E12" s="7">
        <v>5.1634540412132399E-3</v>
      </c>
      <c r="F12" s="7">
        <v>7.3028029999999994E-2</v>
      </c>
      <c r="G12" s="7">
        <v>1.1433697421765801E-2</v>
      </c>
      <c r="H12" s="7">
        <v>4.58784E-2</v>
      </c>
      <c r="I12" s="7">
        <v>1.32788641329418E-3</v>
      </c>
    </row>
    <row r="13" spans="1:9" x14ac:dyDescent="0.2">
      <c r="A13" s="7" t="s">
        <v>28</v>
      </c>
      <c r="B13" s="7">
        <f>AVERAGE(B3:B12)</f>
        <v>2.9177170499999999E-2</v>
      </c>
      <c r="C13" s="7">
        <f t="shared" ref="C13:I13" si="0">AVERAGE(C3:C12)</f>
        <v>-2.8834059478792924E-2</v>
      </c>
      <c r="D13" s="7">
        <f t="shared" si="0"/>
        <v>6.2544613200000015E-2</v>
      </c>
      <c r="E13" s="7">
        <f t="shared" si="0"/>
        <v>4.1102474535723976E-3</v>
      </c>
      <c r="F13" s="7">
        <f t="shared" si="0"/>
        <v>7.3337578800000011E-2</v>
      </c>
      <c r="G13" s="7">
        <f t="shared" si="0"/>
        <v>9.6966839636292452E-3</v>
      </c>
      <c r="H13" s="7">
        <f t="shared" si="0"/>
        <v>4.6370328599999996E-2</v>
      </c>
      <c r="I13" s="7">
        <f t="shared" si="0"/>
        <v>2.525602639130434E-3</v>
      </c>
    </row>
    <row r="14" spans="1:9" x14ac:dyDescent="0.2">
      <c r="A14" s="7" t="s">
        <v>29</v>
      </c>
      <c r="B14" s="7">
        <f>STDEV(B3:B12)</f>
        <v>1.3307339304200385E-3</v>
      </c>
      <c r="C14" s="7">
        <f t="shared" ref="C14:I14" si="1">STDEV(C3:C12)</f>
        <v>8.3205528933137294E-4</v>
      </c>
      <c r="D14" s="7">
        <f t="shared" si="1"/>
        <v>8.7823404255304755E-4</v>
      </c>
      <c r="E14" s="7">
        <f t="shared" si="1"/>
        <v>9.2285180837952275E-4</v>
      </c>
      <c r="F14" s="7">
        <f t="shared" si="1"/>
        <v>1.3987613620604009E-3</v>
      </c>
      <c r="G14" s="7">
        <f t="shared" si="1"/>
        <v>1.4146614293014002E-3</v>
      </c>
      <c r="H14" s="7">
        <f t="shared" si="1"/>
        <v>1.1664226102339301E-3</v>
      </c>
      <c r="I14" s="7">
        <f t="shared" si="1"/>
        <v>1.2469714696156865E-3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FB9E-9440-3441-98E3-43D0215E9EEF}">
  <dimension ref="A1:L12"/>
  <sheetViews>
    <sheetView tabSelected="1" workbookViewId="0">
      <selection activeCell="F10" sqref="F10"/>
    </sheetView>
  </sheetViews>
  <sheetFormatPr baseColWidth="10" defaultRowHeight="16" x14ac:dyDescent="0.2"/>
  <sheetData>
    <row r="1" spans="1:12" x14ac:dyDescent="0.2">
      <c r="A1" s="9"/>
      <c r="B1" s="9" t="s">
        <v>30</v>
      </c>
      <c r="C1" s="9" t="s">
        <v>31</v>
      </c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  <c r="J1" s="9" t="s">
        <v>38</v>
      </c>
      <c r="K1" s="9" t="s">
        <v>39</v>
      </c>
      <c r="L1" s="9" t="s">
        <v>40</v>
      </c>
    </row>
    <row r="2" spans="1:12" x14ac:dyDescent="0.2">
      <c r="A2" s="9" t="s">
        <v>30</v>
      </c>
      <c r="B2" s="9">
        <v>0</v>
      </c>
      <c r="C2" s="9">
        <v>0.34599999999999997</v>
      </c>
      <c r="D2" s="9">
        <v>0.22600000000000001</v>
      </c>
      <c r="E2" s="9">
        <v>6.0000000000000001E-3</v>
      </c>
      <c r="F2" s="9">
        <v>3.0000000000000001E-3</v>
      </c>
      <c r="G2" s="9">
        <v>2E-3</v>
      </c>
      <c r="H2" s="9">
        <v>7.0000000000000001E-3</v>
      </c>
      <c r="I2" s="9">
        <v>0.02</v>
      </c>
      <c r="J2" s="9">
        <v>0.54800000000000004</v>
      </c>
      <c r="K2" s="9">
        <v>3.0000000000000001E-3</v>
      </c>
      <c r="L2" s="9">
        <v>0.10199999999999999</v>
      </c>
    </row>
    <row r="3" spans="1:12" x14ac:dyDescent="0.2">
      <c r="A3" s="9" t="s">
        <v>31</v>
      </c>
      <c r="B3" s="9">
        <v>0.33500000000000002</v>
      </c>
      <c r="C3" s="9">
        <v>0</v>
      </c>
      <c r="D3" s="9">
        <v>0.14299999999999999</v>
      </c>
      <c r="E3" s="9">
        <v>5.1999999999999998E-2</v>
      </c>
      <c r="F3" s="9">
        <v>2.1999999999999999E-2</v>
      </c>
      <c r="G3" s="9">
        <v>2.1999999999999999E-2</v>
      </c>
      <c r="H3" s="9">
        <v>0.124</v>
      </c>
      <c r="I3" s="9">
        <v>0.16600000000000001</v>
      </c>
      <c r="J3" s="9">
        <v>0.13200000000000001</v>
      </c>
      <c r="K3" s="9">
        <v>1.9E-2</v>
      </c>
      <c r="L3" s="9">
        <v>0.26600000000000001</v>
      </c>
    </row>
    <row r="4" spans="1:12" x14ac:dyDescent="0.2">
      <c r="A4" s="9" t="s">
        <v>32</v>
      </c>
      <c r="B4" s="9">
        <v>0.22600000000000001</v>
      </c>
      <c r="C4" s="9">
        <v>0.14499999999999999</v>
      </c>
      <c r="D4" s="9">
        <v>0</v>
      </c>
      <c r="E4" s="9">
        <v>0.03</v>
      </c>
      <c r="F4" s="9">
        <v>5.0000000000000001E-3</v>
      </c>
      <c r="G4" s="9">
        <v>3.0000000000000001E-3</v>
      </c>
      <c r="H4" s="9">
        <v>5.1999999999999998E-2</v>
      </c>
      <c r="I4" s="9">
        <v>7.6999999999999999E-2</v>
      </c>
      <c r="J4" s="9">
        <v>7.2999999999999995E-2</v>
      </c>
      <c r="K4" s="9">
        <v>1.4999999999999999E-2</v>
      </c>
      <c r="L4" s="9">
        <v>3.5999999999999997E-2</v>
      </c>
    </row>
    <row r="5" spans="1:12" x14ac:dyDescent="0.2">
      <c r="A5" s="9" t="s">
        <v>33</v>
      </c>
      <c r="B5" s="9">
        <v>7.0000000000000001E-3</v>
      </c>
      <c r="C5" s="9">
        <v>5.0999999999999997E-2</v>
      </c>
      <c r="D5" s="9">
        <v>0.03</v>
      </c>
      <c r="E5" s="9">
        <v>0</v>
      </c>
      <c r="F5" s="9">
        <v>0.187</v>
      </c>
      <c r="G5" s="9">
        <v>0.183</v>
      </c>
      <c r="H5" s="9">
        <v>0.19600000000000001</v>
      </c>
      <c r="I5" s="9">
        <v>0.27600000000000002</v>
      </c>
      <c r="J5" s="9">
        <v>1E-3</v>
      </c>
      <c r="K5" s="9">
        <v>0.28999999999999998</v>
      </c>
      <c r="L5" s="9">
        <v>1.4E-2</v>
      </c>
    </row>
    <row r="6" spans="1:12" x14ac:dyDescent="0.2">
      <c r="A6" s="9" t="s">
        <v>34</v>
      </c>
      <c r="B6" s="9">
        <v>3.0000000000000001E-3</v>
      </c>
      <c r="C6" s="9">
        <v>2.1999999999999999E-2</v>
      </c>
      <c r="D6" s="9">
        <v>6.0000000000000001E-3</v>
      </c>
      <c r="E6" s="9">
        <v>0.19</v>
      </c>
      <c r="F6" s="9">
        <v>0</v>
      </c>
      <c r="G6" s="9">
        <v>9.0999999999999998E-2</v>
      </c>
      <c r="H6" s="9">
        <v>0.224</v>
      </c>
      <c r="I6" s="9">
        <v>0.122</v>
      </c>
      <c r="J6" s="9">
        <v>1E-3</v>
      </c>
      <c r="K6" s="9">
        <v>9.2999999999999999E-2</v>
      </c>
      <c r="L6" s="9">
        <v>2.5000000000000001E-2</v>
      </c>
    </row>
    <row r="7" spans="1:12" x14ac:dyDescent="0.2">
      <c r="A7" s="9" t="s">
        <v>35</v>
      </c>
      <c r="B7" s="9">
        <v>2E-3</v>
      </c>
      <c r="C7" s="9">
        <v>2.1000000000000001E-2</v>
      </c>
      <c r="D7" s="9">
        <v>3.0000000000000001E-3</v>
      </c>
      <c r="E7" s="9">
        <v>0.18099999999999999</v>
      </c>
      <c r="F7" s="9">
        <v>8.8999999999999996E-2</v>
      </c>
      <c r="G7" s="9">
        <v>0</v>
      </c>
      <c r="H7" s="9">
        <v>3.6999999999999998E-2</v>
      </c>
      <c r="I7" s="9">
        <v>9.6000000000000002E-2</v>
      </c>
      <c r="J7" s="9">
        <v>1E-3</v>
      </c>
      <c r="K7" s="9">
        <v>0.14299999999999999</v>
      </c>
      <c r="L7" s="9">
        <v>1.2999999999999999E-2</v>
      </c>
    </row>
    <row r="8" spans="1:12" x14ac:dyDescent="0.2">
      <c r="A8" s="9" t="s">
        <v>36</v>
      </c>
      <c r="B8" s="9">
        <v>8.0000000000000002E-3</v>
      </c>
      <c r="C8" s="9">
        <v>0.12</v>
      </c>
      <c r="D8" s="9">
        <v>5.5E-2</v>
      </c>
      <c r="E8" s="9">
        <v>0.20399999999999999</v>
      </c>
      <c r="F8" s="9">
        <v>0.23400000000000001</v>
      </c>
      <c r="G8" s="9">
        <v>0.04</v>
      </c>
      <c r="H8" s="9">
        <v>0</v>
      </c>
      <c r="I8" s="9">
        <v>0.46300000000000002</v>
      </c>
      <c r="J8" s="9">
        <v>1E-3</v>
      </c>
      <c r="K8" s="9">
        <v>0.15</v>
      </c>
      <c r="L8" s="9">
        <v>2.5999999999999999E-2</v>
      </c>
    </row>
    <row r="9" spans="1:12" x14ac:dyDescent="0.2">
      <c r="A9" s="9" t="s">
        <v>37</v>
      </c>
      <c r="B9" s="9">
        <v>2.1000000000000001E-2</v>
      </c>
      <c r="C9" s="9">
        <v>0.16400000000000001</v>
      </c>
      <c r="D9" s="9">
        <v>7.5999999999999998E-2</v>
      </c>
      <c r="E9" s="9">
        <v>0.27800000000000002</v>
      </c>
      <c r="F9" s="9">
        <v>0.11700000000000001</v>
      </c>
      <c r="G9" s="9">
        <v>9.4E-2</v>
      </c>
      <c r="H9" s="9">
        <v>0.45500000000000002</v>
      </c>
      <c r="I9" s="9">
        <v>0</v>
      </c>
      <c r="J9" s="9">
        <v>4.0000000000000001E-3</v>
      </c>
      <c r="K9" s="9">
        <v>0.27800000000000002</v>
      </c>
      <c r="L9" s="9">
        <v>4.4999999999999998E-2</v>
      </c>
    </row>
    <row r="10" spans="1:12" x14ac:dyDescent="0.2">
      <c r="A10" s="9" t="s">
        <v>38</v>
      </c>
      <c r="B10" s="9">
        <v>0.54500000000000004</v>
      </c>
      <c r="C10" s="9">
        <v>0.13500000000000001</v>
      </c>
      <c r="D10" s="9">
        <v>7.2999999999999995E-2</v>
      </c>
      <c r="E10" s="9">
        <v>1E-3</v>
      </c>
      <c r="F10" s="9">
        <v>1E-3</v>
      </c>
      <c r="G10" s="9">
        <v>1E-3</v>
      </c>
      <c r="H10" s="9">
        <v>1E-3</v>
      </c>
      <c r="I10" s="9">
        <v>5.0000000000000001E-3</v>
      </c>
      <c r="J10" s="9">
        <v>0</v>
      </c>
      <c r="K10" s="9">
        <v>0</v>
      </c>
      <c r="L10" s="9">
        <v>5.3999999999999999E-2</v>
      </c>
    </row>
    <row r="11" spans="1:12" x14ac:dyDescent="0.2">
      <c r="A11" s="9" t="s">
        <v>39</v>
      </c>
      <c r="B11" s="9">
        <v>3.0000000000000001E-3</v>
      </c>
      <c r="C11" s="9">
        <v>1.7999999999999999E-2</v>
      </c>
      <c r="D11" s="9">
        <v>1.4999999999999999E-2</v>
      </c>
      <c r="E11" s="9">
        <v>0.28799999999999998</v>
      </c>
      <c r="F11" s="9">
        <v>8.7999999999999995E-2</v>
      </c>
      <c r="G11" s="9">
        <v>0.13800000000000001</v>
      </c>
      <c r="H11" s="9">
        <v>0.13700000000000001</v>
      </c>
      <c r="I11" s="9">
        <v>0.27100000000000002</v>
      </c>
      <c r="J11" s="9">
        <v>0</v>
      </c>
      <c r="K11" s="9">
        <v>0</v>
      </c>
      <c r="L11" s="9">
        <v>5.0000000000000001E-3</v>
      </c>
    </row>
    <row r="12" spans="1:12" x14ac:dyDescent="0.2">
      <c r="A12" s="9" t="s">
        <v>40</v>
      </c>
      <c r="B12" s="9">
        <v>0.107</v>
      </c>
      <c r="C12" s="9">
        <v>0.26300000000000001</v>
      </c>
      <c r="D12" s="9">
        <v>3.5000000000000003E-2</v>
      </c>
      <c r="E12" s="9">
        <v>1.4E-2</v>
      </c>
      <c r="F12" s="9">
        <v>2.5000000000000001E-2</v>
      </c>
      <c r="G12" s="9">
        <v>1.2999999999999999E-2</v>
      </c>
      <c r="H12" s="9">
        <v>2.5999999999999999E-2</v>
      </c>
      <c r="I12" s="9">
        <v>4.4999999999999998E-2</v>
      </c>
      <c r="J12" s="9">
        <v>5.3999999999999999E-2</v>
      </c>
      <c r="K12" s="9">
        <v>5.0000000000000001E-3</v>
      </c>
      <c r="L1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4e</vt:lpstr>
      <vt:lpstr>4g</vt:lpstr>
      <vt:lpstr>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Cheng Wang</cp:lastModifiedBy>
  <dcterms:created xsi:type="dcterms:W3CDTF">2025-12-31T21:18:00Z</dcterms:created>
  <dcterms:modified xsi:type="dcterms:W3CDTF">2025-12-31T21:22:33Z</dcterms:modified>
</cp:coreProperties>
</file>