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385DE7BC-74AF-4D48-9283-9B8B505AEB40}" xr6:coauthVersionLast="47" xr6:coauthVersionMax="47" xr10:uidLastSave="{00000000-0000-0000-0000-000000000000}"/>
  <bookViews>
    <workbookView xWindow="28692" yWindow="-108" windowWidth="29016" windowHeight="15696" xr2:uid="{00000000-000D-0000-FFFF-FFFF00000000}"/>
  </bookViews>
  <sheets>
    <sheet name="Content" sheetId="9" r:id="rId1"/>
    <sheet name="Supplementary Table 1" sheetId="8" r:id="rId2"/>
    <sheet name="Supplementary Table 2" sheetId="7" r:id="rId3"/>
  </sheets>
  <definedNames>
    <definedName name="_xlnm._FilterDatabase" localSheetId="1" hidden="1">'Supplementary Table 1'!$A$2:$I$487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3" i="7" l="1"/>
  <c r="I24" i="7"/>
  <c r="M24" i="7"/>
  <c r="Q24" i="7"/>
  <c r="U24" i="7"/>
  <c r="Q9" i="7" l="1"/>
  <c r="Q7" i="7"/>
  <c r="Q6" i="7"/>
  <c r="Q5" i="7"/>
  <c r="N16" i="7"/>
  <c r="M4" i="7"/>
  <c r="M5" i="7"/>
  <c r="M8" i="7"/>
  <c r="M9" i="7"/>
  <c r="M10" i="7"/>
  <c r="M11" i="7"/>
  <c r="M12" i="7"/>
  <c r="M13" i="7"/>
  <c r="M16" i="7"/>
  <c r="M17" i="7"/>
  <c r="M19" i="7"/>
  <c r="M20" i="7"/>
  <c r="M21" i="7"/>
  <c r="M7" i="7"/>
  <c r="I23" i="7"/>
  <c r="I21" i="7"/>
  <c r="I18" i="7"/>
  <c r="I17" i="7"/>
  <c r="I11" i="7"/>
  <c r="I9" i="7"/>
  <c r="I8" i="7"/>
  <c r="I7" i="7"/>
  <c r="I5" i="7"/>
  <c r="F21" i="7"/>
  <c r="F11" i="7"/>
  <c r="F12" i="7"/>
  <c r="F9" i="7"/>
</calcChain>
</file>

<file path=xl/sharedStrings.xml><?xml version="1.0" encoding="utf-8"?>
<sst xmlns="http://schemas.openxmlformats.org/spreadsheetml/2006/main" count="2279" uniqueCount="612">
  <si>
    <t>Habitation</t>
  </si>
  <si>
    <t>Cnidaria: scyphozoan jellyfish</t>
  </si>
  <si>
    <t>Sessile</t>
  </si>
  <si>
    <t>Cnidaria: Actiniaria sp. 2</t>
  </si>
  <si>
    <t>Associated</t>
  </si>
  <si>
    <t>WF1</t>
  </si>
  <si>
    <t>WF2</t>
  </si>
  <si>
    <t>WF3</t>
  </si>
  <si>
    <t>WF4</t>
  </si>
  <si>
    <t>WF5</t>
  </si>
  <si>
    <t>Number of analysed quadrats</t>
    <phoneticPr fontId="1" type="noConversion"/>
  </si>
  <si>
    <t>/</t>
  </si>
  <si>
    <t>Taxa*</t>
    <phoneticPr fontId="1" type="noConversion"/>
  </si>
  <si>
    <t>No*</t>
    <phoneticPr fontId="1" type="noConversion"/>
  </si>
  <si>
    <t>Number of individuals</t>
    <phoneticPr fontId="1" type="noConversion"/>
  </si>
  <si>
    <t xml:space="preserve">Total density </t>
  </si>
  <si>
    <r>
      <t>Total area (dm</t>
    </r>
    <r>
      <rPr>
        <b/>
        <vertAlign val="superscript"/>
        <sz val="8"/>
        <rFont val="Times New Roman"/>
        <family val="1"/>
      </rPr>
      <t>2</t>
    </r>
    <r>
      <rPr>
        <b/>
        <sz val="8"/>
        <rFont val="Times New Roman"/>
        <family val="1"/>
      </rPr>
      <t>)</t>
    </r>
  </si>
  <si>
    <r>
      <t>Faunal density (ind/dm</t>
    </r>
    <r>
      <rPr>
        <b/>
        <vertAlign val="superscript"/>
        <sz val="8"/>
        <rFont val="Times New Roman"/>
        <family val="1"/>
      </rPr>
      <t>2</t>
    </r>
    <r>
      <rPr>
        <b/>
        <sz val="8"/>
        <rFont val="Times New Roman"/>
        <family val="1"/>
      </rPr>
      <t>)</t>
    </r>
  </si>
  <si>
    <r>
      <t>Faunal density  (ind/dm</t>
    </r>
    <r>
      <rPr>
        <b/>
        <vertAlign val="superscript"/>
        <sz val="8"/>
        <rFont val="Times New Roman"/>
        <family val="1"/>
      </rPr>
      <t>2</t>
    </r>
    <r>
      <rPr>
        <b/>
        <sz val="8"/>
        <rFont val="Times New Roman"/>
        <family val="1"/>
      </rPr>
      <t>)</t>
    </r>
  </si>
  <si>
    <r>
      <t>Maximum density (ind/dm</t>
    </r>
    <r>
      <rPr>
        <b/>
        <vertAlign val="superscript"/>
        <sz val="8"/>
        <rFont val="Times New Roman"/>
        <family val="1"/>
      </rPr>
      <t>2</t>
    </r>
    <r>
      <rPr>
        <b/>
        <sz val="8"/>
        <rFont val="Times New Roman"/>
        <family val="1"/>
      </rPr>
      <t>)</t>
    </r>
  </si>
  <si>
    <t>Echinodermata: Ophioscolecidae sp.</t>
    <phoneticPr fontId="1" type="noConversion"/>
  </si>
  <si>
    <t>Arthropoda: Amphipoda: Caprellidae sp.</t>
    <phoneticPr fontId="1" type="noConversion"/>
  </si>
  <si>
    <t>Arthropoda: Amphipoda: Lysianassidae sp. &amp; Stegocephalidae sp.</t>
    <phoneticPr fontId="1" type="noConversion"/>
  </si>
  <si>
    <r>
      <t xml:space="preserve">Cnidaria: Actiniaria: </t>
    </r>
    <r>
      <rPr>
        <i/>
        <sz val="8"/>
        <rFont val="Times New Roman"/>
        <family val="1"/>
      </rPr>
      <t>Ostiactis</t>
    </r>
    <r>
      <rPr>
        <sz val="8"/>
        <rFont val="Times New Roman"/>
        <family val="1"/>
      </rPr>
      <t xml:space="preserve"> sp.</t>
    </r>
    <phoneticPr fontId="1" type="noConversion"/>
  </si>
  <si>
    <r>
      <t xml:space="preserve">Annelida: Sabellida: </t>
    </r>
    <r>
      <rPr>
        <i/>
        <sz val="8"/>
        <rFont val="Times New Roman"/>
        <family val="1"/>
      </rPr>
      <t>Osedax</t>
    </r>
    <r>
      <rPr>
        <sz val="8"/>
        <rFont val="Times New Roman"/>
        <family val="1"/>
      </rPr>
      <t xml:space="preserve"> sp. 1 (bone-eating worm 1)</t>
    </r>
    <phoneticPr fontId="1" type="noConversion"/>
  </si>
  <si>
    <r>
      <t xml:space="preserve">Annelida: Sabellida: </t>
    </r>
    <r>
      <rPr>
        <i/>
        <sz val="8"/>
        <rFont val="Times New Roman"/>
        <family val="1"/>
      </rPr>
      <t>Osedax</t>
    </r>
    <r>
      <rPr>
        <sz val="8"/>
        <rFont val="Times New Roman"/>
        <family val="1"/>
      </rPr>
      <t xml:space="preserve"> sp. 2 (bone-eating worm 2)</t>
    </r>
    <phoneticPr fontId="1" type="noConversion"/>
  </si>
  <si>
    <r>
      <t xml:space="preserve">Annelida: Maldanidae: </t>
    </r>
    <r>
      <rPr>
        <i/>
        <sz val="8"/>
        <rFont val="Times New Roman"/>
        <family val="1"/>
      </rPr>
      <t>Nicomache</t>
    </r>
    <r>
      <rPr>
        <sz val="8"/>
        <rFont val="Times New Roman"/>
        <family val="1"/>
      </rPr>
      <t xml:space="preserve"> sp. (tubeworm 1)</t>
    </r>
    <phoneticPr fontId="1" type="noConversion"/>
  </si>
  <si>
    <r>
      <t xml:space="preserve">Annelida: Chaetopteridae: </t>
    </r>
    <r>
      <rPr>
        <i/>
        <sz val="8"/>
        <rFont val="Times New Roman"/>
        <family val="1"/>
      </rPr>
      <t>Phyllochaetopterus</t>
    </r>
    <r>
      <rPr>
        <sz val="8"/>
        <rFont val="Times New Roman"/>
        <family val="1"/>
      </rPr>
      <t xml:space="preserve"> sp. (tubeworm 2)</t>
    </r>
    <phoneticPr fontId="1" type="noConversion"/>
  </si>
  <si>
    <r>
      <t xml:space="preserve">Echinodermata: Ophioscolecidae: </t>
    </r>
    <r>
      <rPr>
        <i/>
        <sz val="8"/>
        <rFont val="Times New Roman"/>
        <family val="1"/>
      </rPr>
      <t>Ophiambix</t>
    </r>
    <r>
      <rPr>
        <sz val="8"/>
        <rFont val="Times New Roman"/>
        <family val="1"/>
      </rPr>
      <t xml:space="preserve"> sp. </t>
    </r>
    <phoneticPr fontId="1" type="noConversion"/>
  </si>
  <si>
    <r>
      <t xml:space="preserve">Annelida: Phyllodocida: </t>
    </r>
    <r>
      <rPr>
        <i/>
        <sz val="8"/>
        <rFont val="Times New Roman"/>
        <family val="1"/>
      </rPr>
      <t>Nereis</t>
    </r>
    <r>
      <rPr>
        <sz val="8"/>
        <rFont val="Times New Roman"/>
        <family val="1"/>
      </rPr>
      <t xml:space="preserve"> sp.</t>
    </r>
    <phoneticPr fontId="1" type="noConversion"/>
  </si>
  <si>
    <r>
      <t xml:space="preserve">Echinodermata: Amphiuridae: </t>
    </r>
    <r>
      <rPr>
        <i/>
        <sz val="8"/>
        <rFont val="Times New Roman"/>
        <family val="1"/>
      </rPr>
      <t>Silax</t>
    </r>
    <r>
      <rPr>
        <sz val="8"/>
        <rFont val="Times New Roman"/>
        <family val="1"/>
      </rPr>
      <t xml:space="preserve"> sp.</t>
    </r>
    <phoneticPr fontId="1" type="noConversion"/>
  </si>
  <si>
    <r>
      <t xml:space="preserve">Echinodermata: Peripodida: </t>
    </r>
    <r>
      <rPr>
        <i/>
        <sz val="8"/>
        <rFont val="Times New Roman"/>
        <family val="1"/>
      </rPr>
      <t>Xyloplax</t>
    </r>
    <r>
      <rPr>
        <sz val="8"/>
        <rFont val="Times New Roman"/>
        <family val="1"/>
      </rPr>
      <t xml:space="preserve"> sp. (sea daisy)</t>
    </r>
    <phoneticPr fontId="1" type="noConversion"/>
  </si>
  <si>
    <r>
      <t xml:space="preserve">Arthropoda: Decapoda: </t>
    </r>
    <r>
      <rPr>
        <i/>
        <sz val="8"/>
        <rFont val="Times New Roman"/>
        <family val="1"/>
      </rPr>
      <t>Munidopsis</t>
    </r>
    <r>
      <rPr>
        <sz val="8"/>
        <rFont val="Times New Roman"/>
        <family val="1"/>
      </rPr>
      <t xml:space="preserve"> sp. 1 (squat lobster)</t>
    </r>
    <phoneticPr fontId="1" type="noConversion"/>
  </si>
  <si>
    <r>
      <t xml:space="preserve">Arthropoda: Decapoda: </t>
    </r>
    <r>
      <rPr>
        <i/>
        <sz val="8"/>
        <rFont val="Times New Roman"/>
        <family val="1"/>
      </rPr>
      <t>Munidopsis</t>
    </r>
    <r>
      <rPr>
        <sz val="8"/>
        <rFont val="Times New Roman"/>
        <family val="1"/>
      </rPr>
      <t xml:space="preserve"> sp. 2 (squat lobster)</t>
    </r>
    <phoneticPr fontId="1" type="noConversion"/>
  </si>
  <si>
    <t>Mollusca: Gastropoda spp.</t>
    <phoneticPr fontId="1" type="noConversion"/>
  </si>
  <si>
    <t xml:space="preserve">Annelida: Polynoidae (scale worm) </t>
    <phoneticPr fontId="1" type="noConversion"/>
  </si>
  <si>
    <t>22–23</t>
    <phoneticPr fontId="1" type="noConversion"/>
  </si>
  <si>
    <t>26–29</t>
    <phoneticPr fontId="1" type="noConversion"/>
  </si>
  <si>
    <t>Bottom dwelling</t>
    <phoneticPr fontId="1" type="noConversion"/>
  </si>
  <si>
    <r>
      <t xml:space="preserve">Mollusca: Bivalve: </t>
    </r>
    <r>
      <rPr>
        <i/>
        <sz val="8"/>
        <rFont val="Times New Roman"/>
        <family val="1"/>
      </rPr>
      <t>Abyssogena</t>
    </r>
    <r>
      <rPr>
        <sz val="8"/>
        <rFont val="Times New Roman"/>
        <family val="1"/>
      </rPr>
      <t xml:space="preserve"> southwardae</t>
    </r>
    <phoneticPr fontId="1" type="noConversion"/>
  </si>
  <si>
    <r>
      <t xml:space="preserve">Mollusca: Bivalve: </t>
    </r>
    <r>
      <rPr>
        <i/>
        <sz val="8"/>
        <rFont val="Times New Roman"/>
        <family val="1"/>
      </rPr>
      <t>Adipicola</t>
    </r>
    <r>
      <rPr>
        <sz val="8"/>
        <rFont val="Times New Roman"/>
        <family val="1"/>
      </rPr>
      <t xml:space="preserve"> sp.</t>
    </r>
    <phoneticPr fontId="1" type="noConversion"/>
  </si>
  <si>
    <r>
      <t>Area per quadrat (dm</t>
    </r>
    <r>
      <rPr>
        <b/>
        <vertAlign val="superscript"/>
        <sz val="8"/>
        <rFont val="Times New Roman"/>
        <family val="1"/>
      </rPr>
      <t>2</t>
    </r>
    <r>
      <rPr>
        <b/>
        <sz val="8"/>
        <rFont val="Times New Roman"/>
        <family val="1"/>
      </rPr>
      <t>)</t>
    </r>
    <phoneticPr fontId="1" type="noConversion"/>
  </si>
  <si>
    <t>Supplementary Table 1 Collecting information of all investigated whale fossils and whale falls</t>
    <phoneticPr fontId="1" type="noConversion"/>
  </si>
  <si>
    <t>Number</t>
  </si>
  <si>
    <t>Dive sites</t>
    <phoneticPr fontId="0" type="noConversion"/>
  </si>
  <si>
    <t>Date</t>
    <phoneticPr fontId="0" type="noConversion"/>
  </si>
  <si>
    <t>Time (UTC+8)</t>
    <phoneticPr fontId="1" type="noConversion"/>
  </si>
  <si>
    <t>Longitute (°)</t>
    <phoneticPr fontId="1" type="noConversion"/>
  </si>
  <si>
    <t>Latitude (°)</t>
    <phoneticPr fontId="1" type="noConversion"/>
  </si>
  <si>
    <t>Depth (m)</t>
    <phoneticPr fontId="1" type="noConversion"/>
  </si>
  <si>
    <t>Heading of HOV (°)</t>
    <phoneticPr fontId="1" type="noConversion"/>
  </si>
  <si>
    <t>Number of bones observed in each assembalge (length&gt;20cm)</t>
  </si>
  <si>
    <t>Stage</t>
    <phoneticPr fontId="1" type="noConversion"/>
  </si>
  <si>
    <t>FDZ159</t>
  </si>
  <si>
    <t>2023/01/21</t>
  </si>
  <si>
    <t>10:03:32</t>
  </si>
  <si>
    <t>Whale fossil</t>
    <phoneticPr fontId="1" type="noConversion"/>
  </si>
  <si>
    <t>10:05:46</t>
  </si>
  <si>
    <t>10:07:50</t>
  </si>
  <si>
    <t>10:08:42</t>
  </si>
  <si>
    <t>11:11:49</t>
  </si>
  <si>
    <t>12:14:43</t>
  </si>
  <si>
    <t>13:16:35</t>
  </si>
  <si>
    <t>13:18:22</t>
  </si>
  <si>
    <t>13:26:06</t>
  </si>
  <si>
    <t>13:26:30</t>
  </si>
  <si>
    <t>FDZ160</t>
    <phoneticPr fontId="0" type="noConversion"/>
  </si>
  <si>
    <t>2023/01/22</t>
  </si>
  <si>
    <t>16:31:14</t>
  </si>
  <si>
    <t>16:32:57</t>
  </si>
  <si>
    <t>18:02:39</t>
  </si>
  <si>
    <t>FDZ161</t>
  </si>
  <si>
    <t>2023/01/23</t>
  </si>
  <si>
    <t>12:51:13</t>
  </si>
  <si>
    <t>13:01:31</t>
  </si>
  <si>
    <t>13:02:14</t>
  </si>
  <si>
    <t>13:58:51</t>
  </si>
  <si>
    <t>16:48:02</t>
  </si>
  <si>
    <t>17:00:46</t>
  </si>
  <si>
    <t>17:53:11</t>
  </si>
  <si>
    <t>FDZ163</t>
  </si>
  <si>
    <t>2023/01/24</t>
  </si>
  <si>
    <t>16:27:18</t>
  </si>
  <si>
    <t>Reef stage</t>
    <phoneticPr fontId="1" type="noConversion"/>
  </si>
  <si>
    <t>16:39:26</t>
  </si>
  <si>
    <t>16:54:05</t>
  </si>
  <si>
    <t>17:35:54</t>
  </si>
  <si>
    <t>~40</t>
  </si>
  <si>
    <t>18:22:29</t>
  </si>
  <si>
    <t>18:30:55</t>
  </si>
  <si>
    <t>18:36:32</t>
  </si>
  <si>
    <t>18:40:30</t>
  </si>
  <si>
    <t>~10</t>
  </si>
  <si>
    <t>FDZ164</t>
  </si>
  <si>
    <t>2023/01/25</t>
  </si>
  <si>
    <t>13:54:30</t>
  </si>
  <si>
    <t>14:06:48</t>
  </si>
  <si>
    <t>14:13:22</t>
  </si>
  <si>
    <t>14:19:29</t>
  </si>
  <si>
    <t>14:23:19</t>
  </si>
  <si>
    <t>14:27:45</t>
  </si>
  <si>
    <t>14:39:01</t>
  </si>
  <si>
    <t>14:41:22</t>
  </si>
  <si>
    <t>14:49:18</t>
  </si>
  <si>
    <t>15:00:06</t>
  </si>
  <si>
    <t>15:06:13</t>
  </si>
  <si>
    <t>15:06:29</t>
  </si>
  <si>
    <t>15:18:06</t>
  </si>
  <si>
    <t>15:24:21</t>
  </si>
  <si>
    <t>15:25:29</t>
  </si>
  <si>
    <t>Unfossilized whale fall</t>
    <phoneticPr fontId="1" type="noConversion"/>
  </si>
  <si>
    <t>15:42:23</t>
  </si>
  <si>
    <t>~30</t>
  </si>
  <si>
    <t>15:50:33</t>
  </si>
  <si>
    <t>15:51:04</t>
  </si>
  <si>
    <t>15:59:05</t>
  </si>
  <si>
    <t>~20</t>
  </si>
  <si>
    <t>16:01:01</t>
  </si>
  <si>
    <t>16:10:15</t>
  </si>
  <si>
    <t>16:16:18</t>
  </si>
  <si>
    <t>16:18:29</t>
  </si>
  <si>
    <t>16:19:33</t>
  </si>
  <si>
    <t>16:28:13</t>
  </si>
  <si>
    <t>16:32:25</t>
  </si>
  <si>
    <t>16:33:48</t>
  </si>
  <si>
    <t>16:36:03</t>
  </si>
  <si>
    <t>16:36:51</t>
  </si>
  <si>
    <t>16:38:01</t>
  </si>
  <si>
    <t>16:38:43</t>
  </si>
  <si>
    <t>16:45:40</t>
  </si>
  <si>
    <t>16:48:30</t>
  </si>
  <si>
    <t>16:49:42</t>
  </si>
  <si>
    <t>16:50:20</t>
  </si>
  <si>
    <t>16:51:37</t>
  </si>
  <si>
    <t>17:35:46</t>
  </si>
  <si>
    <t>FDZ165</t>
  </si>
  <si>
    <t>2023/01/26</t>
  </si>
  <si>
    <t>13:33:04</t>
  </si>
  <si>
    <t>15:47:01</t>
  </si>
  <si>
    <t>16:04:16</t>
  </si>
  <si>
    <t>16:07:49</t>
  </si>
  <si>
    <t>16:11:06</t>
  </si>
  <si>
    <t>16:18:58</t>
  </si>
  <si>
    <t>16:52:42</t>
  </si>
  <si>
    <t>FDZ166</t>
  </si>
  <si>
    <t>2023/01/27</t>
  </si>
  <si>
    <t>11:54:05</t>
  </si>
  <si>
    <t>12:25:46</t>
  </si>
  <si>
    <t>13:11:28</t>
  </si>
  <si>
    <t>13:13:34</t>
  </si>
  <si>
    <t>13:14:30</t>
  </si>
  <si>
    <t>13:31:03</t>
  </si>
  <si>
    <t>13:36:54</t>
  </si>
  <si>
    <t>13:43:54</t>
  </si>
  <si>
    <t>13:48:59</t>
  </si>
  <si>
    <t>13:50:24</t>
  </si>
  <si>
    <t>13:51:14</t>
  </si>
  <si>
    <t>13:52:16</t>
  </si>
  <si>
    <t>13:52:35</t>
  </si>
  <si>
    <t>13:56:28</t>
  </si>
  <si>
    <t>14:02:37</t>
  </si>
  <si>
    <t>14:03:55</t>
  </si>
  <si>
    <t>14:11:47</t>
  </si>
  <si>
    <t>14:13:35</t>
  </si>
  <si>
    <t>14:19:26</t>
  </si>
  <si>
    <t>14:22:07</t>
  </si>
  <si>
    <t>14:24:17</t>
  </si>
  <si>
    <t>14:35:15</t>
  </si>
  <si>
    <t>FDZ168</t>
  </si>
  <si>
    <t>2023/01/29</t>
  </si>
  <si>
    <t>12:53:24</t>
  </si>
  <si>
    <t>13:55:11</t>
  </si>
  <si>
    <t>13:58:21</t>
  </si>
  <si>
    <t>14:07:04</t>
  </si>
  <si>
    <t>14:07:23</t>
  </si>
  <si>
    <t>14:21:41</t>
  </si>
  <si>
    <t>14:52:35</t>
  </si>
  <si>
    <t>15:04:45</t>
  </si>
  <si>
    <t>15:32:15</t>
  </si>
  <si>
    <t>15:35:56</t>
  </si>
  <si>
    <t>15:36:45</t>
  </si>
  <si>
    <t>16:14:38</t>
  </si>
  <si>
    <t>16:20:53</t>
  </si>
  <si>
    <t>16:30:55</t>
  </si>
  <si>
    <t>16:33:15</t>
  </si>
  <si>
    <t>16:35:05</t>
  </si>
  <si>
    <t>16:47:40</t>
  </si>
  <si>
    <t>FDZ169</t>
  </si>
  <si>
    <t>2023/01/30</t>
  </si>
  <si>
    <t>14:13:53</t>
  </si>
  <si>
    <t>14:43:26</t>
  </si>
  <si>
    <t>15:03:03</t>
  </si>
  <si>
    <t>FDZ170</t>
  </si>
  <si>
    <t>2023/01/31</t>
  </si>
  <si>
    <t>13:20:39</t>
  </si>
  <si>
    <t>13:49:07</t>
  </si>
  <si>
    <t>14:21:03</t>
  </si>
  <si>
    <t>FDZ172</t>
  </si>
  <si>
    <t>2023/02/02</t>
  </si>
  <si>
    <t>13:51:24</t>
  </si>
  <si>
    <t>14:09:08</t>
  </si>
  <si>
    <t>14:09:38</t>
  </si>
  <si>
    <t>14:25:15</t>
  </si>
  <si>
    <t>FDZ173</t>
  </si>
  <si>
    <t>2023/02/03</t>
  </si>
  <si>
    <t>15:53:24</t>
  </si>
  <si>
    <t>16:00:02</t>
  </si>
  <si>
    <t>FDZ174</t>
  </si>
  <si>
    <t>2023/02/04</t>
  </si>
  <si>
    <t>10:18:03</t>
  </si>
  <si>
    <t>11:19:08</t>
  </si>
  <si>
    <t>11:47:21</t>
  </si>
  <si>
    <t>11:57:30</t>
  </si>
  <si>
    <t>12:05:56</t>
  </si>
  <si>
    <t>12:20:20</t>
  </si>
  <si>
    <t>12:25:32</t>
  </si>
  <si>
    <t>12:29:18</t>
  </si>
  <si>
    <t>12:31:07</t>
  </si>
  <si>
    <t>12:36:10</t>
  </si>
  <si>
    <t>6+</t>
  </si>
  <si>
    <t>13:03:41</t>
  </si>
  <si>
    <t>13:08:16</t>
  </si>
  <si>
    <t>13:19:12</t>
  </si>
  <si>
    <t>13:58:12</t>
  </si>
  <si>
    <t>13:58:22</t>
  </si>
  <si>
    <t>14:01:27</t>
  </si>
  <si>
    <t>22+</t>
  </si>
  <si>
    <t>14:50:03</t>
  </si>
  <si>
    <t>15:33:26</t>
  </si>
  <si>
    <t>FDZ177</t>
  </si>
  <si>
    <t>2023/02/08</t>
  </si>
  <si>
    <t>11:09:54</t>
  </si>
  <si>
    <t>11:33:46</t>
  </si>
  <si>
    <t>11:39:29</t>
  </si>
  <si>
    <t>9+</t>
  </si>
  <si>
    <t>16:29:14</t>
  </si>
  <si>
    <t>FDZ178</t>
  </si>
  <si>
    <t>2023/02/09</t>
  </si>
  <si>
    <t>13:04:17</t>
  </si>
  <si>
    <t>13:15:28</t>
  </si>
  <si>
    <t>13:40:29</t>
  </si>
  <si>
    <t>14:37:35</t>
  </si>
  <si>
    <t>FDZ179</t>
  </si>
  <si>
    <t>2023/02/10</t>
  </si>
  <si>
    <t>11:10:23</t>
  </si>
  <si>
    <t>11:20:16</t>
  </si>
  <si>
    <t>11:24:47</t>
  </si>
  <si>
    <t>11:32:42</t>
  </si>
  <si>
    <t>11:33:53</t>
  </si>
  <si>
    <t>11:43:07</t>
  </si>
  <si>
    <t>11:50:30</t>
  </si>
  <si>
    <t>11:53:10</t>
  </si>
  <si>
    <t>12:20:02</t>
  </si>
  <si>
    <t>14:49:11</t>
  </si>
  <si>
    <t>15:05:16</t>
  </si>
  <si>
    <t>15:06:33</t>
  </si>
  <si>
    <t>15:13:48</t>
  </si>
  <si>
    <t>15:14:17</t>
  </si>
  <si>
    <t>15:32:51</t>
  </si>
  <si>
    <t>15:33:17</t>
  </si>
  <si>
    <t>15:35:23</t>
  </si>
  <si>
    <t>16:03:53</t>
  </si>
  <si>
    <t>FDZ180</t>
  </si>
  <si>
    <t>2023/02/12</t>
  </si>
  <si>
    <t>11:32:55</t>
  </si>
  <si>
    <t>12:08:18</t>
  </si>
  <si>
    <t>12:37:37</t>
  </si>
  <si>
    <t>12:53:11</t>
  </si>
  <si>
    <t>12:59:34</t>
  </si>
  <si>
    <t>13:15:19</t>
  </si>
  <si>
    <t>13:27:31</t>
  </si>
  <si>
    <t>13:27:49</t>
  </si>
  <si>
    <t>13:29:32</t>
  </si>
  <si>
    <t>13:33:46</t>
  </si>
  <si>
    <t>13:38:44</t>
  </si>
  <si>
    <t>13:48:57</t>
  </si>
  <si>
    <t>14:31:16</t>
  </si>
  <si>
    <t>14:57:42</t>
  </si>
  <si>
    <t>15:46:06</t>
  </si>
  <si>
    <t>15:54:19</t>
  </si>
  <si>
    <t>16:22:48</t>
  </si>
  <si>
    <t>16:39:13</t>
  </si>
  <si>
    <t>16:45:12</t>
  </si>
  <si>
    <t>16:46:14</t>
  </si>
  <si>
    <t>16:49:09</t>
  </si>
  <si>
    <t>16:51:55</t>
  </si>
  <si>
    <t>16:54:38</t>
  </si>
  <si>
    <t>FDZ181</t>
  </si>
  <si>
    <t>2023/02/14</t>
  </si>
  <si>
    <t>13:01:21</t>
  </si>
  <si>
    <t>13:09:26</t>
  </si>
  <si>
    <t>13:24:04</t>
  </si>
  <si>
    <t>13:39:41</t>
  </si>
  <si>
    <t>13:41:02</t>
  </si>
  <si>
    <t>13:41:28</t>
  </si>
  <si>
    <t>13:44:35</t>
  </si>
  <si>
    <t>14:45:45</t>
  </si>
  <si>
    <t>13:49:19</t>
  </si>
  <si>
    <t>13:52:17</t>
  </si>
  <si>
    <t>13:53:24</t>
  </si>
  <si>
    <t>13:53:26</t>
  </si>
  <si>
    <t>13:54:17</t>
  </si>
  <si>
    <t>14:07:31</t>
  </si>
  <si>
    <t>20+</t>
  </si>
  <si>
    <t>14:14:17</t>
  </si>
  <si>
    <t>14:24:21</t>
  </si>
  <si>
    <t>14:41:59</t>
  </si>
  <si>
    <t>14:44:30</t>
  </si>
  <si>
    <t>FDZ182</t>
  </si>
  <si>
    <t>2023/02/15</t>
  </si>
  <si>
    <t>10:45:55</t>
  </si>
  <si>
    <t>10:46:20</t>
  </si>
  <si>
    <t>10:16:33</t>
  </si>
  <si>
    <t>10:48:24</t>
  </si>
  <si>
    <t>10:54:54</t>
  </si>
  <si>
    <t>10:55:41</t>
  </si>
  <si>
    <t>11:10:18</t>
  </si>
  <si>
    <t>11:10:34</t>
  </si>
  <si>
    <t>11:38:53</t>
  </si>
  <si>
    <t>11:48:06</t>
  </si>
  <si>
    <t>11:56:41</t>
  </si>
  <si>
    <t>12:05:52</t>
  </si>
  <si>
    <t>12:25:10</t>
  </si>
  <si>
    <t>12:25:39</t>
  </si>
  <si>
    <t>12:27:10</t>
  </si>
  <si>
    <t>12:32:54</t>
  </si>
  <si>
    <t>12:35:11</t>
  </si>
  <si>
    <t>12:37:47</t>
  </si>
  <si>
    <t>12:40:43</t>
  </si>
  <si>
    <t>12:45:57</t>
  </si>
  <si>
    <t>13:21:57</t>
  </si>
  <si>
    <t>13:27:13</t>
  </si>
  <si>
    <t>13:45:16</t>
  </si>
  <si>
    <t>13:52:31</t>
  </si>
  <si>
    <t>14:04:50</t>
  </si>
  <si>
    <t>14:09:36</t>
  </si>
  <si>
    <t>14:11:42</t>
  </si>
  <si>
    <t>14:12:31</t>
  </si>
  <si>
    <t>14:12:43</t>
  </si>
  <si>
    <t>14:14:49</t>
  </si>
  <si>
    <t>14:35:51</t>
  </si>
  <si>
    <t>14:37:34</t>
  </si>
  <si>
    <t>14:46:37</t>
  </si>
  <si>
    <t>15:28:56</t>
  </si>
  <si>
    <t>FDZ183</t>
  </si>
  <si>
    <t>2023/02/17</t>
  </si>
  <si>
    <t>11:37:11</t>
  </si>
  <si>
    <t>11:37:51</t>
  </si>
  <si>
    <t>12:29:05</t>
  </si>
  <si>
    <t>12:33:06</t>
  </si>
  <si>
    <t>13:32:56</t>
  </si>
  <si>
    <t>12:42:39</t>
  </si>
  <si>
    <t>12:45:46</t>
  </si>
  <si>
    <t>12:46:08</t>
  </si>
  <si>
    <t>12:46:20</t>
  </si>
  <si>
    <t>12:51:11</t>
  </si>
  <si>
    <t>12:53:23</t>
  </si>
  <si>
    <t>12:59:12</t>
  </si>
  <si>
    <t>12:59:49</t>
  </si>
  <si>
    <t>13:00:53</t>
  </si>
  <si>
    <t>13:02:31</t>
  </si>
  <si>
    <t>13:03:53</t>
  </si>
  <si>
    <t>13:15:59</t>
  </si>
  <si>
    <t>13:22:31</t>
  </si>
  <si>
    <t>13:29:43</t>
  </si>
  <si>
    <t>14:38:06</t>
  </si>
  <si>
    <t>14:38:45</t>
  </si>
  <si>
    <t>14:38:58</t>
  </si>
  <si>
    <t>14:39:50</t>
  </si>
  <si>
    <t>14:41:52</t>
  </si>
  <si>
    <t>14:42:24</t>
  </si>
  <si>
    <t>14:42:46</t>
  </si>
  <si>
    <t>14:42:52</t>
  </si>
  <si>
    <t>14:43:52</t>
  </si>
  <si>
    <t>14:48:35</t>
  </si>
  <si>
    <t>14:48:51</t>
  </si>
  <si>
    <t>14:50:02</t>
  </si>
  <si>
    <t>14:51:55</t>
  </si>
  <si>
    <t>14:52:07</t>
  </si>
  <si>
    <t>14:58:50</t>
  </si>
  <si>
    <t>15:01:14</t>
  </si>
  <si>
    <t>15:08:06</t>
  </si>
  <si>
    <t>30+</t>
  </si>
  <si>
    <t>15:25:35</t>
  </si>
  <si>
    <t>15:26:36</t>
  </si>
  <si>
    <t>15:28:51</t>
  </si>
  <si>
    <t>15:33:06</t>
  </si>
  <si>
    <t>15:34:36</t>
  </si>
  <si>
    <t>15:37:45</t>
  </si>
  <si>
    <t>15:39:20</t>
  </si>
  <si>
    <t>15:40:24</t>
  </si>
  <si>
    <t>15:40:40</t>
  </si>
  <si>
    <t>15:43:42</t>
  </si>
  <si>
    <t>15:43:55</t>
  </si>
  <si>
    <t>15:45:36</t>
  </si>
  <si>
    <t>15:47:14</t>
  </si>
  <si>
    <t>15:48:49</t>
  </si>
  <si>
    <t>15:48:57</t>
  </si>
  <si>
    <t>15:49:19</t>
  </si>
  <si>
    <t>15:56:22</t>
  </si>
  <si>
    <t>15:58:07</t>
  </si>
  <si>
    <t>15:58:23</t>
  </si>
  <si>
    <t>15:58:32</t>
  </si>
  <si>
    <t>15:59:08</t>
  </si>
  <si>
    <t>15:59:15</t>
  </si>
  <si>
    <t>15:59:35</t>
  </si>
  <si>
    <t>16:01:21</t>
  </si>
  <si>
    <t>16:01:27</t>
  </si>
  <si>
    <t>16:01:54</t>
  </si>
  <si>
    <t>16:02:14</t>
  </si>
  <si>
    <t>16:03:00</t>
  </si>
  <si>
    <t>16:03:40</t>
  </si>
  <si>
    <t>16:04:23</t>
  </si>
  <si>
    <t>16:05:05</t>
  </si>
  <si>
    <t>16:05:20</t>
  </si>
  <si>
    <t>16:06:27</t>
  </si>
  <si>
    <t>16:07:20</t>
  </si>
  <si>
    <t>16:14:32</t>
  </si>
  <si>
    <t>16:15:11</t>
  </si>
  <si>
    <t>16:16:11</t>
  </si>
  <si>
    <t>10+</t>
  </si>
  <si>
    <t>16:17:22</t>
  </si>
  <si>
    <t>16:21:04</t>
  </si>
  <si>
    <t>16:28:05</t>
  </si>
  <si>
    <t>16:28:27</t>
  </si>
  <si>
    <t>16:29:38</t>
  </si>
  <si>
    <t>16:30:53</t>
  </si>
  <si>
    <t>16:31:58</t>
  </si>
  <si>
    <t>16:33:12</t>
  </si>
  <si>
    <t>16:33:49</t>
  </si>
  <si>
    <t>16:34:54</t>
  </si>
  <si>
    <t>16:35:01</t>
  </si>
  <si>
    <t>16:35:43</t>
  </si>
  <si>
    <t>16:38:25</t>
  </si>
  <si>
    <t>FDZ184</t>
  </si>
  <si>
    <t>2023/02/18</t>
  </si>
  <si>
    <t>12:25:03</t>
  </si>
  <si>
    <t>12:38:40</t>
  </si>
  <si>
    <t>12:41:22</t>
  </si>
  <si>
    <t>12:53:49</t>
  </si>
  <si>
    <t>12:54:33</t>
  </si>
  <si>
    <t>12:55:57</t>
  </si>
  <si>
    <t>13:01:13</t>
  </si>
  <si>
    <t>13:12:19</t>
  </si>
  <si>
    <t>13:27:40</t>
  </si>
  <si>
    <t>13:28:04</t>
  </si>
  <si>
    <t>14:05:48</t>
  </si>
  <si>
    <t>14:06:33</t>
  </si>
  <si>
    <t>14:10:07</t>
  </si>
  <si>
    <t>14:16:51</t>
  </si>
  <si>
    <t>14:17:32</t>
  </si>
  <si>
    <t>14:21:00</t>
  </si>
  <si>
    <t>14:21:08</t>
  </si>
  <si>
    <t>14:24:03</t>
  </si>
  <si>
    <t>15:15:52</t>
  </si>
  <si>
    <t>17:10:14</t>
  </si>
  <si>
    <t>17:10:41</t>
  </si>
  <si>
    <t>17:14:29</t>
  </si>
  <si>
    <t>FDZ185</t>
  </si>
  <si>
    <t>2023/02/19</t>
  </si>
  <si>
    <t>12:12:12</t>
  </si>
  <si>
    <t>12:42:35</t>
  </si>
  <si>
    <t>13:27:10</t>
  </si>
  <si>
    <t>13:36:50</t>
  </si>
  <si>
    <t>13:41:30</t>
  </si>
  <si>
    <t>13:48:38</t>
  </si>
  <si>
    <t>13:53:27</t>
  </si>
  <si>
    <t>13:55:06</t>
  </si>
  <si>
    <t>13:57:32</t>
  </si>
  <si>
    <t>14:03:45</t>
  </si>
  <si>
    <t>14:08:14</t>
  </si>
  <si>
    <t>14:08:33</t>
  </si>
  <si>
    <t>14:08:57</t>
  </si>
  <si>
    <t>14:09:07</t>
  </si>
  <si>
    <t>14:12:55</t>
  </si>
  <si>
    <t>14:25:31</t>
  </si>
  <si>
    <t>14:26:20</t>
  </si>
  <si>
    <t>14:27:01</t>
  </si>
  <si>
    <t>14:27:16</t>
  </si>
  <si>
    <t>14:29:03</t>
  </si>
  <si>
    <t>14:29:37</t>
  </si>
  <si>
    <t>14:30:45</t>
  </si>
  <si>
    <t>14:32:48</t>
  </si>
  <si>
    <t>14:33:18</t>
  </si>
  <si>
    <t>14:35:12</t>
  </si>
  <si>
    <t>14:44:44</t>
  </si>
  <si>
    <t>14:47:53</t>
  </si>
  <si>
    <t>14:50:24</t>
  </si>
  <si>
    <t>15:01:53</t>
  </si>
  <si>
    <t>15:09:29</t>
  </si>
  <si>
    <t>16:49:46</t>
  </si>
  <si>
    <t>FDZ186</t>
  </si>
  <si>
    <t>2022/02/20</t>
  </si>
  <si>
    <t>10:44:29</t>
  </si>
  <si>
    <t>10:46:51</t>
  </si>
  <si>
    <t>10:52:13</t>
  </si>
  <si>
    <t>11:30:53</t>
  </si>
  <si>
    <t>11:39:04</t>
  </si>
  <si>
    <t>11:40:01</t>
  </si>
  <si>
    <t>11:40:50</t>
  </si>
  <si>
    <t>11:45:21</t>
  </si>
  <si>
    <t>11:45:45</t>
  </si>
  <si>
    <t>11:47:19</t>
  </si>
  <si>
    <t>11:51:13</t>
  </si>
  <si>
    <t>11:52:55</t>
  </si>
  <si>
    <t>11:57:10</t>
  </si>
  <si>
    <t>11:57:48</t>
  </si>
  <si>
    <t>11:58:36</t>
  </si>
  <si>
    <t>12:08:26</t>
  </si>
  <si>
    <t>12:10:48</t>
  </si>
  <si>
    <t>12:13:28</t>
  </si>
  <si>
    <t>12:28:48</t>
  </si>
  <si>
    <t>12:30:23</t>
  </si>
  <si>
    <t>12:33:42</t>
  </si>
  <si>
    <t>16+</t>
  </si>
  <si>
    <t>12:34:47</t>
  </si>
  <si>
    <t>40+</t>
  </si>
  <si>
    <t>12:43:19</t>
  </si>
  <si>
    <t>12:46:13</t>
  </si>
  <si>
    <t>12:46:45</t>
  </si>
  <si>
    <t>25+</t>
  </si>
  <si>
    <t>13:01:27</t>
  </si>
  <si>
    <t>12+</t>
  </si>
  <si>
    <t>13:06:21</t>
  </si>
  <si>
    <t>13:09:59</t>
  </si>
  <si>
    <t>13:10:50</t>
  </si>
  <si>
    <t>7+</t>
  </si>
  <si>
    <t>13:12:53</t>
  </si>
  <si>
    <t>13:13:10</t>
  </si>
  <si>
    <t>13:17:22</t>
  </si>
  <si>
    <t>13:17:59</t>
  </si>
  <si>
    <t>50+</t>
  </si>
  <si>
    <t>13:20:01</t>
  </si>
  <si>
    <t>15+</t>
  </si>
  <si>
    <t>13:20:09</t>
  </si>
  <si>
    <t>13:22:16</t>
  </si>
  <si>
    <t>13:23:26</t>
  </si>
  <si>
    <t>13:23:44</t>
  </si>
  <si>
    <t>13:25:16</t>
  </si>
  <si>
    <t>13:33:07</t>
  </si>
  <si>
    <t>13:33:48</t>
  </si>
  <si>
    <t>13:34:13</t>
  </si>
  <si>
    <t>13:37:03</t>
  </si>
  <si>
    <t>13:38:33</t>
  </si>
  <si>
    <t>13:40:41</t>
  </si>
  <si>
    <t>13:43:12</t>
  </si>
  <si>
    <t>13:43:41</t>
  </si>
  <si>
    <t>13:44:56</t>
  </si>
  <si>
    <t>13:46:38</t>
  </si>
  <si>
    <t>13:47:18</t>
  </si>
  <si>
    <t>13:48:42</t>
  </si>
  <si>
    <t>13:48:54</t>
  </si>
  <si>
    <t>13:49:04</t>
  </si>
  <si>
    <t>13:49:14</t>
  </si>
  <si>
    <t>13:49:42</t>
  </si>
  <si>
    <t>13:50:10</t>
  </si>
  <si>
    <t>13:50:58</t>
  </si>
  <si>
    <t>13:51:16</t>
  </si>
  <si>
    <t>14:08:05</t>
  </si>
  <si>
    <t>14:09:23</t>
  </si>
  <si>
    <t>8+</t>
  </si>
  <si>
    <t>14:12:22</t>
  </si>
  <si>
    <t>14:13:28</t>
  </si>
  <si>
    <t>14:21:55</t>
  </si>
  <si>
    <t>14:22:30</t>
  </si>
  <si>
    <t>14:25:42</t>
  </si>
  <si>
    <t>14:28:28</t>
  </si>
  <si>
    <t>5+</t>
  </si>
  <si>
    <t>14:35:20</t>
  </si>
  <si>
    <t>15:16:44</t>
  </si>
  <si>
    <t>15:21:53</t>
  </si>
  <si>
    <t>16:06:28</t>
  </si>
  <si>
    <t>16:07:19</t>
  </si>
  <si>
    <t>16:08:44</t>
  </si>
  <si>
    <t>FDZ187</t>
  </si>
  <si>
    <t>2022/02/21</t>
  </si>
  <si>
    <t>10:17:10</t>
  </si>
  <si>
    <t>10:59:48</t>
  </si>
  <si>
    <t>11:38:11</t>
  </si>
  <si>
    <t>11:57:21</t>
  </si>
  <si>
    <t>11:59:57</t>
  </si>
  <si>
    <t>12:00:46</t>
  </si>
  <si>
    <t>12:14:26</t>
  </si>
  <si>
    <t>12:39:09</t>
  </si>
  <si>
    <t>12:40:35</t>
  </si>
  <si>
    <t>12:47:30</t>
  </si>
  <si>
    <t>12:49:27</t>
  </si>
  <si>
    <t>13:05:21</t>
  </si>
  <si>
    <t>13:09:49</t>
  </si>
  <si>
    <t>13:14:37</t>
  </si>
  <si>
    <t>13:33:11</t>
  </si>
  <si>
    <t>13:58:14</t>
  </si>
  <si>
    <t>14:02:04</t>
  </si>
  <si>
    <t>14:15:45</t>
  </si>
  <si>
    <t>14:19:18</t>
  </si>
  <si>
    <t>14:20:46</t>
  </si>
  <si>
    <t>17:09:52</t>
  </si>
  <si>
    <t xml:space="preserve"> Three elongated vertebrae </t>
    <phoneticPr fontId="1" type="noConversion"/>
  </si>
  <si>
    <t>Sulfophilic stage</t>
    <phoneticPr fontId="1" type="noConversion"/>
  </si>
  <si>
    <t>12:51:27</t>
  </si>
  <si>
    <t>One whale bone</t>
    <phoneticPr fontId="1" type="noConversion"/>
  </si>
  <si>
    <t>FDZ174/177</t>
  </si>
  <si>
    <t>15:00:03</t>
  </si>
  <si>
    <t>Near complete whale skeloton</t>
    <phoneticPr fontId="1" type="noConversion"/>
  </si>
  <si>
    <t>13:51:57</t>
  </si>
  <si>
    <t xml:space="preserve">Four elongated vertebrae </t>
    <phoneticPr fontId="1" type="noConversion"/>
  </si>
  <si>
    <t>16:18:45</t>
  </si>
  <si>
    <t xml:space="preserve">Partial skeleton with eight ribs and several thoracic vertebrae remains </t>
    <phoneticPr fontId="1" type="noConversion"/>
  </si>
  <si>
    <t>Supplementary Table 2 - Statistics on the inhabiting density of the faunal species associated with the investigated active whale falls</t>
    <phoneticPr fontId="1" type="noConversion"/>
  </si>
  <si>
    <r>
      <t>*' The taxa list follows the same numbering system as Extended Data Table 1. The faunal density was calculated for countable taxa that could be identified from</t>
    </r>
    <r>
      <rPr>
        <i/>
        <sz val="8"/>
        <rFont val="Times New Roman"/>
        <family val="1"/>
      </rPr>
      <t xml:space="preserve"> in situ</t>
    </r>
    <r>
      <rPr>
        <sz val="8"/>
        <rFont val="Times New Roman"/>
        <family val="1"/>
      </rPr>
      <t xml:space="preserve"> imagery.
'/' Indicates no record from in situ imagery.</t>
    </r>
    <phoneticPr fontId="1" type="noConversion"/>
  </si>
  <si>
    <r>
      <t xml:space="preserve">Supplementary Material
A 5.3-million-year-old deep-sea whale necropolis in the Diamantina Zone
</t>
    </r>
    <r>
      <rPr>
        <sz val="12"/>
        <color theme="1"/>
        <rFont val="Times New Roman"/>
        <family val="1"/>
      </rPr>
      <t xml:space="preserve">Xiaotong Peng, Peng Zhou, Xikun Song, Giovanni Bianucci, Mengran Du, Alberto Collareta, Zhaoming Gao, Tongtong Xie, Mingyao Teng, Daniel Leduc, Sadie Mills, Kaiwen Ta, Jiwei Li, Taoshu Wei, Shamik Dasgupta, Hao Liu, Yuan He, Wenjing Xu, Shuangquan Liu, Hanyu Zhang
</t>
    </r>
    <r>
      <rPr>
        <b/>
        <sz val="12"/>
        <color theme="1"/>
        <rFont val="Times New Roman"/>
        <family val="1"/>
      </rPr>
      <t>Supplementary Table 1. Collecting information of all investigated whale fossils and whale falls.</t>
    </r>
    <r>
      <rPr>
        <sz val="12"/>
        <color theme="1"/>
        <rFont val="Times New Roman"/>
        <family val="1"/>
      </rPr>
      <t xml:space="preserve"> A total of 485 whale-fall sites or fossil assemblages were documented using an HOV HD camera system from the seafloor of the Diamantina Zone. The original dataset is available on Science Data Bank (https://doi.org/10.57760/sciencedb.28830)</t>
    </r>
    <r>
      <rPr>
        <vertAlign val="superscript"/>
        <sz val="12"/>
        <color theme="1"/>
        <rFont val="Times New Roman"/>
        <family val="1"/>
      </rPr>
      <t>62</t>
    </r>
    <r>
      <rPr>
        <sz val="12"/>
        <color theme="1"/>
        <rFont val="Times New Roman"/>
        <family val="1"/>
      </rPr>
      <t xml:space="preserve">.
</t>
    </r>
    <r>
      <rPr>
        <b/>
        <sz val="12"/>
        <color theme="1"/>
        <rFont val="Times New Roman"/>
        <family val="1"/>
      </rPr>
      <t>Supplementary Table 2. Statistics on the inhabiting density of the faunal species associated with the investigated active whale falls.</t>
    </r>
    <r>
      <rPr>
        <sz val="12"/>
        <color theme="1"/>
        <rFont val="Times New Roman"/>
        <family val="1"/>
      </rPr>
      <t xml:space="preserve"> The table presents the faunal density calculated for countable taxa that could be identified from in situ HOV footages and photographs.</t>
    </r>
    <phoneticPr fontId="1" type="noConversion"/>
  </si>
  <si>
    <r>
      <t>A total of 485 whale-fall sites or fossil assemblages were documented using an HOV HD camera system from the seafloor of the Diamantina Zone. The original dataset is available on Science Data Bank (https://doi.org/10.57760/sciencedb.28830)</t>
    </r>
    <r>
      <rPr>
        <vertAlign val="superscript"/>
        <sz val="8"/>
        <rFont val="Times New Roman"/>
        <family val="1"/>
      </rPr>
      <t>62</t>
    </r>
    <r>
      <rPr>
        <sz val="8"/>
        <rFont val="Times New Roman"/>
        <family val="1"/>
      </rPr>
      <t xml:space="preserve">.
+ In cases where sediment cover or bone overlap limited observation, a plus sign ('+') in the column 'Number of bones observed in each assemblage' indicates that only the stated number of large fossil bones (&gt;20 cm) could be confidently identified via </t>
    </r>
    <r>
      <rPr>
        <i/>
        <sz val="8"/>
        <rFont val="Times New Roman"/>
        <family val="1"/>
      </rPr>
      <t>in situ</t>
    </r>
    <r>
      <rPr>
        <sz val="8"/>
        <rFont val="Times New Roman"/>
        <family val="1"/>
      </rPr>
      <t xml:space="preserve"> imagery. The actual number of bones preserved at the site is likely equal to or greater than this count.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</si>
</sst>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Red]\(0.0\)"/>
    <numFmt numFmtId="177" formatCode="0.0000_ "/>
    <numFmt numFmtId="178" formatCode="0.0"/>
    <numFmt numFmtId="179" formatCode="0.0_ "/>
    <numFmt numFmtId="180" formatCode="[$-F400]h:mm:ss\ AM/PM"/>
  </numFmts>
  <fonts count="12" x14ac:knownFonts="1">
    <font>
      <sz val="11"/>
      <color theme="1"/>
      <name val="宋体"/>
      <family val="2"/>
      <charset val="134"/>
      <scheme val="minor"/>
    </font>
    <font>
      <sz val="9"/>
      <name val="宋体"/>
      <family val="2"/>
      <charset val="134"/>
      <scheme val="minor"/>
    </font>
    <font>
      <sz val="8"/>
      <name val="Times New Roman"/>
      <family val="1"/>
    </font>
    <font>
      <b/>
      <sz val="8"/>
      <name val="Times New Roman"/>
      <family val="1"/>
    </font>
    <font>
      <sz val="11"/>
      <name val="Times New Roman"/>
      <family val="1"/>
    </font>
    <font>
      <b/>
      <vertAlign val="superscript"/>
      <sz val="8"/>
      <name val="Times New Roman"/>
      <family val="1"/>
    </font>
    <font>
      <sz val="11"/>
      <color theme="1"/>
      <name val="宋体"/>
      <family val="2"/>
      <charset val="134"/>
      <scheme val="minor"/>
    </font>
    <font>
      <i/>
      <sz val="8"/>
      <name val="Times New Roman"/>
      <family val="1"/>
    </font>
    <font>
      <b/>
      <sz val="12"/>
      <color theme="1"/>
      <name val="Times New Roman"/>
      <family val="1"/>
    </font>
    <font>
      <sz val="12"/>
      <color theme="1"/>
      <name val="Times New Roman"/>
      <family val="1"/>
    </font>
    <font>
      <vertAlign val="superscript"/>
      <sz val="12"/>
      <color theme="1"/>
      <name val="Times New Roman"/>
      <family val="1"/>
    </font>
    <font>
      <vertAlign val="superscript"/>
      <sz val="8"/>
      <name val="Times New Roman"/>
      <family val="1"/>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6" fillId="0" borderId="0"/>
  </cellStyleXfs>
  <cellXfs count="66">
    <xf numFmtId="0" fontId="0" fillId="0" borderId="0" xfId="0">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5" xfId="0" applyNumberFormat="1" applyFont="1" applyBorder="1" applyAlignment="1">
      <alignment horizontal="left" vertical="center"/>
    </xf>
    <xf numFmtId="0" fontId="4" fillId="0" borderId="0" xfId="0" applyFont="1" applyAlignment="1">
      <alignment horizontal="left" vertical="center"/>
    </xf>
    <xf numFmtId="0" fontId="4" fillId="0" borderId="0" xfId="0" applyFont="1">
      <alignmen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center" vertical="center"/>
    </xf>
    <xf numFmtId="0" fontId="2" fillId="0" borderId="7" xfId="0" applyFont="1" applyBorder="1">
      <alignmen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176" fontId="2" fillId="0" borderId="5" xfId="0" applyNumberFormat="1" applyFont="1" applyBorder="1" applyAlignment="1">
      <alignment horizontal="left" vertical="center"/>
    </xf>
    <xf numFmtId="176" fontId="2" fillId="0" borderId="8" xfId="0" applyNumberFormat="1" applyFont="1" applyBorder="1" applyAlignment="1">
      <alignment horizontal="left" vertical="center"/>
    </xf>
    <xf numFmtId="176" fontId="2" fillId="0" borderId="3"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0" xfId="0" applyNumberFormat="1" applyFont="1" applyAlignment="1">
      <alignment horizontal="left" vertical="center"/>
    </xf>
    <xf numFmtId="176" fontId="2" fillId="0" borderId="7" xfId="0" applyNumberFormat="1" applyFont="1" applyBorder="1" applyAlignment="1">
      <alignment horizontal="left" vertical="center"/>
    </xf>
    <xf numFmtId="0" fontId="2" fillId="0" borderId="0" xfId="1" applyFont="1" applyAlignment="1">
      <alignment horizontal="left"/>
    </xf>
    <xf numFmtId="0" fontId="2" fillId="0" borderId="0" xfId="1" applyFont="1"/>
    <xf numFmtId="0" fontId="3" fillId="0" borderId="9" xfId="1" applyFont="1" applyBorder="1" applyAlignment="1">
      <alignment horizontal="left" vertical="center" wrapText="1"/>
    </xf>
    <xf numFmtId="177" fontId="3" fillId="0" borderId="9" xfId="1" applyNumberFormat="1" applyFont="1" applyBorder="1" applyAlignment="1">
      <alignment horizontal="left" vertical="center" wrapText="1"/>
    </xf>
    <xf numFmtId="178" fontId="3" fillId="0" borderId="9" xfId="1" applyNumberFormat="1" applyFont="1" applyBorder="1" applyAlignment="1">
      <alignment horizontal="left" vertical="center" wrapText="1"/>
    </xf>
    <xf numFmtId="179" fontId="3" fillId="0" borderId="9" xfId="1" applyNumberFormat="1" applyFont="1" applyBorder="1" applyAlignment="1">
      <alignment horizontal="left" vertical="center" wrapText="1"/>
    </xf>
    <xf numFmtId="0" fontId="2" fillId="0" borderId="0" xfId="1" applyFont="1" applyAlignment="1">
      <alignment horizontal="left" vertical="center"/>
    </xf>
    <xf numFmtId="180" fontId="2" fillId="0" borderId="0" xfId="1" applyNumberFormat="1" applyFont="1" applyAlignment="1">
      <alignment horizontal="left" vertical="center"/>
    </xf>
    <xf numFmtId="177" fontId="2" fillId="0" borderId="0" xfId="1" applyNumberFormat="1" applyFont="1" applyAlignment="1">
      <alignment horizontal="left" vertical="center"/>
    </xf>
    <xf numFmtId="176" fontId="2" fillId="0" borderId="0" xfId="1" applyNumberFormat="1" applyFont="1" applyAlignment="1">
      <alignment horizontal="left" vertical="center"/>
    </xf>
    <xf numFmtId="179" fontId="2" fillId="0" borderId="0" xfId="1" applyNumberFormat="1" applyFont="1" applyAlignment="1">
      <alignment horizontal="left" vertical="center"/>
    </xf>
    <xf numFmtId="21" fontId="2" fillId="0" borderId="0" xfId="1" applyNumberFormat="1" applyFont="1" applyAlignment="1">
      <alignment horizontal="left" vertical="center"/>
    </xf>
    <xf numFmtId="1" fontId="2" fillId="0" borderId="0" xfId="1" applyNumberFormat="1" applyFont="1" applyAlignment="1">
      <alignment horizontal="left" vertical="center"/>
    </xf>
    <xf numFmtId="0" fontId="2" fillId="0" borderId="7" xfId="1" applyFont="1" applyBorder="1" applyAlignment="1">
      <alignment horizontal="left" vertical="center"/>
    </xf>
    <xf numFmtId="177" fontId="2" fillId="0" borderId="7" xfId="1" applyNumberFormat="1" applyFont="1" applyBorder="1" applyAlignment="1">
      <alignment horizontal="left" vertical="center"/>
    </xf>
    <xf numFmtId="176" fontId="2" fillId="0" borderId="7" xfId="1" applyNumberFormat="1" applyFont="1" applyBorder="1" applyAlignment="1">
      <alignment horizontal="left" vertical="center"/>
    </xf>
    <xf numFmtId="179" fontId="2" fillId="0" borderId="7" xfId="1" applyNumberFormat="1" applyFont="1" applyBorder="1" applyAlignment="1">
      <alignment horizontal="left" vertical="center"/>
    </xf>
    <xf numFmtId="0" fontId="2" fillId="0" borderId="7" xfId="1" applyFont="1" applyBorder="1" applyAlignment="1">
      <alignment horizontal="left" vertical="center" wrapText="1"/>
    </xf>
    <xf numFmtId="0" fontId="2" fillId="0" borderId="2" xfId="0" quotePrefix="1" applyFont="1" applyBorder="1" applyAlignment="1">
      <alignment horizontal="left" vertical="center" wrapText="1"/>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left" vertical="center"/>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8" fillId="0" borderId="0" xfId="0" applyFont="1" applyAlignment="1">
      <alignment horizontal="left" vertical="top" wrapText="1"/>
    </xf>
    <xf numFmtId="0" fontId="8" fillId="0" borderId="0" xfId="0" applyFont="1" applyAlignment="1">
      <alignment horizontal="left" vertical="top"/>
    </xf>
    <xf numFmtId="0" fontId="3" fillId="0" borderId="0" xfId="1" applyFont="1" applyAlignment="1">
      <alignment horizontal="left" vertical="center"/>
    </xf>
    <xf numFmtId="0" fontId="2" fillId="0" borderId="0" xfId="1" applyFont="1" applyAlignment="1">
      <alignment horizontal="left" vertical="top" wrapText="1"/>
    </xf>
  </cellXfs>
  <cellStyles count="2">
    <cellStyle name="常规" xfId="0" builtinId="0"/>
    <cellStyle name="常规 2" xfId="1" xr:uid="{22605AFB-F5AF-4088-8FC8-51FADC78CD5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FD40A-C7EE-4496-9B89-DCCD4DEF1173}">
  <dimension ref="A1:J26"/>
  <sheetViews>
    <sheetView tabSelected="1" workbookViewId="0">
      <selection sqref="A1:J26"/>
    </sheetView>
  </sheetViews>
  <sheetFormatPr defaultRowHeight="14.4" x14ac:dyDescent="0.25"/>
  <sheetData>
    <row r="1" spans="1:10" ht="15.6" customHeight="1" x14ac:dyDescent="0.25">
      <c r="A1" s="62" t="s">
        <v>610</v>
      </c>
      <c r="B1" s="63"/>
      <c r="C1" s="63"/>
      <c r="D1" s="63"/>
      <c r="E1" s="63"/>
      <c r="F1" s="63"/>
      <c r="G1" s="63"/>
      <c r="H1" s="63"/>
      <c r="I1" s="63"/>
      <c r="J1" s="63"/>
    </row>
    <row r="2" spans="1:10" ht="15.6" customHeight="1" x14ac:dyDescent="0.25">
      <c r="A2" s="63"/>
      <c r="B2" s="63"/>
      <c r="C2" s="63"/>
      <c r="D2" s="63"/>
      <c r="E2" s="63"/>
      <c r="F2" s="63"/>
      <c r="G2" s="63"/>
      <c r="H2" s="63"/>
      <c r="I2" s="63"/>
      <c r="J2" s="63"/>
    </row>
    <row r="3" spans="1:10" ht="15.6" customHeight="1" x14ac:dyDescent="0.25">
      <c r="A3" s="63"/>
      <c r="B3" s="63"/>
      <c r="C3" s="63"/>
      <c r="D3" s="63"/>
      <c r="E3" s="63"/>
      <c r="F3" s="63"/>
      <c r="G3" s="63"/>
      <c r="H3" s="63"/>
      <c r="I3" s="63"/>
      <c r="J3" s="63"/>
    </row>
    <row r="4" spans="1:10" ht="15.6" customHeight="1" x14ac:dyDescent="0.25">
      <c r="A4" s="63"/>
      <c r="B4" s="63"/>
      <c r="C4" s="63"/>
      <c r="D4" s="63"/>
      <c r="E4" s="63"/>
      <c r="F4" s="63"/>
      <c r="G4" s="63"/>
      <c r="H4" s="63"/>
      <c r="I4" s="63"/>
      <c r="J4" s="63"/>
    </row>
    <row r="5" spans="1:10" x14ac:dyDescent="0.25">
      <c r="A5" s="63"/>
      <c r="B5" s="63"/>
      <c r="C5" s="63"/>
      <c r="D5" s="63"/>
      <c r="E5" s="63"/>
      <c r="F5" s="63"/>
      <c r="G5" s="63"/>
      <c r="H5" s="63"/>
      <c r="I5" s="63"/>
      <c r="J5" s="63"/>
    </row>
    <row r="6" spans="1:10" x14ac:dyDescent="0.25">
      <c r="A6" s="63"/>
      <c r="B6" s="63"/>
      <c r="C6" s="63"/>
      <c r="D6" s="63"/>
      <c r="E6" s="63"/>
      <c r="F6" s="63"/>
      <c r="G6" s="63"/>
      <c r="H6" s="63"/>
      <c r="I6" s="63"/>
      <c r="J6" s="63"/>
    </row>
    <row r="7" spans="1:10" x14ac:dyDescent="0.25">
      <c r="A7" s="63"/>
      <c r="B7" s="63"/>
      <c r="C7" s="63"/>
      <c r="D7" s="63"/>
      <c r="E7" s="63"/>
      <c r="F7" s="63"/>
      <c r="G7" s="63"/>
      <c r="H7" s="63"/>
      <c r="I7" s="63"/>
      <c r="J7" s="63"/>
    </row>
    <row r="8" spans="1:10" x14ac:dyDescent="0.25">
      <c r="A8" s="63"/>
      <c r="B8" s="63"/>
      <c r="C8" s="63"/>
      <c r="D8" s="63"/>
      <c r="E8" s="63"/>
      <c r="F8" s="63"/>
      <c r="G8" s="63"/>
      <c r="H8" s="63"/>
      <c r="I8" s="63"/>
      <c r="J8" s="63"/>
    </row>
    <row r="9" spans="1:10" x14ac:dyDescent="0.25">
      <c r="A9" s="63"/>
      <c r="B9" s="63"/>
      <c r="C9" s="63"/>
      <c r="D9" s="63"/>
      <c r="E9" s="63"/>
      <c r="F9" s="63"/>
      <c r="G9" s="63"/>
      <c r="H9" s="63"/>
      <c r="I9" s="63"/>
      <c r="J9" s="63"/>
    </row>
    <row r="10" spans="1:10" x14ac:dyDescent="0.25">
      <c r="A10" s="63"/>
      <c r="B10" s="63"/>
      <c r="C10" s="63"/>
      <c r="D10" s="63"/>
      <c r="E10" s="63"/>
      <c r="F10" s="63"/>
      <c r="G10" s="63"/>
      <c r="H10" s="63"/>
      <c r="I10" s="63"/>
      <c r="J10" s="63"/>
    </row>
    <row r="11" spans="1:10" x14ac:dyDescent="0.25">
      <c r="A11" s="63"/>
      <c r="B11" s="63"/>
      <c r="C11" s="63"/>
      <c r="D11" s="63"/>
      <c r="E11" s="63"/>
      <c r="F11" s="63"/>
      <c r="G11" s="63"/>
      <c r="H11" s="63"/>
      <c r="I11" s="63"/>
      <c r="J11" s="63"/>
    </row>
    <row r="12" spans="1:10" x14ac:dyDescent="0.25">
      <c r="A12" s="63"/>
      <c r="B12" s="63"/>
      <c r="C12" s="63"/>
      <c r="D12" s="63"/>
      <c r="E12" s="63"/>
      <c r="F12" s="63"/>
      <c r="G12" s="63"/>
      <c r="H12" s="63"/>
      <c r="I12" s="63"/>
      <c r="J12" s="63"/>
    </row>
    <row r="13" spans="1:10" x14ac:dyDescent="0.25">
      <c r="A13" s="63"/>
      <c r="B13" s="63"/>
      <c r="C13" s="63"/>
      <c r="D13" s="63"/>
      <c r="E13" s="63"/>
      <c r="F13" s="63"/>
      <c r="G13" s="63"/>
      <c r="H13" s="63"/>
      <c r="I13" s="63"/>
      <c r="J13" s="63"/>
    </row>
    <row r="14" spans="1:10" x14ac:dyDescent="0.25">
      <c r="A14" s="63"/>
      <c r="B14" s="63"/>
      <c r="C14" s="63"/>
      <c r="D14" s="63"/>
      <c r="E14" s="63"/>
      <c r="F14" s="63"/>
      <c r="G14" s="63"/>
      <c r="H14" s="63"/>
      <c r="I14" s="63"/>
      <c r="J14" s="63"/>
    </row>
    <row r="15" spans="1:10" x14ac:dyDescent="0.25">
      <c r="A15" s="63"/>
      <c r="B15" s="63"/>
      <c r="C15" s="63"/>
      <c r="D15" s="63"/>
      <c r="E15" s="63"/>
      <c r="F15" s="63"/>
      <c r="G15" s="63"/>
      <c r="H15" s="63"/>
      <c r="I15" s="63"/>
      <c r="J15" s="63"/>
    </row>
    <row r="16" spans="1:10" x14ac:dyDescent="0.25">
      <c r="A16" s="63"/>
      <c r="B16" s="63"/>
      <c r="C16" s="63"/>
      <c r="D16" s="63"/>
      <c r="E16" s="63"/>
      <c r="F16" s="63"/>
      <c r="G16" s="63"/>
      <c r="H16" s="63"/>
      <c r="I16" s="63"/>
      <c r="J16" s="63"/>
    </row>
    <row r="17" spans="1:10" x14ac:dyDescent="0.25">
      <c r="A17" s="63"/>
      <c r="B17" s="63"/>
      <c r="C17" s="63"/>
      <c r="D17" s="63"/>
      <c r="E17" s="63"/>
      <c r="F17" s="63"/>
      <c r="G17" s="63"/>
      <c r="H17" s="63"/>
      <c r="I17" s="63"/>
      <c r="J17" s="63"/>
    </row>
    <row r="18" spans="1:10" x14ac:dyDescent="0.25">
      <c r="A18" s="63"/>
      <c r="B18" s="63"/>
      <c r="C18" s="63"/>
      <c r="D18" s="63"/>
      <c r="E18" s="63"/>
      <c r="F18" s="63"/>
      <c r="G18" s="63"/>
      <c r="H18" s="63"/>
      <c r="I18" s="63"/>
      <c r="J18" s="63"/>
    </row>
    <row r="19" spans="1:10" x14ac:dyDescent="0.25">
      <c r="A19" s="63"/>
      <c r="B19" s="63"/>
      <c r="C19" s="63"/>
      <c r="D19" s="63"/>
      <c r="E19" s="63"/>
      <c r="F19" s="63"/>
      <c r="G19" s="63"/>
      <c r="H19" s="63"/>
      <c r="I19" s="63"/>
      <c r="J19" s="63"/>
    </row>
    <row r="20" spans="1:10" x14ac:dyDescent="0.25">
      <c r="A20" s="63"/>
      <c r="B20" s="63"/>
      <c r="C20" s="63"/>
      <c r="D20" s="63"/>
      <c r="E20" s="63"/>
      <c r="F20" s="63"/>
      <c r="G20" s="63"/>
      <c r="H20" s="63"/>
      <c r="I20" s="63"/>
      <c r="J20" s="63"/>
    </row>
    <row r="21" spans="1:10" x14ac:dyDescent="0.25">
      <c r="A21" s="63"/>
      <c r="B21" s="63"/>
      <c r="C21" s="63"/>
      <c r="D21" s="63"/>
      <c r="E21" s="63"/>
      <c r="F21" s="63"/>
      <c r="G21" s="63"/>
      <c r="H21" s="63"/>
      <c r="I21" s="63"/>
      <c r="J21" s="63"/>
    </row>
    <row r="22" spans="1:10" x14ac:dyDescent="0.25">
      <c r="A22" s="63"/>
      <c r="B22" s="63"/>
      <c r="C22" s="63"/>
      <c r="D22" s="63"/>
      <c r="E22" s="63"/>
      <c r="F22" s="63"/>
      <c r="G22" s="63"/>
      <c r="H22" s="63"/>
      <c r="I22" s="63"/>
      <c r="J22" s="63"/>
    </row>
    <row r="23" spans="1:10" x14ac:dyDescent="0.25">
      <c r="A23" s="63"/>
      <c r="B23" s="63"/>
      <c r="C23" s="63"/>
      <c r="D23" s="63"/>
      <c r="E23" s="63"/>
      <c r="F23" s="63"/>
      <c r="G23" s="63"/>
      <c r="H23" s="63"/>
      <c r="I23" s="63"/>
      <c r="J23" s="63"/>
    </row>
    <row r="24" spans="1:10" x14ac:dyDescent="0.25">
      <c r="A24" s="63"/>
      <c r="B24" s="63"/>
      <c r="C24" s="63"/>
      <c r="D24" s="63"/>
      <c r="E24" s="63"/>
      <c r="F24" s="63"/>
      <c r="G24" s="63"/>
      <c r="H24" s="63"/>
      <c r="I24" s="63"/>
      <c r="J24" s="63"/>
    </row>
    <row r="25" spans="1:10" x14ac:dyDescent="0.25">
      <c r="A25" s="63"/>
      <c r="B25" s="63"/>
      <c r="C25" s="63"/>
      <c r="D25" s="63"/>
      <c r="E25" s="63"/>
      <c r="F25" s="63"/>
      <c r="G25" s="63"/>
      <c r="H25" s="63"/>
      <c r="I25" s="63"/>
      <c r="J25" s="63"/>
    </row>
    <row r="26" spans="1:10" x14ac:dyDescent="0.25">
      <c r="A26" s="63"/>
      <c r="B26" s="63"/>
      <c r="C26" s="63"/>
      <c r="D26" s="63"/>
      <c r="E26" s="63"/>
      <c r="F26" s="63"/>
      <c r="G26" s="63"/>
      <c r="H26" s="63"/>
      <c r="I26" s="63"/>
      <c r="J26" s="63"/>
    </row>
  </sheetData>
  <mergeCells count="1">
    <mergeCell ref="A1:J26"/>
  </mergeCells>
  <phoneticPr fontId="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06560-EACD-409F-852C-3B18144F9D98}">
  <dimension ref="A1:J488"/>
  <sheetViews>
    <sheetView zoomScale="130" zoomScaleNormal="130" workbookViewId="0">
      <pane ySplit="2" topLeftCell="A470" activePane="bottomLeft" state="frozen"/>
      <selection pane="bottomLeft" activeCell="A488" sqref="A488:J488"/>
    </sheetView>
  </sheetViews>
  <sheetFormatPr defaultColWidth="8.77734375" defaultRowHeight="10.199999999999999" x14ac:dyDescent="0.2"/>
  <cols>
    <col min="1" max="1" width="7.21875" style="35" customWidth="1"/>
    <col min="2" max="3" width="9.33203125" style="35" customWidth="1"/>
    <col min="4" max="4" width="11" style="35" customWidth="1"/>
    <col min="5" max="5" width="10.33203125" style="35" customWidth="1"/>
    <col min="6" max="6" width="9.88671875" style="35" customWidth="1"/>
    <col min="7" max="7" width="9.77734375" style="35" customWidth="1"/>
    <col min="8" max="8" width="9.5546875" style="35" customWidth="1"/>
    <col min="9" max="9" width="24" style="35" customWidth="1"/>
    <col min="10" max="10" width="15" style="35" customWidth="1"/>
    <col min="11" max="16384" width="8.77734375" style="35"/>
  </cols>
  <sheetData>
    <row r="1" spans="1:10" ht="16.95" customHeight="1" x14ac:dyDescent="0.2">
      <c r="A1" s="64" t="s">
        <v>42</v>
      </c>
      <c r="B1" s="64"/>
      <c r="C1" s="64"/>
      <c r="D1" s="64"/>
      <c r="E1" s="64"/>
      <c r="F1" s="64"/>
      <c r="G1" s="64"/>
      <c r="H1" s="64"/>
      <c r="I1" s="64"/>
      <c r="J1" s="34"/>
    </row>
    <row r="2" spans="1:10" ht="20.399999999999999" x14ac:dyDescent="0.2">
      <c r="A2" s="36" t="s">
        <v>43</v>
      </c>
      <c r="B2" s="36" t="s">
        <v>44</v>
      </c>
      <c r="C2" s="36" t="s">
        <v>45</v>
      </c>
      <c r="D2" s="36" t="s">
        <v>46</v>
      </c>
      <c r="E2" s="37" t="s">
        <v>47</v>
      </c>
      <c r="F2" s="37" t="s">
        <v>48</v>
      </c>
      <c r="G2" s="38" t="s">
        <v>49</v>
      </c>
      <c r="H2" s="39" t="s">
        <v>50</v>
      </c>
      <c r="I2" s="36" t="s">
        <v>51</v>
      </c>
      <c r="J2" s="36" t="s">
        <v>52</v>
      </c>
    </row>
    <row r="3" spans="1:10" x14ac:dyDescent="0.2">
      <c r="A3" s="40">
        <v>1</v>
      </c>
      <c r="B3" s="40" t="s">
        <v>53</v>
      </c>
      <c r="C3" s="40" t="s">
        <v>54</v>
      </c>
      <c r="D3" s="41" t="s">
        <v>55</v>
      </c>
      <c r="E3" s="42">
        <v>101.3643</v>
      </c>
      <c r="F3" s="42">
        <v>-33.618299999999998</v>
      </c>
      <c r="G3" s="43">
        <v>5998.6</v>
      </c>
      <c r="H3" s="44">
        <v>195.9</v>
      </c>
      <c r="I3" s="40">
        <v>6</v>
      </c>
      <c r="J3" s="34" t="s">
        <v>56</v>
      </c>
    </row>
    <row r="4" spans="1:10" x14ac:dyDescent="0.2">
      <c r="A4" s="40">
        <v>2</v>
      </c>
      <c r="B4" s="40" t="s">
        <v>53</v>
      </c>
      <c r="C4" s="40" t="s">
        <v>54</v>
      </c>
      <c r="D4" s="41" t="s">
        <v>57</v>
      </c>
      <c r="E4" s="42">
        <v>101.3642</v>
      </c>
      <c r="F4" s="42">
        <v>-33.618600000000001</v>
      </c>
      <c r="G4" s="43">
        <v>7000.5</v>
      </c>
      <c r="H4" s="44">
        <v>177.4</v>
      </c>
      <c r="I4" s="40">
        <v>2</v>
      </c>
      <c r="J4" s="34" t="s">
        <v>56</v>
      </c>
    </row>
    <row r="5" spans="1:10" x14ac:dyDescent="0.2">
      <c r="A5" s="40">
        <v>3</v>
      </c>
      <c r="B5" s="40" t="s">
        <v>53</v>
      </c>
      <c r="C5" s="40" t="s">
        <v>54</v>
      </c>
      <c r="D5" s="41" t="s">
        <v>58</v>
      </c>
      <c r="E5" s="42">
        <v>101.3642</v>
      </c>
      <c r="F5" s="42">
        <v>-33.618899999999996</v>
      </c>
      <c r="G5" s="43">
        <v>7000.3</v>
      </c>
      <c r="H5" s="40">
        <v>172.9</v>
      </c>
      <c r="I5" s="40">
        <v>1</v>
      </c>
      <c r="J5" s="34" t="s">
        <v>56</v>
      </c>
    </row>
    <row r="6" spans="1:10" x14ac:dyDescent="0.2">
      <c r="A6" s="40">
        <v>4</v>
      </c>
      <c r="B6" s="40" t="s">
        <v>53</v>
      </c>
      <c r="C6" s="40" t="s">
        <v>54</v>
      </c>
      <c r="D6" s="41" t="s">
        <v>59</v>
      </c>
      <c r="E6" s="42">
        <v>101.3643</v>
      </c>
      <c r="F6" s="42">
        <v>-33.619</v>
      </c>
      <c r="G6" s="43">
        <v>7000.1</v>
      </c>
      <c r="H6" s="44">
        <v>180</v>
      </c>
      <c r="I6" s="40">
        <v>1</v>
      </c>
      <c r="J6" s="34" t="s">
        <v>56</v>
      </c>
    </row>
    <row r="7" spans="1:10" x14ac:dyDescent="0.2">
      <c r="A7" s="40">
        <v>5</v>
      </c>
      <c r="B7" s="40" t="s">
        <v>53</v>
      </c>
      <c r="C7" s="40" t="s">
        <v>54</v>
      </c>
      <c r="D7" s="41" t="s">
        <v>60</v>
      </c>
      <c r="E7" s="42">
        <v>101.3644</v>
      </c>
      <c r="F7" s="42">
        <v>-33.622</v>
      </c>
      <c r="G7" s="43">
        <v>7001.1</v>
      </c>
      <c r="H7" s="44">
        <v>342.6</v>
      </c>
      <c r="I7" s="40">
        <v>2</v>
      </c>
      <c r="J7" s="34" t="s">
        <v>56</v>
      </c>
    </row>
    <row r="8" spans="1:10" x14ac:dyDescent="0.2">
      <c r="A8" s="40">
        <v>6</v>
      </c>
      <c r="B8" s="40" t="s">
        <v>53</v>
      </c>
      <c r="C8" s="40" t="s">
        <v>54</v>
      </c>
      <c r="D8" s="41" t="s">
        <v>61</v>
      </c>
      <c r="E8" s="42">
        <v>101.36669999999999</v>
      </c>
      <c r="F8" s="42">
        <v>-33.619799999999998</v>
      </c>
      <c r="G8" s="43">
        <v>6979.4</v>
      </c>
      <c r="H8" s="44">
        <v>52.5</v>
      </c>
      <c r="I8" s="40">
        <v>2</v>
      </c>
      <c r="J8" s="34" t="s">
        <v>56</v>
      </c>
    </row>
    <row r="9" spans="1:10" x14ac:dyDescent="0.2">
      <c r="A9" s="40">
        <v>7</v>
      </c>
      <c r="B9" s="40" t="s">
        <v>53</v>
      </c>
      <c r="C9" s="40" t="s">
        <v>54</v>
      </c>
      <c r="D9" s="41" t="s">
        <v>62</v>
      </c>
      <c r="E9" s="42">
        <v>101.3699</v>
      </c>
      <c r="F9" s="42">
        <v>-33.618099999999998</v>
      </c>
      <c r="G9" s="43">
        <v>6937.8</v>
      </c>
      <c r="H9" s="44">
        <v>71.599999999999994</v>
      </c>
      <c r="I9" s="40">
        <v>1</v>
      </c>
      <c r="J9" s="34" t="s">
        <v>56</v>
      </c>
    </row>
    <row r="10" spans="1:10" x14ac:dyDescent="0.2">
      <c r="A10" s="40">
        <v>8</v>
      </c>
      <c r="B10" s="40" t="s">
        <v>53</v>
      </c>
      <c r="C10" s="40" t="s">
        <v>54</v>
      </c>
      <c r="D10" s="41" t="s">
        <v>63</v>
      </c>
      <c r="E10" s="42">
        <v>101.37050000000001</v>
      </c>
      <c r="F10" s="42">
        <v>-33.618000000000002</v>
      </c>
      <c r="G10" s="43">
        <v>6929.3</v>
      </c>
      <c r="H10" s="44">
        <v>71.8</v>
      </c>
      <c r="I10" s="40">
        <v>1</v>
      </c>
      <c r="J10" s="34" t="s">
        <v>56</v>
      </c>
    </row>
    <row r="11" spans="1:10" x14ac:dyDescent="0.2">
      <c r="A11" s="40">
        <v>9</v>
      </c>
      <c r="B11" s="40" t="s">
        <v>53</v>
      </c>
      <c r="C11" s="40" t="s">
        <v>54</v>
      </c>
      <c r="D11" s="41" t="s">
        <v>64</v>
      </c>
      <c r="E11" s="42">
        <v>101.3728</v>
      </c>
      <c r="F11" s="42">
        <v>-33.6175</v>
      </c>
      <c r="G11" s="43">
        <v>6896.8</v>
      </c>
      <c r="H11" s="44">
        <v>71.3</v>
      </c>
      <c r="I11" s="40">
        <v>1</v>
      </c>
      <c r="J11" s="34" t="s">
        <v>56</v>
      </c>
    </row>
    <row r="12" spans="1:10" x14ac:dyDescent="0.2">
      <c r="A12" s="40">
        <v>10</v>
      </c>
      <c r="B12" s="40" t="s">
        <v>53</v>
      </c>
      <c r="C12" s="40" t="s">
        <v>54</v>
      </c>
      <c r="D12" s="41" t="s">
        <v>65</v>
      </c>
      <c r="E12" s="42">
        <v>101.3729</v>
      </c>
      <c r="F12" s="42">
        <v>-33.6175</v>
      </c>
      <c r="G12" s="43">
        <v>6894.2</v>
      </c>
      <c r="H12" s="44">
        <v>72.7</v>
      </c>
      <c r="I12" s="40">
        <v>1</v>
      </c>
      <c r="J12" s="34" t="s">
        <v>56</v>
      </c>
    </row>
    <row r="13" spans="1:10" x14ac:dyDescent="0.2">
      <c r="A13" s="40">
        <v>11</v>
      </c>
      <c r="B13" s="40" t="s">
        <v>66</v>
      </c>
      <c r="C13" s="40" t="s">
        <v>67</v>
      </c>
      <c r="D13" s="40" t="s">
        <v>68</v>
      </c>
      <c r="E13" s="42">
        <v>101.4504</v>
      </c>
      <c r="F13" s="42">
        <v>-33.223300000000002</v>
      </c>
      <c r="G13" s="43">
        <v>6511.9</v>
      </c>
      <c r="H13" s="44">
        <v>312.3</v>
      </c>
      <c r="I13" s="40">
        <v>2</v>
      </c>
      <c r="J13" s="34" t="s">
        <v>56</v>
      </c>
    </row>
    <row r="14" spans="1:10" x14ac:dyDescent="0.2">
      <c r="A14" s="40">
        <v>12</v>
      </c>
      <c r="B14" s="40" t="s">
        <v>66</v>
      </c>
      <c r="C14" s="40" t="s">
        <v>67</v>
      </c>
      <c r="D14" s="40" t="s">
        <v>69</v>
      </c>
      <c r="E14" s="42">
        <v>101.4499</v>
      </c>
      <c r="F14" s="42">
        <v>-33.222999999999999</v>
      </c>
      <c r="G14" s="43">
        <v>6512.4</v>
      </c>
      <c r="H14" s="44">
        <v>312.3</v>
      </c>
      <c r="I14" s="40">
        <v>3</v>
      </c>
      <c r="J14" s="34" t="s">
        <v>56</v>
      </c>
    </row>
    <row r="15" spans="1:10" x14ac:dyDescent="0.2">
      <c r="A15" s="40">
        <v>13</v>
      </c>
      <c r="B15" s="40" t="s">
        <v>66</v>
      </c>
      <c r="C15" s="40" t="s">
        <v>67</v>
      </c>
      <c r="D15" s="40" t="s">
        <v>70</v>
      </c>
      <c r="E15" s="42">
        <v>101.4455</v>
      </c>
      <c r="F15" s="42">
        <v>-33.214100000000002</v>
      </c>
      <c r="G15" s="43">
        <v>6508.3</v>
      </c>
      <c r="H15" s="44">
        <v>358.2</v>
      </c>
      <c r="I15" s="40">
        <v>1</v>
      </c>
      <c r="J15" s="34" t="s">
        <v>56</v>
      </c>
    </row>
    <row r="16" spans="1:10" x14ac:dyDescent="0.2">
      <c r="A16" s="40">
        <v>14</v>
      </c>
      <c r="B16" s="40" t="s">
        <v>71</v>
      </c>
      <c r="C16" s="40" t="s">
        <v>72</v>
      </c>
      <c r="D16" s="45" t="s">
        <v>73</v>
      </c>
      <c r="E16" s="40">
        <v>101.36199999999999</v>
      </c>
      <c r="F16" s="40">
        <v>-33.617899999999999</v>
      </c>
      <c r="G16" s="43">
        <v>6999.8</v>
      </c>
      <c r="H16" s="40">
        <v>209.1</v>
      </c>
      <c r="I16" s="40">
        <v>1</v>
      </c>
      <c r="J16" s="34" t="s">
        <v>56</v>
      </c>
    </row>
    <row r="17" spans="1:10" x14ac:dyDescent="0.2">
      <c r="A17" s="40">
        <v>15</v>
      </c>
      <c r="B17" s="40" t="s">
        <v>71</v>
      </c>
      <c r="C17" s="40" t="s">
        <v>72</v>
      </c>
      <c r="D17" s="45" t="s">
        <v>74</v>
      </c>
      <c r="E17" s="40">
        <v>101.3616</v>
      </c>
      <c r="F17" s="40">
        <v>-33.618299999999998</v>
      </c>
      <c r="G17" s="43">
        <v>6998.5</v>
      </c>
      <c r="H17" s="40">
        <v>37.6</v>
      </c>
      <c r="I17" s="40">
        <v>2</v>
      </c>
      <c r="J17" s="34" t="s">
        <v>56</v>
      </c>
    </row>
    <row r="18" spans="1:10" x14ac:dyDescent="0.2">
      <c r="A18" s="40">
        <v>16</v>
      </c>
      <c r="B18" s="40" t="s">
        <v>71</v>
      </c>
      <c r="C18" s="40" t="s">
        <v>72</v>
      </c>
      <c r="D18" s="45" t="s">
        <v>75</v>
      </c>
      <c r="E18" s="40">
        <v>101.3617</v>
      </c>
      <c r="F18" s="40">
        <v>-33.618299999999998</v>
      </c>
      <c r="G18" s="43">
        <v>6999.4</v>
      </c>
      <c r="H18" s="40">
        <v>43.3</v>
      </c>
      <c r="I18" s="40">
        <v>1</v>
      </c>
      <c r="J18" s="34" t="s">
        <v>56</v>
      </c>
    </row>
    <row r="19" spans="1:10" x14ac:dyDescent="0.2">
      <c r="A19" s="40">
        <v>17</v>
      </c>
      <c r="B19" s="40" t="s">
        <v>71</v>
      </c>
      <c r="C19" s="40" t="s">
        <v>72</v>
      </c>
      <c r="D19" s="45" t="s">
        <v>76</v>
      </c>
      <c r="E19" s="40">
        <v>101.3591</v>
      </c>
      <c r="F19" s="40">
        <v>-33.619300000000003</v>
      </c>
      <c r="G19" s="43">
        <v>6998.9</v>
      </c>
      <c r="H19" s="40">
        <v>242.7</v>
      </c>
      <c r="I19" s="40">
        <v>1</v>
      </c>
      <c r="J19" s="34" t="s">
        <v>56</v>
      </c>
    </row>
    <row r="20" spans="1:10" x14ac:dyDescent="0.2">
      <c r="A20" s="40">
        <v>18</v>
      </c>
      <c r="B20" s="40" t="s">
        <v>71</v>
      </c>
      <c r="C20" s="40" t="s">
        <v>72</v>
      </c>
      <c r="D20" s="45" t="s">
        <v>77</v>
      </c>
      <c r="E20" s="40">
        <v>101.3493</v>
      </c>
      <c r="F20" s="40">
        <v>-33.6173</v>
      </c>
      <c r="G20" s="43">
        <v>6998.7</v>
      </c>
      <c r="H20" s="40">
        <v>286.8</v>
      </c>
      <c r="I20" s="40">
        <v>6</v>
      </c>
      <c r="J20" s="34" t="s">
        <v>56</v>
      </c>
    </row>
    <row r="21" spans="1:10" x14ac:dyDescent="0.2">
      <c r="A21" s="40">
        <v>19</v>
      </c>
      <c r="B21" s="40" t="s">
        <v>71</v>
      </c>
      <c r="C21" s="40" t="s">
        <v>72</v>
      </c>
      <c r="D21" s="45" t="s">
        <v>78</v>
      </c>
      <c r="E21" s="40">
        <v>101.3458</v>
      </c>
      <c r="F21" s="40">
        <v>-33.614800000000002</v>
      </c>
      <c r="G21" s="43">
        <v>6990.4</v>
      </c>
      <c r="H21" s="40">
        <v>313.89999999999998</v>
      </c>
      <c r="I21" s="40">
        <v>1</v>
      </c>
      <c r="J21" s="34" t="s">
        <v>56</v>
      </c>
    </row>
    <row r="22" spans="1:10" x14ac:dyDescent="0.2">
      <c r="A22" s="40">
        <v>20</v>
      </c>
      <c r="B22" s="40" t="s">
        <v>71</v>
      </c>
      <c r="C22" s="40" t="s">
        <v>72</v>
      </c>
      <c r="D22" s="45" t="s">
        <v>79</v>
      </c>
      <c r="E22" s="40">
        <v>101.3349</v>
      </c>
      <c r="F22" s="40">
        <v>-33.603999999999999</v>
      </c>
      <c r="G22" s="43">
        <v>6911.7</v>
      </c>
      <c r="H22" s="40">
        <v>324.2</v>
      </c>
      <c r="I22" s="40">
        <v>15</v>
      </c>
      <c r="J22" s="34" t="s">
        <v>56</v>
      </c>
    </row>
    <row r="23" spans="1:10" x14ac:dyDescent="0.2">
      <c r="A23" s="40">
        <v>21</v>
      </c>
      <c r="B23" s="40" t="s">
        <v>80</v>
      </c>
      <c r="C23" s="40" t="s">
        <v>81</v>
      </c>
      <c r="D23" s="45" t="s">
        <v>82</v>
      </c>
      <c r="E23" s="42">
        <v>101.55500000000001</v>
      </c>
      <c r="F23" s="40">
        <v>-33.468800000000002</v>
      </c>
      <c r="G23" s="43">
        <v>6788</v>
      </c>
      <c r="H23" s="44">
        <v>326.89999999999998</v>
      </c>
      <c r="I23" s="40">
        <v>1</v>
      </c>
      <c r="J23" s="34" t="s">
        <v>83</v>
      </c>
    </row>
    <row r="24" spans="1:10" x14ac:dyDescent="0.2">
      <c r="A24" s="40">
        <v>22</v>
      </c>
      <c r="B24" s="40" t="s">
        <v>80</v>
      </c>
      <c r="C24" s="40" t="s">
        <v>81</v>
      </c>
      <c r="D24" s="45" t="s">
        <v>84</v>
      </c>
      <c r="E24" s="42">
        <v>101.5548</v>
      </c>
      <c r="F24" s="40">
        <v>-33.468200000000003</v>
      </c>
      <c r="G24" s="43">
        <v>6788.4</v>
      </c>
      <c r="H24" s="44">
        <v>300.3</v>
      </c>
      <c r="I24" s="40">
        <v>1</v>
      </c>
      <c r="J24" s="34" t="s">
        <v>83</v>
      </c>
    </row>
    <row r="25" spans="1:10" x14ac:dyDescent="0.2">
      <c r="A25" s="40">
        <v>23</v>
      </c>
      <c r="B25" s="40" t="s">
        <v>80</v>
      </c>
      <c r="C25" s="40" t="s">
        <v>81</v>
      </c>
      <c r="D25" s="45" t="s">
        <v>85</v>
      </c>
      <c r="E25" s="42">
        <v>101.55500000000001</v>
      </c>
      <c r="F25" s="40">
        <v>-33.468000000000004</v>
      </c>
      <c r="G25" s="43">
        <v>6787.8</v>
      </c>
      <c r="H25" s="44">
        <v>26.1</v>
      </c>
      <c r="I25" s="40">
        <v>1</v>
      </c>
      <c r="J25" s="34" t="s">
        <v>83</v>
      </c>
    </row>
    <row r="26" spans="1:10" x14ac:dyDescent="0.2">
      <c r="A26" s="40">
        <v>24</v>
      </c>
      <c r="B26" s="40" t="s">
        <v>80</v>
      </c>
      <c r="C26" s="40" t="s">
        <v>81</v>
      </c>
      <c r="D26" s="45" t="s">
        <v>86</v>
      </c>
      <c r="E26" s="42">
        <v>101.5574</v>
      </c>
      <c r="F26" s="40">
        <v>-33.459400000000002</v>
      </c>
      <c r="G26" s="43">
        <v>6771.9</v>
      </c>
      <c r="H26" s="44">
        <v>337.3</v>
      </c>
      <c r="I26" s="40" t="s">
        <v>87</v>
      </c>
      <c r="J26" s="34" t="s">
        <v>83</v>
      </c>
    </row>
    <row r="27" spans="1:10" x14ac:dyDescent="0.2">
      <c r="A27" s="40">
        <v>25</v>
      </c>
      <c r="B27" s="40" t="s">
        <v>80</v>
      </c>
      <c r="C27" s="40" t="s">
        <v>81</v>
      </c>
      <c r="D27" s="45" t="s">
        <v>88</v>
      </c>
      <c r="E27" s="42">
        <v>101.55929999999999</v>
      </c>
      <c r="F27" s="40">
        <v>-33.453899999999997</v>
      </c>
      <c r="G27" s="43">
        <v>6752.3</v>
      </c>
      <c r="H27" s="44">
        <v>358.9</v>
      </c>
      <c r="I27" s="40">
        <v>1</v>
      </c>
      <c r="J27" s="34" t="s">
        <v>83</v>
      </c>
    </row>
    <row r="28" spans="1:10" x14ac:dyDescent="0.2">
      <c r="A28" s="40">
        <v>26</v>
      </c>
      <c r="B28" s="40" t="s">
        <v>80</v>
      </c>
      <c r="C28" s="40" t="s">
        <v>81</v>
      </c>
      <c r="D28" s="45" t="s">
        <v>89</v>
      </c>
      <c r="E28" s="42">
        <v>101.5596</v>
      </c>
      <c r="F28" s="40">
        <v>-33.451999999999998</v>
      </c>
      <c r="G28" s="43">
        <v>6740.6</v>
      </c>
      <c r="H28" s="44">
        <v>359.7</v>
      </c>
      <c r="I28" s="40">
        <v>1</v>
      </c>
      <c r="J28" s="34" t="s">
        <v>83</v>
      </c>
    </row>
    <row r="29" spans="1:10" x14ac:dyDescent="0.2">
      <c r="A29" s="40">
        <v>27</v>
      </c>
      <c r="B29" s="40" t="s">
        <v>80</v>
      </c>
      <c r="C29" s="40" t="s">
        <v>81</v>
      </c>
      <c r="D29" s="45" t="s">
        <v>90</v>
      </c>
      <c r="E29" s="42">
        <v>101.55970000000001</v>
      </c>
      <c r="F29" s="40">
        <v>-33.451700000000002</v>
      </c>
      <c r="G29" s="43">
        <v>6738.3</v>
      </c>
      <c r="H29" s="44">
        <v>346.3</v>
      </c>
      <c r="I29" s="40">
        <v>1</v>
      </c>
      <c r="J29" s="34" t="s">
        <v>56</v>
      </c>
    </row>
    <row r="30" spans="1:10" x14ac:dyDescent="0.2">
      <c r="A30" s="40">
        <v>28</v>
      </c>
      <c r="B30" s="40" t="s">
        <v>80</v>
      </c>
      <c r="C30" s="40" t="s">
        <v>81</v>
      </c>
      <c r="D30" s="45" t="s">
        <v>91</v>
      </c>
      <c r="E30" s="42">
        <v>101.55970000000001</v>
      </c>
      <c r="F30" s="40">
        <v>-33.451700000000002</v>
      </c>
      <c r="G30" s="43">
        <v>6738.5</v>
      </c>
      <c r="H30" s="44">
        <v>334.6</v>
      </c>
      <c r="I30" s="40" t="s">
        <v>92</v>
      </c>
      <c r="J30" s="34" t="s">
        <v>56</v>
      </c>
    </row>
    <row r="31" spans="1:10" x14ac:dyDescent="0.2">
      <c r="A31" s="40">
        <v>29</v>
      </c>
      <c r="B31" s="40" t="s">
        <v>93</v>
      </c>
      <c r="C31" s="40" t="s">
        <v>94</v>
      </c>
      <c r="D31" s="40" t="s">
        <v>95</v>
      </c>
      <c r="E31" s="42">
        <v>101.2615</v>
      </c>
      <c r="F31" s="42">
        <v>-33.429499999999997</v>
      </c>
      <c r="G31" s="43">
        <v>6656.5</v>
      </c>
      <c r="H31" s="44">
        <v>327.9</v>
      </c>
      <c r="I31" s="40">
        <v>14</v>
      </c>
      <c r="J31" s="34" t="s">
        <v>56</v>
      </c>
    </row>
    <row r="32" spans="1:10" x14ac:dyDescent="0.2">
      <c r="A32" s="40">
        <v>30</v>
      </c>
      <c r="B32" s="40" t="s">
        <v>93</v>
      </c>
      <c r="C32" s="40" t="s">
        <v>94</v>
      </c>
      <c r="D32" s="40" t="s">
        <v>96</v>
      </c>
      <c r="E32" s="42">
        <v>101.2615</v>
      </c>
      <c r="F32" s="42">
        <v>-33.429299999999998</v>
      </c>
      <c r="G32" s="43">
        <v>6655</v>
      </c>
      <c r="H32" s="44">
        <v>69</v>
      </c>
      <c r="I32" s="40">
        <v>3</v>
      </c>
      <c r="J32" s="34" t="s">
        <v>83</v>
      </c>
    </row>
    <row r="33" spans="1:10" x14ac:dyDescent="0.2">
      <c r="A33" s="40">
        <v>31</v>
      </c>
      <c r="B33" s="40" t="s">
        <v>93</v>
      </c>
      <c r="C33" s="40" t="s">
        <v>94</v>
      </c>
      <c r="D33" s="40" t="s">
        <v>97</v>
      </c>
      <c r="E33" s="42">
        <v>101.2617</v>
      </c>
      <c r="F33" s="42">
        <v>-33.429000000000002</v>
      </c>
      <c r="G33" s="43">
        <v>6651.6</v>
      </c>
      <c r="H33" s="44">
        <v>349.2</v>
      </c>
      <c r="I33" s="40">
        <v>1</v>
      </c>
      <c r="J33" s="34" t="s">
        <v>56</v>
      </c>
    </row>
    <row r="34" spans="1:10" x14ac:dyDescent="0.2">
      <c r="A34" s="40">
        <v>32</v>
      </c>
      <c r="B34" s="40" t="s">
        <v>93</v>
      </c>
      <c r="C34" s="40" t="s">
        <v>94</v>
      </c>
      <c r="D34" s="40" t="s">
        <v>98</v>
      </c>
      <c r="E34" s="42">
        <v>101.2616</v>
      </c>
      <c r="F34" s="42">
        <v>-33.428699999999999</v>
      </c>
      <c r="G34" s="43">
        <v>6665.1</v>
      </c>
      <c r="H34" s="46">
        <v>305.39999999999998</v>
      </c>
      <c r="I34" s="40">
        <v>2</v>
      </c>
      <c r="J34" s="34" t="s">
        <v>83</v>
      </c>
    </row>
    <row r="35" spans="1:10" x14ac:dyDescent="0.2">
      <c r="A35" s="40">
        <v>33</v>
      </c>
      <c r="B35" s="40" t="s">
        <v>93</v>
      </c>
      <c r="C35" s="40" t="s">
        <v>94</v>
      </c>
      <c r="D35" s="40" t="s">
        <v>99</v>
      </c>
      <c r="E35" s="42">
        <v>101.2616</v>
      </c>
      <c r="F35" s="42">
        <v>-33.4285</v>
      </c>
      <c r="G35" s="43">
        <v>6650.3</v>
      </c>
      <c r="H35" s="44">
        <v>359.6</v>
      </c>
      <c r="I35" s="40">
        <v>1</v>
      </c>
      <c r="J35" s="34" t="s">
        <v>83</v>
      </c>
    </row>
    <row r="36" spans="1:10" x14ac:dyDescent="0.2">
      <c r="A36" s="40">
        <v>34</v>
      </c>
      <c r="B36" s="40" t="s">
        <v>93</v>
      </c>
      <c r="C36" s="40" t="s">
        <v>94</v>
      </c>
      <c r="D36" s="40" t="s">
        <v>100</v>
      </c>
      <c r="E36" s="42">
        <v>101.2616</v>
      </c>
      <c r="F36" s="42">
        <v>-33.428199999999997</v>
      </c>
      <c r="G36" s="43">
        <v>6648.5</v>
      </c>
      <c r="H36" s="44">
        <v>289.2</v>
      </c>
      <c r="I36" s="40">
        <v>2</v>
      </c>
      <c r="J36" s="34" t="s">
        <v>83</v>
      </c>
    </row>
    <row r="37" spans="1:10" x14ac:dyDescent="0.2">
      <c r="A37" s="40">
        <v>35</v>
      </c>
      <c r="B37" s="40" t="s">
        <v>93</v>
      </c>
      <c r="C37" s="40" t="s">
        <v>94</v>
      </c>
      <c r="D37" s="40" t="s">
        <v>101</v>
      </c>
      <c r="E37" s="42">
        <v>101.2612</v>
      </c>
      <c r="F37" s="42">
        <v>-33.427900000000001</v>
      </c>
      <c r="G37" s="43">
        <v>6647.9</v>
      </c>
      <c r="H37" s="44">
        <v>321.3</v>
      </c>
      <c r="I37" s="40">
        <v>7</v>
      </c>
      <c r="J37" s="34" t="s">
        <v>83</v>
      </c>
    </row>
    <row r="38" spans="1:10" x14ac:dyDescent="0.2">
      <c r="A38" s="40">
        <v>36</v>
      </c>
      <c r="B38" s="40" t="s">
        <v>93</v>
      </c>
      <c r="C38" s="40" t="s">
        <v>94</v>
      </c>
      <c r="D38" s="40" t="s">
        <v>102</v>
      </c>
      <c r="E38" s="42">
        <v>101.2612</v>
      </c>
      <c r="F38" s="42">
        <v>-33.427700000000002</v>
      </c>
      <c r="G38" s="43">
        <v>6646.4</v>
      </c>
      <c r="H38" s="44">
        <v>355.7</v>
      </c>
      <c r="I38" s="40">
        <v>3</v>
      </c>
      <c r="J38" s="34" t="s">
        <v>83</v>
      </c>
    </row>
    <row r="39" spans="1:10" x14ac:dyDescent="0.2">
      <c r="A39" s="40">
        <v>37</v>
      </c>
      <c r="B39" s="40" t="s">
        <v>93</v>
      </c>
      <c r="C39" s="40" t="s">
        <v>94</v>
      </c>
      <c r="D39" s="40" t="s">
        <v>103</v>
      </c>
      <c r="E39" s="42">
        <v>101.26130000000001</v>
      </c>
      <c r="F39" s="42">
        <v>-33.427300000000002</v>
      </c>
      <c r="G39" s="43">
        <v>6644.8</v>
      </c>
      <c r="H39" s="44">
        <v>14.5</v>
      </c>
      <c r="I39" s="40">
        <v>4</v>
      </c>
      <c r="J39" s="34" t="s">
        <v>83</v>
      </c>
    </row>
    <row r="40" spans="1:10" x14ac:dyDescent="0.2">
      <c r="A40" s="40">
        <v>38</v>
      </c>
      <c r="B40" s="40" t="s">
        <v>93</v>
      </c>
      <c r="C40" s="40" t="s">
        <v>94</v>
      </c>
      <c r="D40" s="40" t="s">
        <v>104</v>
      </c>
      <c r="E40" s="42">
        <v>101.2612</v>
      </c>
      <c r="F40" s="42">
        <v>-33.426600000000001</v>
      </c>
      <c r="G40" s="43">
        <v>6642.5</v>
      </c>
      <c r="H40" s="44">
        <v>347.6</v>
      </c>
      <c r="I40" s="40">
        <v>1</v>
      </c>
      <c r="J40" s="34" t="s">
        <v>56</v>
      </c>
    </row>
    <row r="41" spans="1:10" x14ac:dyDescent="0.2">
      <c r="A41" s="40">
        <v>39</v>
      </c>
      <c r="B41" s="40" t="s">
        <v>93</v>
      </c>
      <c r="C41" s="40" t="s">
        <v>94</v>
      </c>
      <c r="D41" s="40" t="s">
        <v>105</v>
      </c>
      <c r="E41" s="42">
        <v>101.2612</v>
      </c>
      <c r="F41" s="42">
        <v>-33.426200000000001</v>
      </c>
      <c r="G41" s="43">
        <v>6641</v>
      </c>
      <c r="H41" s="44">
        <v>353.5</v>
      </c>
      <c r="I41" s="40" t="s">
        <v>92</v>
      </c>
      <c r="J41" s="34" t="s">
        <v>56</v>
      </c>
    </row>
    <row r="42" spans="1:10" x14ac:dyDescent="0.2">
      <c r="A42" s="40">
        <v>40</v>
      </c>
      <c r="B42" s="40" t="s">
        <v>93</v>
      </c>
      <c r="C42" s="40" t="s">
        <v>94</v>
      </c>
      <c r="D42" s="40" t="s">
        <v>106</v>
      </c>
      <c r="E42" s="42">
        <v>101.2612</v>
      </c>
      <c r="F42" s="42">
        <v>-33.426200000000001</v>
      </c>
      <c r="G42" s="43">
        <v>6641.1</v>
      </c>
      <c r="H42" s="44">
        <v>8.6</v>
      </c>
      <c r="I42" s="40">
        <v>4</v>
      </c>
      <c r="J42" s="34" t="s">
        <v>83</v>
      </c>
    </row>
    <row r="43" spans="1:10" x14ac:dyDescent="0.2">
      <c r="A43" s="40">
        <v>41</v>
      </c>
      <c r="B43" s="40" t="s">
        <v>93</v>
      </c>
      <c r="C43" s="40" t="s">
        <v>94</v>
      </c>
      <c r="D43" s="40" t="s">
        <v>107</v>
      </c>
      <c r="E43" s="42">
        <v>101.2615</v>
      </c>
      <c r="F43" s="42">
        <v>-33.425400000000003</v>
      </c>
      <c r="G43" s="43">
        <v>6634.1</v>
      </c>
      <c r="H43" s="44">
        <v>14.1</v>
      </c>
      <c r="I43" s="40">
        <v>4</v>
      </c>
      <c r="J43" s="34" t="s">
        <v>83</v>
      </c>
    </row>
    <row r="44" spans="1:10" x14ac:dyDescent="0.2">
      <c r="A44" s="40">
        <v>42</v>
      </c>
      <c r="B44" s="40" t="s">
        <v>93</v>
      </c>
      <c r="C44" s="40" t="s">
        <v>94</v>
      </c>
      <c r="D44" s="40" t="s">
        <v>108</v>
      </c>
      <c r="E44" s="42">
        <v>101.2615</v>
      </c>
      <c r="F44" s="42">
        <v>-33.424399999999999</v>
      </c>
      <c r="G44" s="43">
        <v>6627.8</v>
      </c>
      <c r="H44" s="44">
        <v>357.7</v>
      </c>
      <c r="I44" s="40">
        <v>1</v>
      </c>
      <c r="J44" s="34" t="s">
        <v>56</v>
      </c>
    </row>
    <row r="45" spans="1:10" x14ac:dyDescent="0.2">
      <c r="A45" s="40">
        <v>43</v>
      </c>
      <c r="B45" s="40" t="s">
        <v>93</v>
      </c>
      <c r="C45" s="40" t="s">
        <v>94</v>
      </c>
      <c r="D45" s="40" t="s">
        <v>109</v>
      </c>
      <c r="E45" s="42">
        <v>101.2615</v>
      </c>
      <c r="F45" s="42">
        <v>-33.424100000000003</v>
      </c>
      <c r="G45" s="43">
        <v>6625.6</v>
      </c>
      <c r="H45" s="44">
        <v>5.7</v>
      </c>
      <c r="I45" s="40" t="s">
        <v>92</v>
      </c>
      <c r="J45" s="34" t="s">
        <v>83</v>
      </c>
    </row>
    <row r="46" spans="1:10" x14ac:dyDescent="0.2">
      <c r="A46" s="40">
        <v>44</v>
      </c>
      <c r="B46" s="40" t="s">
        <v>93</v>
      </c>
      <c r="C46" s="40" t="s">
        <v>94</v>
      </c>
      <c r="D46" s="45">
        <v>0.64799768518518519</v>
      </c>
      <c r="E46" s="42">
        <v>101.2616</v>
      </c>
      <c r="F46" s="42">
        <v>-33.422899999999998</v>
      </c>
      <c r="G46" s="43">
        <v>6621.4</v>
      </c>
      <c r="H46" s="44">
        <v>75.3</v>
      </c>
      <c r="I46" s="40">
        <v>7</v>
      </c>
      <c r="J46" s="34" t="s">
        <v>110</v>
      </c>
    </row>
    <row r="47" spans="1:10" x14ac:dyDescent="0.2">
      <c r="A47" s="40">
        <v>45</v>
      </c>
      <c r="B47" s="40" t="s">
        <v>93</v>
      </c>
      <c r="C47" s="40" t="s">
        <v>94</v>
      </c>
      <c r="D47" s="40" t="s">
        <v>111</v>
      </c>
      <c r="E47" s="42">
        <v>101.26179999999999</v>
      </c>
      <c r="F47" s="42">
        <v>-33.4223</v>
      </c>
      <c r="G47" s="43">
        <v>6613.6</v>
      </c>
      <c r="H47" s="44">
        <v>6.6</v>
      </c>
      <c r="I47" s="40" t="s">
        <v>112</v>
      </c>
      <c r="J47" s="34" t="s">
        <v>83</v>
      </c>
    </row>
    <row r="48" spans="1:10" x14ac:dyDescent="0.2">
      <c r="A48" s="40">
        <v>46</v>
      </c>
      <c r="B48" s="40" t="s">
        <v>93</v>
      </c>
      <c r="C48" s="40" t="s">
        <v>94</v>
      </c>
      <c r="D48" s="40" t="s">
        <v>113</v>
      </c>
      <c r="E48" s="42">
        <v>101.2619</v>
      </c>
      <c r="F48" s="42">
        <v>-33.420499999999997</v>
      </c>
      <c r="G48" s="43">
        <v>6597.3</v>
      </c>
      <c r="H48" s="44">
        <v>3.9</v>
      </c>
      <c r="I48" s="40">
        <v>2</v>
      </c>
      <c r="J48" s="34" t="s">
        <v>56</v>
      </c>
    </row>
    <row r="49" spans="1:10" x14ac:dyDescent="0.2">
      <c r="A49" s="40">
        <v>47</v>
      </c>
      <c r="B49" s="40" t="s">
        <v>93</v>
      </c>
      <c r="C49" s="40" t="s">
        <v>94</v>
      </c>
      <c r="D49" s="40" t="s">
        <v>114</v>
      </c>
      <c r="E49" s="42">
        <v>101.2619</v>
      </c>
      <c r="F49" s="42">
        <v>-33.420400000000001</v>
      </c>
      <c r="G49" s="43">
        <v>6595.6</v>
      </c>
      <c r="H49" s="44">
        <v>3.8</v>
      </c>
      <c r="I49" s="40">
        <v>2</v>
      </c>
      <c r="J49" s="34" t="s">
        <v>83</v>
      </c>
    </row>
    <row r="50" spans="1:10" x14ac:dyDescent="0.2">
      <c r="A50" s="40">
        <v>48</v>
      </c>
      <c r="B50" s="40" t="s">
        <v>93</v>
      </c>
      <c r="C50" s="40" t="s">
        <v>94</v>
      </c>
      <c r="D50" s="40" t="s">
        <v>115</v>
      </c>
      <c r="E50" s="42">
        <v>101.2617</v>
      </c>
      <c r="F50" s="42">
        <v>-33.418500000000002</v>
      </c>
      <c r="G50" s="43">
        <v>6579.2</v>
      </c>
      <c r="H50" s="44">
        <v>4.3</v>
      </c>
      <c r="I50" s="40" t="s">
        <v>116</v>
      </c>
      <c r="J50" s="34" t="s">
        <v>83</v>
      </c>
    </row>
    <row r="51" spans="1:10" x14ac:dyDescent="0.2">
      <c r="A51" s="40">
        <v>49</v>
      </c>
      <c r="B51" s="40" t="s">
        <v>93</v>
      </c>
      <c r="C51" s="40" t="s">
        <v>94</v>
      </c>
      <c r="D51" s="40" t="s">
        <v>117</v>
      </c>
      <c r="E51" s="42">
        <v>101.2617</v>
      </c>
      <c r="F51" s="42">
        <v>-33.418100000000003</v>
      </c>
      <c r="G51" s="43">
        <v>6574</v>
      </c>
      <c r="H51" s="44">
        <v>4.3</v>
      </c>
      <c r="I51" s="40">
        <v>15</v>
      </c>
      <c r="J51" s="34" t="s">
        <v>83</v>
      </c>
    </row>
    <row r="52" spans="1:10" x14ac:dyDescent="0.2">
      <c r="A52" s="40">
        <v>50</v>
      </c>
      <c r="B52" s="40" t="s">
        <v>93</v>
      </c>
      <c r="C52" s="40" t="s">
        <v>94</v>
      </c>
      <c r="D52" s="40" t="s">
        <v>118</v>
      </c>
      <c r="E52" s="42">
        <v>101.2617</v>
      </c>
      <c r="F52" s="42">
        <v>-33.417700000000004</v>
      </c>
      <c r="G52" s="43">
        <v>6575.5</v>
      </c>
      <c r="H52" s="46">
        <v>93.3</v>
      </c>
      <c r="I52" s="40" t="s">
        <v>116</v>
      </c>
      <c r="J52" s="34" t="s">
        <v>83</v>
      </c>
    </row>
    <row r="53" spans="1:10" x14ac:dyDescent="0.2">
      <c r="A53" s="40">
        <v>51</v>
      </c>
      <c r="B53" s="40" t="s">
        <v>93</v>
      </c>
      <c r="C53" s="40" t="s">
        <v>94</v>
      </c>
      <c r="D53" s="40" t="s">
        <v>119</v>
      </c>
      <c r="E53" s="42">
        <v>101.2619</v>
      </c>
      <c r="F53" s="42">
        <v>-33.417200000000001</v>
      </c>
      <c r="G53" s="43">
        <v>6566.4</v>
      </c>
      <c r="H53" s="44">
        <v>15.7</v>
      </c>
      <c r="I53" s="40">
        <v>3</v>
      </c>
      <c r="J53" s="34" t="s">
        <v>110</v>
      </c>
    </row>
    <row r="54" spans="1:10" x14ac:dyDescent="0.2">
      <c r="A54" s="40">
        <v>52</v>
      </c>
      <c r="B54" s="40" t="s">
        <v>93</v>
      </c>
      <c r="C54" s="40" t="s">
        <v>94</v>
      </c>
      <c r="D54" s="40" t="s">
        <v>120</v>
      </c>
      <c r="E54" s="42">
        <v>101.2621</v>
      </c>
      <c r="F54" s="42">
        <v>-33.416699999999999</v>
      </c>
      <c r="G54" s="43">
        <v>6565.5</v>
      </c>
      <c r="H54" s="44">
        <v>16.100000000000001</v>
      </c>
      <c r="I54" s="40">
        <v>4</v>
      </c>
      <c r="J54" s="34" t="s">
        <v>83</v>
      </c>
    </row>
    <row r="55" spans="1:10" x14ac:dyDescent="0.2">
      <c r="A55" s="40">
        <v>53</v>
      </c>
      <c r="B55" s="40" t="s">
        <v>93</v>
      </c>
      <c r="C55" s="40" t="s">
        <v>94</v>
      </c>
      <c r="D55" s="40" t="s">
        <v>121</v>
      </c>
      <c r="E55" s="42">
        <v>101.2621</v>
      </c>
      <c r="F55" s="42">
        <v>-33.416400000000003</v>
      </c>
      <c r="G55" s="43">
        <v>6559.6</v>
      </c>
      <c r="H55" s="44">
        <v>15.9</v>
      </c>
      <c r="I55" s="40">
        <v>2</v>
      </c>
      <c r="J55" s="34" t="s">
        <v>83</v>
      </c>
    </row>
    <row r="56" spans="1:10" x14ac:dyDescent="0.2">
      <c r="A56" s="40">
        <v>54</v>
      </c>
      <c r="B56" s="40" t="s">
        <v>93</v>
      </c>
      <c r="C56" s="40" t="s">
        <v>94</v>
      </c>
      <c r="D56" s="40" t="s">
        <v>122</v>
      </c>
      <c r="E56" s="42">
        <v>101.2625</v>
      </c>
      <c r="F56" s="42">
        <v>-33.044600000000003</v>
      </c>
      <c r="G56" s="43">
        <v>6549.4</v>
      </c>
      <c r="H56" s="44">
        <v>15.8</v>
      </c>
      <c r="I56" s="40">
        <v>2</v>
      </c>
      <c r="J56" s="34" t="s">
        <v>83</v>
      </c>
    </row>
    <row r="57" spans="1:10" x14ac:dyDescent="0.2">
      <c r="A57" s="40">
        <v>55</v>
      </c>
      <c r="B57" s="40" t="s">
        <v>93</v>
      </c>
      <c r="C57" s="40" t="s">
        <v>94</v>
      </c>
      <c r="D57" s="40" t="s">
        <v>123</v>
      </c>
      <c r="E57" s="42">
        <v>101.2629</v>
      </c>
      <c r="F57" s="42">
        <v>-33.4133</v>
      </c>
      <c r="G57" s="43">
        <v>6545.7</v>
      </c>
      <c r="H57" s="44">
        <v>15.8</v>
      </c>
      <c r="I57" s="40">
        <v>6</v>
      </c>
      <c r="J57" s="34" t="s">
        <v>83</v>
      </c>
    </row>
    <row r="58" spans="1:10" x14ac:dyDescent="0.2">
      <c r="A58" s="40">
        <v>56</v>
      </c>
      <c r="B58" s="40" t="s">
        <v>93</v>
      </c>
      <c r="C58" s="40" t="s">
        <v>94</v>
      </c>
      <c r="D58" s="40" t="s">
        <v>124</v>
      </c>
      <c r="E58" s="42">
        <v>101.2629</v>
      </c>
      <c r="F58" s="42">
        <v>-33.413200000000003</v>
      </c>
      <c r="G58" s="43">
        <v>6544.2</v>
      </c>
      <c r="H58" s="44">
        <v>16</v>
      </c>
      <c r="I58" s="40">
        <v>1</v>
      </c>
      <c r="J58" s="34" t="s">
        <v>83</v>
      </c>
    </row>
    <row r="59" spans="1:10" x14ac:dyDescent="0.2">
      <c r="A59" s="40">
        <v>57</v>
      </c>
      <c r="B59" s="40" t="s">
        <v>93</v>
      </c>
      <c r="C59" s="40" t="s">
        <v>94</v>
      </c>
      <c r="D59" s="40" t="s">
        <v>125</v>
      </c>
      <c r="E59" s="42">
        <v>101.26309999999999</v>
      </c>
      <c r="F59" s="42">
        <v>-33.412399999999998</v>
      </c>
      <c r="G59" s="43">
        <v>6546.2</v>
      </c>
      <c r="H59" s="44">
        <v>15.9</v>
      </c>
      <c r="I59" s="40">
        <v>5</v>
      </c>
      <c r="J59" s="34" t="s">
        <v>83</v>
      </c>
    </row>
    <row r="60" spans="1:10" x14ac:dyDescent="0.2">
      <c r="A60" s="40">
        <v>58</v>
      </c>
      <c r="B60" s="40" t="s">
        <v>93</v>
      </c>
      <c r="C60" s="40" t="s">
        <v>94</v>
      </c>
      <c r="D60" s="40" t="s">
        <v>126</v>
      </c>
      <c r="E60" s="42">
        <v>101.26309999999999</v>
      </c>
      <c r="F60" s="42">
        <v>-33.412300000000002</v>
      </c>
      <c r="G60" s="43">
        <v>6545.6</v>
      </c>
      <c r="H60" s="44">
        <v>15.9</v>
      </c>
      <c r="I60" s="40">
        <v>3</v>
      </c>
      <c r="J60" s="34" t="s">
        <v>83</v>
      </c>
    </row>
    <row r="61" spans="1:10" x14ac:dyDescent="0.2">
      <c r="A61" s="40">
        <v>59</v>
      </c>
      <c r="B61" s="40" t="s">
        <v>93</v>
      </c>
      <c r="C61" s="40" t="s">
        <v>94</v>
      </c>
      <c r="D61" s="40" t="s">
        <v>127</v>
      </c>
      <c r="E61" s="42">
        <v>101.2633</v>
      </c>
      <c r="F61" s="42">
        <v>-33.411999999999999</v>
      </c>
      <c r="G61" s="43">
        <v>6547.3</v>
      </c>
      <c r="H61" s="44">
        <v>15.9</v>
      </c>
      <c r="I61" s="40">
        <v>3</v>
      </c>
      <c r="J61" s="34" t="s">
        <v>83</v>
      </c>
    </row>
    <row r="62" spans="1:10" x14ac:dyDescent="0.2">
      <c r="A62" s="40">
        <v>60</v>
      </c>
      <c r="B62" s="40" t="s">
        <v>93</v>
      </c>
      <c r="C62" s="40" t="s">
        <v>94</v>
      </c>
      <c r="D62" s="40" t="s">
        <v>128</v>
      </c>
      <c r="E62" s="42">
        <v>101.2633</v>
      </c>
      <c r="F62" s="42">
        <v>-33.411799999999999</v>
      </c>
      <c r="G62" s="43">
        <v>6548.1</v>
      </c>
      <c r="H62" s="44">
        <v>15.9</v>
      </c>
      <c r="I62" s="40">
        <v>3</v>
      </c>
      <c r="J62" s="34" t="s">
        <v>56</v>
      </c>
    </row>
    <row r="63" spans="1:10" x14ac:dyDescent="0.2">
      <c r="A63" s="40">
        <v>61</v>
      </c>
      <c r="B63" s="40" t="s">
        <v>93</v>
      </c>
      <c r="C63" s="40" t="s">
        <v>94</v>
      </c>
      <c r="D63" s="40" t="s">
        <v>129</v>
      </c>
      <c r="E63" s="42">
        <v>101.2638</v>
      </c>
      <c r="F63" s="42">
        <v>-33.4101</v>
      </c>
      <c r="G63" s="43">
        <v>6568.8</v>
      </c>
      <c r="H63" s="44">
        <v>15.8</v>
      </c>
      <c r="I63" s="40">
        <v>4</v>
      </c>
      <c r="J63" s="34" t="s">
        <v>83</v>
      </c>
    </row>
    <row r="64" spans="1:10" x14ac:dyDescent="0.2">
      <c r="A64" s="40">
        <v>62</v>
      </c>
      <c r="B64" s="40" t="s">
        <v>93</v>
      </c>
      <c r="C64" s="40" t="s">
        <v>94</v>
      </c>
      <c r="D64" s="40" t="s">
        <v>130</v>
      </c>
      <c r="E64" s="42">
        <v>101.264</v>
      </c>
      <c r="F64" s="42">
        <v>-33.409399999999998</v>
      </c>
      <c r="G64" s="43">
        <v>6577.5</v>
      </c>
      <c r="H64" s="44">
        <v>15.8</v>
      </c>
      <c r="I64" s="40">
        <v>3</v>
      </c>
      <c r="J64" s="34" t="s">
        <v>83</v>
      </c>
    </row>
    <row r="65" spans="1:10" x14ac:dyDescent="0.2">
      <c r="A65" s="40">
        <v>63</v>
      </c>
      <c r="B65" s="40" t="s">
        <v>93</v>
      </c>
      <c r="C65" s="40" t="s">
        <v>94</v>
      </c>
      <c r="D65" s="40" t="s">
        <v>131</v>
      </c>
      <c r="E65" s="42">
        <v>101.2641</v>
      </c>
      <c r="F65" s="42">
        <v>-33.409199999999998</v>
      </c>
      <c r="G65" s="43">
        <v>6581.3</v>
      </c>
      <c r="H65" s="44">
        <v>45.9</v>
      </c>
      <c r="I65" s="40">
        <v>5</v>
      </c>
      <c r="J65" s="34" t="s">
        <v>83</v>
      </c>
    </row>
    <row r="66" spans="1:10" x14ac:dyDescent="0.2">
      <c r="A66" s="40">
        <v>64</v>
      </c>
      <c r="B66" s="40" t="s">
        <v>93</v>
      </c>
      <c r="C66" s="40" t="s">
        <v>94</v>
      </c>
      <c r="D66" s="40" t="s">
        <v>132</v>
      </c>
      <c r="E66" s="42">
        <v>101.2641</v>
      </c>
      <c r="F66" s="42">
        <v>-33.409100000000002</v>
      </c>
      <c r="G66" s="43">
        <v>6581.3</v>
      </c>
      <c r="H66" s="44">
        <v>13.8</v>
      </c>
      <c r="I66" s="40">
        <v>7</v>
      </c>
      <c r="J66" s="34" t="s">
        <v>83</v>
      </c>
    </row>
    <row r="67" spans="1:10" x14ac:dyDescent="0.2">
      <c r="A67" s="40">
        <v>65</v>
      </c>
      <c r="B67" s="40" t="s">
        <v>93</v>
      </c>
      <c r="C67" s="40" t="s">
        <v>94</v>
      </c>
      <c r="D67" s="40" t="s">
        <v>133</v>
      </c>
      <c r="E67" s="42">
        <v>101.2641</v>
      </c>
      <c r="F67" s="42">
        <v>-33.408900000000003</v>
      </c>
      <c r="G67" s="43">
        <v>6583.6</v>
      </c>
      <c r="H67" s="44">
        <v>3.1</v>
      </c>
      <c r="I67" s="40">
        <v>3</v>
      </c>
      <c r="J67" s="34" t="s">
        <v>83</v>
      </c>
    </row>
    <row r="68" spans="1:10" x14ac:dyDescent="0.2">
      <c r="A68" s="40">
        <v>66</v>
      </c>
      <c r="B68" s="40" t="s">
        <v>93</v>
      </c>
      <c r="C68" s="40" t="s">
        <v>94</v>
      </c>
      <c r="D68" s="40" t="s">
        <v>134</v>
      </c>
      <c r="E68" s="42">
        <v>101.265</v>
      </c>
      <c r="F68" s="42">
        <v>-33.405099999999997</v>
      </c>
      <c r="G68" s="43">
        <v>6512.9</v>
      </c>
      <c r="H68" s="44">
        <v>7.9</v>
      </c>
      <c r="I68" s="40">
        <v>1</v>
      </c>
      <c r="J68" s="34" t="s">
        <v>56</v>
      </c>
    </row>
    <row r="69" spans="1:10" x14ac:dyDescent="0.2">
      <c r="A69" s="40">
        <v>67</v>
      </c>
      <c r="B69" s="40" t="s">
        <v>135</v>
      </c>
      <c r="C69" s="40" t="s">
        <v>136</v>
      </c>
      <c r="D69" s="40" t="s">
        <v>137</v>
      </c>
      <c r="E69" s="42">
        <v>101.4191</v>
      </c>
      <c r="F69" s="42">
        <v>-33.362299999999998</v>
      </c>
      <c r="G69" s="43">
        <v>6597.3</v>
      </c>
      <c r="H69" s="44">
        <v>299.39999999999998</v>
      </c>
      <c r="I69" s="40">
        <v>1</v>
      </c>
      <c r="J69" s="34" t="s">
        <v>56</v>
      </c>
    </row>
    <row r="70" spans="1:10" x14ac:dyDescent="0.2">
      <c r="A70" s="40">
        <v>68</v>
      </c>
      <c r="B70" s="40" t="s">
        <v>135</v>
      </c>
      <c r="C70" s="40" t="s">
        <v>136</v>
      </c>
      <c r="D70" s="40" t="s">
        <v>138</v>
      </c>
      <c r="E70" s="42">
        <v>101.4019</v>
      </c>
      <c r="F70" s="42">
        <v>-33.358199999999997</v>
      </c>
      <c r="G70" s="43">
        <v>6142.4</v>
      </c>
      <c r="H70" s="44">
        <v>36.9</v>
      </c>
      <c r="I70" s="40">
        <v>1</v>
      </c>
      <c r="J70" s="34" t="s">
        <v>56</v>
      </c>
    </row>
    <row r="71" spans="1:10" x14ac:dyDescent="0.2">
      <c r="A71" s="40">
        <v>69</v>
      </c>
      <c r="B71" s="40" t="s">
        <v>135</v>
      </c>
      <c r="C71" s="40" t="s">
        <v>136</v>
      </c>
      <c r="D71" s="40" t="s">
        <v>139</v>
      </c>
      <c r="E71" s="42">
        <v>101.4</v>
      </c>
      <c r="F71" s="42">
        <v>-33.357999999999997</v>
      </c>
      <c r="G71" s="43">
        <v>6063.1</v>
      </c>
      <c r="H71" s="44">
        <v>300.39999999999998</v>
      </c>
      <c r="I71" s="40">
        <v>1</v>
      </c>
      <c r="J71" s="34" t="s">
        <v>56</v>
      </c>
    </row>
    <row r="72" spans="1:10" x14ac:dyDescent="0.2">
      <c r="A72" s="40">
        <v>70</v>
      </c>
      <c r="B72" s="40" t="s">
        <v>135</v>
      </c>
      <c r="C72" s="40" t="s">
        <v>136</v>
      </c>
      <c r="D72" s="40" t="s">
        <v>140</v>
      </c>
      <c r="E72" s="42">
        <v>101.39960000000001</v>
      </c>
      <c r="F72" s="42">
        <v>-33.357999999999997</v>
      </c>
      <c r="G72" s="43">
        <v>6062.3</v>
      </c>
      <c r="H72" s="46">
        <v>332.3</v>
      </c>
      <c r="I72" s="40">
        <v>1</v>
      </c>
      <c r="J72" s="34" t="s">
        <v>56</v>
      </c>
    </row>
    <row r="73" spans="1:10" x14ac:dyDescent="0.2">
      <c r="A73" s="40">
        <v>71</v>
      </c>
      <c r="B73" s="40" t="s">
        <v>135</v>
      </c>
      <c r="C73" s="40" t="s">
        <v>136</v>
      </c>
      <c r="D73" s="40" t="s">
        <v>141</v>
      </c>
      <c r="E73" s="42">
        <v>101.39960000000001</v>
      </c>
      <c r="F73" s="42">
        <v>-33.357900000000001</v>
      </c>
      <c r="G73" s="43">
        <v>6054.3</v>
      </c>
      <c r="H73" s="44">
        <v>292.5</v>
      </c>
      <c r="I73" s="40">
        <v>1</v>
      </c>
      <c r="J73" s="34" t="s">
        <v>56</v>
      </c>
    </row>
    <row r="74" spans="1:10" x14ac:dyDescent="0.2">
      <c r="A74" s="40">
        <v>72</v>
      </c>
      <c r="B74" s="40" t="s">
        <v>135</v>
      </c>
      <c r="C74" s="40" t="s">
        <v>136</v>
      </c>
      <c r="D74" s="40" t="s">
        <v>142</v>
      </c>
      <c r="E74" s="42">
        <v>101.3985</v>
      </c>
      <c r="F74" s="42">
        <v>-33.357599999999998</v>
      </c>
      <c r="G74" s="43">
        <v>6028.6</v>
      </c>
      <c r="H74" s="44">
        <v>24.4</v>
      </c>
      <c r="I74" s="40">
        <v>2</v>
      </c>
      <c r="J74" s="34" t="s">
        <v>56</v>
      </c>
    </row>
    <row r="75" spans="1:10" x14ac:dyDescent="0.2">
      <c r="A75" s="40">
        <v>73</v>
      </c>
      <c r="B75" s="40" t="s">
        <v>135</v>
      </c>
      <c r="C75" s="40" t="s">
        <v>136</v>
      </c>
      <c r="D75" s="40" t="s">
        <v>143</v>
      </c>
      <c r="E75" s="42">
        <v>101.3909</v>
      </c>
      <c r="F75" s="42">
        <v>-33.356900000000003</v>
      </c>
      <c r="G75" s="43">
        <v>5876</v>
      </c>
      <c r="H75" s="44">
        <v>295.2</v>
      </c>
      <c r="I75" s="40">
        <v>2</v>
      </c>
      <c r="J75" s="34" t="s">
        <v>56</v>
      </c>
    </row>
    <row r="76" spans="1:10" x14ac:dyDescent="0.2">
      <c r="A76" s="40">
        <v>74</v>
      </c>
      <c r="B76" s="40" t="s">
        <v>144</v>
      </c>
      <c r="C76" s="40" t="s">
        <v>145</v>
      </c>
      <c r="D76" s="40" t="s">
        <v>146</v>
      </c>
      <c r="E76" s="42">
        <v>101.21850000000001</v>
      </c>
      <c r="F76" s="42">
        <v>-33.5154</v>
      </c>
      <c r="G76" s="43">
        <v>6809.3</v>
      </c>
      <c r="H76" s="44">
        <v>204.3</v>
      </c>
      <c r="I76" s="40">
        <v>3</v>
      </c>
      <c r="J76" s="34" t="s">
        <v>83</v>
      </c>
    </row>
    <row r="77" spans="1:10" x14ac:dyDescent="0.2">
      <c r="A77" s="40">
        <v>75</v>
      </c>
      <c r="B77" s="40" t="s">
        <v>144</v>
      </c>
      <c r="C77" s="40" t="s">
        <v>145</v>
      </c>
      <c r="D77" s="40" t="s">
        <v>147</v>
      </c>
      <c r="E77" s="42">
        <v>101.2178</v>
      </c>
      <c r="F77" s="42">
        <v>-33.516100000000002</v>
      </c>
      <c r="G77" s="43">
        <v>6811.4</v>
      </c>
      <c r="H77" s="44">
        <v>2244</v>
      </c>
      <c r="I77" s="40">
        <v>9</v>
      </c>
      <c r="J77" s="34" t="s">
        <v>83</v>
      </c>
    </row>
    <row r="78" spans="1:10" x14ac:dyDescent="0.2">
      <c r="A78" s="40">
        <v>76</v>
      </c>
      <c r="B78" s="40" t="s">
        <v>144</v>
      </c>
      <c r="C78" s="40" t="s">
        <v>145</v>
      </c>
      <c r="D78" s="40" t="s">
        <v>148</v>
      </c>
      <c r="E78" s="42">
        <v>101.2171</v>
      </c>
      <c r="F78" s="42">
        <v>-33.509</v>
      </c>
      <c r="G78" s="43">
        <v>6788.6</v>
      </c>
      <c r="H78" s="44">
        <v>4.5</v>
      </c>
      <c r="I78" s="40">
        <v>6</v>
      </c>
      <c r="J78" s="34" t="s">
        <v>56</v>
      </c>
    </row>
    <row r="79" spans="1:10" x14ac:dyDescent="0.2">
      <c r="A79" s="40">
        <v>77</v>
      </c>
      <c r="B79" s="40" t="s">
        <v>144</v>
      </c>
      <c r="C79" s="40" t="s">
        <v>145</v>
      </c>
      <c r="D79" s="40" t="s">
        <v>149</v>
      </c>
      <c r="E79" s="42">
        <v>101.21720000000001</v>
      </c>
      <c r="F79" s="42">
        <v>-33.508400000000002</v>
      </c>
      <c r="G79" s="43">
        <v>6779.9</v>
      </c>
      <c r="H79" s="44">
        <v>4.4000000000000004</v>
      </c>
      <c r="I79" s="40">
        <v>1</v>
      </c>
      <c r="J79" s="34" t="s">
        <v>83</v>
      </c>
    </row>
    <row r="80" spans="1:10" x14ac:dyDescent="0.2">
      <c r="A80" s="40">
        <v>78</v>
      </c>
      <c r="B80" s="40" t="s">
        <v>144</v>
      </c>
      <c r="C80" s="40" t="s">
        <v>145</v>
      </c>
      <c r="D80" s="40" t="s">
        <v>150</v>
      </c>
      <c r="E80" s="42">
        <v>101.21729999999999</v>
      </c>
      <c r="F80" s="42">
        <v>-33.507800000000003</v>
      </c>
      <c r="G80" s="43">
        <v>6776.7</v>
      </c>
      <c r="H80" s="44">
        <v>4.5999999999999996</v>
      </c>
      <c r="I80" s="40">
        <v>1</v>
      </c>
      <c r="J80" s="34" t="s">
        <v>56</v>
      </c>
    </row>
    <row r="81" spans="1:10" x14ac:dyDescent="0.2">
      <c r="A81" s="40">
        <v>79</v>
      </c>
      <c r="B81" s="40" t="s">
        <v>144</v>
      </c>
      <c r="C81" s="40" t="s">
        <v>145</v>
      </c>
      <c r="D81" s="40" t="s">
        <v>151</v>
      </c>
      <c r="E81" s="42">
        <v>101.21810000000001</v>
      </c>
      <c r="F81" s="42">
        <v>-33.503300000000003</v>
      </c>
      <c r="G81" s="43">
        <v>6715.5</v>
      </c>
      <c r="H81" s="44">
        <v>7</v>
      </c>
      <c r="I81" s="40">
        <v>1</v>
      </c>
      <c r="J81" s="34" t="s">
        <v>83</v>
      </c>
    </row>
    <row r="82" spans="1:10" x14ac:dyDescent="0.2">
      <c r="A82" s="40">
        <v>80</v>
      </c>
      <c r="B82" s="40" t="s">
        <v>144</v>
      </c>
      <c r="C82" s="40" t="s">
        <v>145</v>
      </c>
      <c r="D82" s="40" t="s">
        <v>152</v>
      </c>
      <c r="E82" s="42">
        <v>101.21850000000001</v>
      </c>
      <c r="F82" s="42">
        <v>-33.502000000000002</v>
      </c>
      <c r="G82" s="43">
        <v>6705</v>
      </c>
      <c r="H82" s="44">
        <v>8.5</v>
      </c>
      <c r="I82" s="40">
        <v>1</v>
      </c>
      <c r="J82" s="34" t="s">
        <v>83</v>
      </c>
    </row>
    <row r="83" spans="1:10" x14ac:dyDescent="0.2">
      <c r="A83" s="40">
        <v>81</v>
      </c>
      <c r="B83" s="40" t="s">
        <v>144</v>
      </c>
      <c r="C83" s="40" t="s">
        <v>145</v>
      </c>
      <c r="D83" s="40" t="s">
        <v>153</v>
      </c>
      <c r="E83" s="42">
        <v>101.21850000000001</v>
      </c>
      <c r="F83" s="42">
        <v>-33.501600000000003</v>
      </c>
      <c r="G83" s="43">
        <v>6699.5</v>
      </c>
      <c r="H83" s="44">
        <v>33.700000000000003</v>
      </c>
      <c r="I83" s="40">
        <v>1</v>
      </c>
      <c r="J83" s="34" t="s">
        <v>56</v>
      </c>
    </row>
    <row r="84" spans="1:10" x14ac:dyDescent="0.2">
      <c r="A84" s="40">
        <v>82</v>
      </c>
      <c r="B84" s="40" t="s">
        <v>144</v>
      </c>
      <c r="C84" s="40" t="s">
        <v>145</v>
      </c>
      <c r="D84" s="40" t="s">
        <v>154</v>
      </c>
      <c r="E84" s="42">
        <v>101.2189</v>
      </c>
      <c r="F84" s="42">
        <v>-33.500700000000002</v>
      </c>
      <c r="G84" s="43">
        <v>6683.1</v>
      </c>
      <c r="H84" s="44">
        <v>18.7</v>
      </c>
      <c r="I84" s="40">
        <v>1</v>
      </c>
      <c r="J84" s="34" t="s">
        <v>56</v>
      </c>
    </row>
    <row r="85" spans="1:10" x14ac:dyDescent="0.2">
      <c r="A85" s="40">
        <v>83</v>
      </c>
      <c r="B85" s="40" t="s">
        <v>144</v>
      </c>
      <c r="C85" s="40" t="s">
        <v>145</v>
      </c>
      <c r="D85" s="40" t="s">
        <v>155</v>
      </c>
      <c r="E85" s="42">
        <v>101.2191</v>
      </c>
      <c r="F85" s="42">
        <v>-33.500100000000003</v>
      </c>
      <c r="G85" s="43">
        <v>6676.5</v>
      </c>
      <c r="H85" s="44">
        <v>19</v>
      </c>
      <c r="I85" s="40">
        <v>1</v>
      </c>
      <c r="J85" s="34" t="s">
        <v>56</v>
      </c>
    </row>
    <row r="86" spans="1:10" x14ac:dyDescent="0.2">
      <c r="A86" s="40">
        <v>84</v>
      </c>
      <c r="B86" s="40" t="s">
        <v>144</v>
      </c>
      <c r="C86" s="40" t="s">
        <v>145</v>
      </c>
      <c r="D86" s="40" t="s">
        <v>156</v>
      </c>
      <c r="E86" s="42">
        <v>101.2193</v>
      </c>
      <c r="F86" s="42">
        <v>-33.499600000000001</v>
      </c>
      <c r="G86" s="43">
        <v>6669.5</v>
      </c>
      <c r="H86" s="44">
        <v>18.7</v>
      </c>
      <c r="I86" s="40">
        <v>1</v>
      </c>
      <c r="J86" s="34" t="s">
        <v>83</v>
      </c>
    </row>
    <row r="87" spans="1:10" x14ac:dyDescent="0.2">
      <c r="A87" s="40">
        <v>85</v>
      </c>
      <c r="B87" s="40" t="s">
        <v>144</v>
      </c>
      <c r="C87" s="40" t="s">
        <v>145</v>
      </c>
      <c r="D87" s="40" t="s">
        <v>157</v>
      </c>
      <c r="E87" s="42">
        <v>101.2195</v>
      </c>
      <c r="F87" s="42">
        <v>-33.499200000000002</v>
      </c>
      <c r="G87" s="43">
        <v>6666.8</v>
      </c>
      <c r="H87" s="44">
        <v>18.7</v>
      </c>
      <c r="I87" s="40">
        <v>1</v>
      </c>
      <c r="J87" s="34" t="s">
        <v>83</v>
      </c>
    </row>
    <row r="88" spans="1:10" x14ac:dyDescent="0.2">
      <c r="A88" s="40">
        <v>86</v>
      </c>
      <c r="B88" s="40" t="s">
        <v>144</v>
      </c>
      <c r="C88" s="40" t="s">
        <v>145</v>
      </c>
      <c r="D88" s="40" t="s">
        <v>158</v>
      </c>
      <c r="E88" s="42">
        <v>101.2196</v>
      </c>
      <c r="F88" s="42">
        <v>-33.499000000000002</v>
      </c>
      <c r="G88" s="43">
        <v>6664.5</v>
      </c>
      <c r="H88" s="44">
        <v>18.5</v>
      </c>
      <c r="I88" s="40">
        <v>1</v>
      </c>
      <c r="J88" s="34" t="s">
        <v>56</v>
      </c>
    </row>
    <row r="89" spans="1:10" x14ac:dyDescent="0.2">
      <c r="A89" s="40">
        <v>87</v>
      </c>
      <c r="B89" s="40" t="s">
        <v>144</v>
      </c>
      <c r="C89" s="40" t="s">
        <v>145</v>
      </c>
      <c r="D89" s="40" t="s">
        <v>159</v>
      </c>
      <c r="E89" s="42">
        <v>101.22</v>
      </c>
      <c r="F89" s="42">
        <v>-33.497999999999998</v>
      </c>
      <c r="G89" s="43">
        <v>6639.8</v>
      </c>
      <c r="H89" s="44">
        <v>8.9</v>
      </c>
      <c r="I89" s="40">
        <v>1</v>
      </c>
      <c r="J89" s="34" t="s">
        <v>83</v>
      </c>
    </row>
    <row r="90" spans="1:10" x14ac:dyDescent="0.2">
      <c r="A90" s="40">
        <v>88</v>
      </c>
      <c r="B90" s="40" t="s">
        <v>144</v>
      </c>
      <c r="C90" s="40" t="s">
        <v>145</v>
      </c>
      <c r="D90" s="40" t="s">
        <v>160</v>
      </c>
      <c r="E90" s="42">
        <v>101.2206</v>
      </c>
      <c r="F90" s="42">
        <v>-33.496299999999998</v>
      </c>
      <c r="G90" s="43">
        <v>6611.7</v>
      </c>
      <c r="H90" s="44">
        <v>274</v>
      </c>
      <c r="I90" s="40">
        <v>1</v>
      </c>
      <c r="J90" s="34" t="s">
        <v>83</v>
      </c>
    </row>
    <row r="91" spans="1:10" x14ac:dyDescent="0.2">
      <c r="A91" s="40">
        <v>89</v>
      </c>
      <c r="B91" s="40" t="s">
        <v>144</v>
      </c>
      <c r="C91" s="40" t="s">
        <v>145</v>
      </c>
      <c r="D91" s="40" t="s">
        <v>161</v>
      </c>
      <c r="E91" s="42">
        <v>101.2206</v>
      </c>
      <c r="F91" s="42">
        <v>-33.496299999999998</v>
      </c>
      <c r="G91" s="43">
        <v>6614.7</v>
      </c>
      <c r="H91" s="44">
        <v>236.4</v>
      </c>
      <c r="I91" s="40">
        <v>5</v>
      </c>
      <c r="J91" s="34" t="s">
        <v>83</v>
      </c>
    </row>
    <row r="92" spans="1:10" x14ac:dyDescent="0.2">
      <c r="A92" s="40">
        <v>90</v>
      </c>
      <c r="B92" s="40" t="s">
        <v>144</v>
      </c>
      <c r="C92" s="40" t="s">
        <v>145</v>
      </c>
      <c r="D92" s="40" t="s">
        <v>162</v>
      </c>
      <c r="E92" s="42">
        <v>101.2205</v>
      </c>
      <c r="F92" s="42">
        <v>-33.496299999999998</v>
      </c>
      <c r="G92" s="43">
        <v>6613.9</v>
      </c>
      <c r="H92" s="44">
        <v>270</v>
      </c>
      <c r="I92" s="40">
        <v>2</v>
      </c>
      <c r="J92" s="34" t="s">
        <v>83</v>
      </c>
    </row>
    <row r="93" spans="1:10" x14ac:dyDescent="0.2">
      <c r="A93" s="40">
        <v>91</v>
      </c>
      <c r="B93" s="40" t="s">
        <v>144</v>
      </c>
      <c r="C93" s="40" t="s">
        <v>145</v>
      </c>
      <c r="D93" s="40" t="s">
        <v>163</v>
      </c>
      <c r="E93" s="42">
        <v>101.22020000000001</v>
      </c>
      <c r="F93" s="42">
        <v>-33.496299999999998</v>
      </c>
      <c r="G93" s="43">
        <v>6612.8</v>
      </c>
      <c r="H93" s="44">
        <v>261.2</v>
      </c>
      <c r="I93" s="40" t="s">
        <v>112</v>
      </c>
      <c r="J93" s="34" t="s">
        <v>83</v>
      </c>
    </row>
    <row r="94" spans="1:10" x14ac:dyDescent="0.2">
      <c r="A94" s="40">
        <v>92</v>
      </c>
      <c r="B94" s="40" t="s">
        <v>144</v>
      </c>
      <c r="C94" s="40" t="s">
        <v>145</v>
      </c>
      <c r="D94" s="40" t="s">
        <v>164</v>
      </c>
      <c r="E94" s="42">
        <v>101.22</v>
      </c>
      <c r="F94" s="42">
        <v>-33.496200000000002</v>
      </c>
      <c r="G94" s="43">
        <v>6612</v>
      </c>
      <c r="H94" s="44">
        <v>336.6</v>
      </c>
      <c r="I94" s="40">
        <v>1</v>
      </c>
      <c r="J94" s="34" t="s">
        <v>83</v>
      </c>
    </row>
    <row r="95" spans="1:10" x14ac:dyDescent="0.2">
      <c r="A95" s="40">
        <v>93</v>
      </c>
      <c r="B95" s="40" t="s">
        <v>144</v>
      </c>
      <c r="C95" s="40" t="s">
        <v>145</v>
      </c>
      <c r="D95" s="40" t="s">
        <v>165</v>
      </c>
      <c r="E95" s="42">
        <v>101.2199</v>
      </c>
      <c r="F95" s="42">
        <v>-33.496099999999998</v>
      </c>
      <c r="G95" s="43">
        <v>6612.3</v>
      </c>
      <c r="H95" s="44">
        <v>13</v>
      </c>
      <c r="I95" s="40">
        <v>1</v>
      </c>
      <c r="J95" s="34" t="s">
        <v>83</v>
      </c>
    </row>
    <row r="96" spans="1:10" x14ac:dyDescent="0.2">
      <c r="A96" s="40">
        <v>94</v>
      </c>
      <c r="B96" s="40" t="s">
        <v>144</v>
      </c>
      <c r="C96" s="40" t="s">
        <v>145</v>
      </c>
      <c r="D96" s="40" t="s">
        <v>166</v>
      </c>
      <c r="E96" s="42">
        <v>101.2199</v>
      </c>
      <c r="F96" s="42">
        <v>-33.496000000000002</v>
      </c>
      <c r="G96" s="43">
        <v>6608.6</v>
      </c>
      <c r="H96" s="44">
        <v>15.2</v>
      </c>
      <c r="I96" s="40">
        <v>4</v>
      </c>
      <c r="J96" s="34" t="s">
        <v>83</v>
      </c>
    </row>
    <row r="97" spans="1:10" x14ac:dyDescent="0.2">
      <c r="A97" s="40">
        <v>95</v>
      </c>
      <c r="B97" s="40" t="s">
        <v>144</v>
      </c>
      <c r="C97" s="40" t="s">
        <v>145</v>
      </c>
      <c r="D97" s="40" t="s">
        <v>167</v>
      </c>
      <c r="E97" s="42">
        <v>101.22</v>
      </c>
      <c r="F97" s="42">
        <v>-33.495800000000003</v>
      </c>
      <c r="G97" s="43">
        <v>6605.4</v>
      </c>
      <c r="H97" s="44">
        <v>77.2</v>
      </c>
      <c r="I97" s="40">
        <v>4</v>
      </c>
      <c r="J97" s="34" t="s">
        <v>83</v>
      </c>
    </row>
    <row r="98" spans="1:10" x14ac:dyDescent="0.2">
      <c r="A98" s="40">
        <v>96</v>
      </c>
      <c r="B98" s="40" t="s">
        <v>168</v>
      </c>
      <c r="C98" s="40" t="s">
        <v>169</v>
      </c>
      <c r="D98" s="40" t="s">
        <v>170</v>
      </c>
      <c r="E98" s="42">
        <v>100.2825</v>
      </c>
      <c r="F98" s="42">
        <v>-33.256599999999999</v>
      </c>
      <c r="G98" s="43">
        <v>5874</v>
      </c>
      <c r="H98" s="44">
        <v>271.39999999999998</v>
      </c>
      <c r="I98" s="40">
        <v>2</v>
      </c>
      <c r="J98" s="34" t="s">
        <v>56</v>
      </c>
    </row>
    <row r="99" spans="1:10" x14ac:dyDescent="0.2">
      <c r="A99" s="40">
        <v>97</v>
      </c>
      <c r="B99" s="40" t="s">
        <v>168</v>
      </c>
      <c r="C99" s="40" t="s">
        <v>169</v>
      </c>
      <c r="D99" s="40" t="s">
        <v>171</v>
      </c>
      <c r="E99" s="42">
        <v>100.28230000000001</v>
      </c>
      <c r="F99" s="42">
        <v>-33.052500000000002</v>
      </c>
      <c r="G99" s="43">
        <v>5855.6</v>
      </c>
      <c r="H99" s="44">
        <v>307.7</v>
      </c>
      <c r="I99" s="40">
        <v>1</v>
      </c>
      <c r="J99" s="34" t="s">
        <v>56</v>
      </c>
    </row>
    <row r="100" spans="1:10" x14ac:dyDescent="0.2">
      <c r="A100" s="40">
        <v>98</v>
      </c>
      <c r="B100" s="40" t="s">
        <v>168</v>
      </c>
      <c r="C100" s="40" t="s">
        <v>169</v>
      </c>
      <c r="D100" s="40" t="s">
        <v>172</v>
      </c>
      <c r="E100" s="42">
        <v>100.2822</v>
      </c>
      <c r="F100" s="42">
        <v>-33.052100000000003</v>
      </c>
      <c r="G100" s="43">
        <v>5853.8</v>
      </c>
      <c r="H100" s="44">
        <v>11.1</v>
      </c>
      <c r="I100" s="40">
        <v>1</v>
      </c>
      <c r="J100" s="34" t="s">
        <v>56</v>
      </c>
    </row>
    <row r="101" spans="1:10" x14ac:dyDescent="0.2">
      <c r="A101" s="40">
        <v>99</v>
      </c>
      <c r="B101" s="40" t="s">
        <v>168</v>
      </c>
      <c r="C101" s="40" t="s">
        <v>169</v>
      </c>
      <c r="D101" s="40" t="s">
        <v>173</v>
      </c>
      <c r="E101" s="42">
        <v>100.2825</v>
      </c>
      <c r="F101" s="42">
        <v>-33.051200000000001</v>
      </c>
      <c r="G101" s="43">
        <v>5846.9</v>
      </c>
      <c r="H101" s="44">
        <v>344.9</v>
      </c>
      <c r="I101" s="40">
        <v>1</v>
      </c>
      <c r="J101" s="34" t="s">
        <v>56</v>
      </c>
    </row>
    <row r="102" spans="1:10" x14ac:dyDescent="0.2">
      <c r="A102" s="40">
        <v>100</v>
      </c>
      <c r="B102" s="40" t="s">
        <v>168</v>
      </c>
      <c r="C102" s="40" t="s">
        <v>169</v>
      </c>
      <c r="D102" s="40" t="s">
        <v>174</v>
      </c>
      <c r="E102" s="42">
        <v>100.2825</v>
      </c>
      <c r="F102" s="42">
        <v>-33.051099999999998</v>
      </c>
      <c r="G102" s="43">
        <v>5846.8</v>
      </c>
      <c r="H102" s="44">
        <v>339.7</v>
      </c>
      <c r="I102" s="40">
        <v>1</v>
      </c>
      <c r="J102" s="34" t="s">
        <v>83</v>
      </c>
    </row>
    <row r="103" spans="1:10" x14ac:dyDescent="0.2">
      <c r="A103" s="40">
        <v>101</v>
      </c>
      <c r="B103" s="40" t="s">
        <v>168</v>
      </c>
      <c r="C103" s="40" t="s">
        <v>169</v>
      </c>
      <c r="D103" s="40" t="s">
        <v>175</v>
      </c>
      <c r="E103" s="42">
        <v>100.2821</v>
      </c>
      <c r="F103" s="42">
        <v>-33.049300000000002</v>
      </c>
      <c r="G103" s="43">
        <v>5829.9</v>
      </c>
      <c r="H103" s="44">
        <v>8.6</v>
      </c>
      <c r="I103" s="40">
        <v>1</v>
      </c>
      <c r="J103" s="34" t="s">
        <v>110</v>
      </c>
    </row>
    <row r="104" spans="1:10" x14ac:dyDescent="0.2">
      <c r="A104" s="40">
        <v>102</v>
      </c>
      <c r="B104" s="40" t="s">
        <v>168</v>
      </c>
      <c r="C104" s="40" t="s">
        <v>169</v>
      </c>
      <c r="D104" s="45">
        <v>0.60895833333333338</v>
      </c>
      <c r="E104" s="42">
        <v>100.2824</v>
      </c>
      <c r="F104" s="42">
        <v>-33.046599999999998</v>
      </c>
      <c r="G104" s="43">
        <v>5796.3</v>
      </c>
      <c r="H104" s="44">
        <v>351.5</v>
      </c>
      <c r="I104" s="40">
        <v>1</v>
      </c>
      <c r="J104" s="34" t="s">
        <v>56</v>
      </c>
    </row>
    <row r="105" spans="1:10" x14ac:dyDescent="0.2">
      <c r="A105" s="40">
        <v>103</v>
      </c>
      <c r="B105" s="40" t="s">
        <v>168</v>
      </c>
      <c r="C105" s="40" t="s">
        <v>169</v>
      </c>
      <c r="D105" s="40" t="s">
        <v>176</v>
      </c>
      <c r="E105" s="42">
        <v>100.2826</v>
      </c>
      <c r="F105" s="42">
        <v>-33.045200000000001</v>
      </c>
      <c r="G105" s="43">
        <v>5773.6</v>
      </c>
      <c r="H105" s="44">
        <v>1.3</v>
      </c>
      <c r="I105" s="40">
        <v>4</v>
      </c>
      <c r="J105" s="34" t="s">
        <v>56</v>
      </c>
    </row>
    <row r="106" spans="1:10" x14ac:dyDescent="0.2">
      <c r="A106" s="40">
        <v>104</v>
      </c>
      <c r="B106" s="40" t="s">
        <v>168</v>
      </c>
      <c r="C106" s="40" t="s">
        <v>169</v>
      </c>
      <c r="D106" s="40" t="s">
        <v>177</v>
      </c>
      <c r="E106" s="42">
        <v>100.2826</v>
      </c>
      <c r="F106" s="42">
        <v>-33.044800000000002</v>
      </c>
      <c r="G106" s="43">
        <v>5767</v>
      </c>
      <c r="H106" s="44">
        <v>18.7</v>
      </c>
      <c r="I106" s="40">
        <v>2</v>
      </c>
      <c r="J106" s="34" t="s">
        <v>56</v>
      </c>
    </row>
    <row r="107" spans="1:10" x14ac:dyDescent="0.2">
      <c r="A107" s="40">
        <v>105</v>
      </c>
      <c r="B107" s="40" t="s">
        <v>168</v>
      </c>
      <c r="C107" s="40" t="s">
        <v>169</v>
      </c>
      <c r="D107" s="40" t="s">
        <v>178</v>
      </c>
      <c r="E107" s="42">
        <v>100.2831</v>
      </c>
      <c r="F107" s="42">
        <v>-33.042700000000004</v>
      </c>
      <c r="G107" s="43">
        <v>5736.4</v>
      </c>
      <c r="H107" s="44">
        <v>283.10000000000002</v>
      </c>
      <c r="I107" s="40">
        <v>1</v>
      </c>
      <c r="J107" s="34" t="s">
        <v>56</v>
      </c>
    </row>
    <row r="108" spans="1:10" x14ac:dyDescent="0.2">
      <c r="A108" s="40">
        <v>106</v>
      </c>
      <c r="B108" s="40" t="s">
        <v>168</v>
      </c>
      <c r="C108" s="40" t="s">
        <v>169</v>
      </c>
      <c r="D108" s="40" t="s">
        <v>179</v>
      </c>
      <c r="E108" s="42">
        <v>100.2831</v>
      </c>
      <c r="F108" s="42">
        <v>-33.042299999999997</v>
      </c>
      <c r="G108" s="43">
        <v>5728.9</v>
      </c>
      <c r="H108" s="44">
        <v>2.4</v>
      </c>
      <c r="I108" s="40">
        <v>5</v>
      </c>
      <c r="J108" s="34" t="s">
        <v>56</v>
      </c>
    </row>
    <row r="109" spans="1:10" x14ac:dyDescent="0.2">
      <c r="A109" s="40">
        <v>107</v>
      </c>
      <c r="B109" s="40" t="s">
        <v>168</v>
      </c>
      <c r="C109" s="40" t="s">
        <v>169</v>
      </c>
      <c r="D109" s="40" t="s">
        <v>180</v>
      </c>
      <c r="E109" s="42">
        <v>100.2831</v>
      </c>
      <c r="F109" s="42">
        <v>-33.042200000000001</v>
      </c>
      <c r="G109" s="43">
        <v>5730.8</v>
      </c>
      <c r="H109" s="44">
        <v>0.4</v>
      </c>
      <c r="I109" s="40">
        <v>2</v>
      </c>
      <c r="J109" s="34" t="s">
        <v>56</v>
      </c>
    </row>
    <row r="110" spans="1:10" x14ac:dyDescent="0.2">
      <c r="A110" s="40">
        <v>108</v>
      </c>
      <c r="B110" s="40" t="s">
        <v>168</v>
      </c>
      <c r="C110" s="40" t="s">
        <v>169</v>
      </c>
      <c r="D110" s="40" t="s">
        <v>181</v>
      </c>
      <c r="E110" s="42">
        <v>100.2834</v>
      </c>
      <c r="F110" s="42">
        <v>-33.038600000000002</v>
      </c>
      <c r="G110" s="43">
        <v>5723.1</v>
      </c>
      <c r="H110" s="44">
        <v>293.60000000000002</v>
      </c>
      <c r="I110" s="40">
        <v>3</v>
      </c>
      <c r="J110" s="34" t="s">
        <v>56</v>
      </c>
    </row>
    <row r="111" spans="1:10" x14ac:dyDescent="0.2">
      <c r="A111" s="40">
        <v>109</v>
      </c>
      <c r="B111" s="40" t="s">
        <v>168</v>
      </c>
      <c r="C111" s="40" t="s">
        <v>169</v>
      </c>
      <c r="D111" s="40" t="s">
        <v>182</v>
      </c>
      <c r="E111" s="42">
        <v>100.28279999999999</v>
      </c>
      <c r="F111" s="42">
        <v>-33.0381</v>
      </c>
      <c r="G111" s="43">
        <v>5723.1</v>
      </c>
      <c r="H111" s="44">
        <v>315.3</v>
      </c>
      <c r="I111" s="40">
        <v>4</v>
      </c>
      <c r="J111" s="34" t="s">
        <v>83</v>
      </c>
    </row>
    <row r="112" spans="1:10" x14ac:dyDescent="0.2">
      <c r="A112" s="40">
        <v>110</v>
      </c>
      <c r="B112" s="40" t="s">
        <v>168</v>
      </c>
      <c r="C112" s="40" t="s">
        <v>169</v>
      </c>
      <c r="D112" s="40" t="s">
        <v>183</v>
      </c>
      <c r="E112" s="42">
        <v>100.2822</v>
      </c>
      <c r="F112" s="42">
        <v>-33.037799999999997</v>
      </c>
      <c r="G112" s="43">
        <v>5716</v>
      </c>
      <c r="H112" s="44">
        <v>320</v>
      </c>
      <c r="I112" s="40">
        <v>1</v>
      </c>
      <c r="J112" s="34" t="s">
        <v>56</v>
      </c>
    </row>
    <row r="113" spans="1:10" x14ac:dyDescent="0.2">
      <c r="A113" s="40">
        <v>111</v>
      </c>
      <c r="B113" s="40" t="s">
        <v>168</v>
      </c>
      <c r="C113" s="40" t="s">
        <v>169</v>
      </c>
      <c r="D113" s="40" t="s">
        <v>184</v>
      </c>
      <c r="E113" s="42">
        <v>100.2818</v>
      </c>
      <c r="F113" s="42">
        <v>-33.037500000000001</v>
      </c>
      <c r="G113" s="43">
        <v>5715</v>
      </c>
      <c r="H113" s="44">
        <v>283.89999999999998</v>
      </c>
      <c r="I113" s="40">
        <v>3</v>
      </c>
      <c r="J113" s="34" t="s">
        <v>56</v>
      </c>
    </row>
    <row r="114" spans="1:10" x14ac:dyDescent="0.2">
      <c r="A114" s="40">
        <v>112</v>
      </c>
      <c r="B114" s="40" t="s">
        <v>168</v>
      </c>
      <c r="C114" s="40" t="s">
        <v>169</v>
      </c>
      <c r="D114" s="40" t="s">
        <v>185</v>
      </c>
      <c r="E114" s="42">
        <v>100.2816</v>
      </c>
      <c r="F114" s="42">
        <v>-33.037500000000001</v>
      </c>
      <c r="G114" s="43">
        <v>5715.5</v>
      </c>
      <c r="H114" s="44">
        <v>300.39999999999998</v>
      </c>
      <c r="I114" s="40">
        <v>3</v>
      </c>
      <c r="J114" s="34" t="s">
        <v>56</v>
      </c>
    </row>
    <row r="115" spans="1:10" x14ac:dyDescent="0.2">
      <c r="A115" s="40">
        <v>113</v>
      </c>
      <c r="B115" s="40" t="s">
        <v>168</v>
      </c>
      <c r="C115" s="40" t="s">
        <v>169</v>
      </c>
      <c r="D115" s="40" t="s">
        <v>186</v>
      </c>
      <c r="E115" s="42">
        <v>100.2811</v>
      </c>
      <c r="F115" s="42">
        <v>-33.037199999999999</v>
      </c>
      <c r="G115" s="43">
        <v>5713.3</v>
      </c>
      <c r="H115" s="44">
        <v>261.7</v>
      </c>
      <c r="I115" s="40">
        <v>4</v>
      </c>
      <c r="J115" s="34" t="s">
        <v>56</v>
      </c>
    </row>
    <row r="116" spans="1:10" x14ac:dyDescent="0.2">
      <c r="A116" s="40">
        <v>114</v>
      </c>
      <c r="B116" s="40" t="s">
        <v>187</v>
      </c>
      <c r="C116" s="40" t="s">
        <v>188</v>
      </c>
      <c r="D116" s="40" t="s">
        <v>189</v>
      </c>
      <c r="E116" s="42">
        <v>99.420199999999994</v>
      </c>
      <c r="F116" s="42">
        <v>-32.688299999999998</v>
      </c>
      <c r="G116" s="43">
        <v>5139.5</v>
      </c>
      <c r="H116" s="44">
        <v>310.5</v>
      </c>
      <c r="I116" s="40">
        <v>4</v>
      </c>
      <c r="J116" s="34" t="s">
        <v>56</v>
      </c>
    </row>
    <row r="117" spans="1:10" x14ac:dyDescent="0.2">
      <c r="A117" s="40">
        <v>115</v>
      </c>
      <c r="B117" s="40" t="s">
        <v>187</v>
      </c>
      <c r="C117" s="40" t="s">
        <v>188</v>
      </c>
      <c r="D117" s="40" t="s">
        <v>190</v>
      </c>
      <c r="E117" s="42">
        <v>99.4191</v>
      </c>
      <c r="F117" s="42">
        <v>-32.688400000000001</v>
      </c>
      <c r="G117" s="43">
        <v>5139.8</v>
      </c>
      <c r="H117" s="44">
        <v>258.3</v>
      </c>
      <c r="I117" s="40">
        <v>1</v>
      </c>
      <c r="J117" s="34" t="s">
        <v>56</v>
      </c>
    </row>
    <row r="118" spans="1:10" x14ac:dyDescent="0.2">
      <c r="A118" s="40">
        <v>116</v>
      </c>
      <c r="B118" s="40" t="s">
        <v>187</v>
      </c>
      <c r="C118" s="40" t="s">
        <v>188</v>
      </c>
      <c r="D118" s="40" t="s">
        <v>191</v>
      </c>
      <c r="E118" s="42">
        <v>99.417400000000001</v>
      </c>
      <c r="F118" s="42">
        <v>-32.689100000000003</v>
      </c>
      <c r="G118" s="43">
        <v>5140.1000000000004</v>
      </c>
      <c r="H118" s="44">
        <v>271.8</v>
      </c>
      <c r="I118" s="40">
        <v>3</v>
      </c>
      <c r="J118" s="34" t="s">
        <v>56</v>
      </c>
    </row>
    <row r="119" spans="1:10" x14ac:dyDescent="0.2">
      <c r="A119" s="40">
        <v>117</v>
      </c>
      <c r="B119" s="40" t="s">
        <v>192</v>
      </c>
      <c r="C119" s="40" t="s">
        <v>193</v>
      </c>
      <c r="D119" s="40" t="s">
        <v>194</v>
      </c>
      <c r="E119" s="42">
        <v>95.840800000000002</v>
      </c>
      <c r="F119" s="42">
        <v>-32.534799999999997</v>
      </c>
      <c r="G119" s="43">
        <v>5162.8999999999996</v>
      </c>
      <c r="H119" s="44">
        <v>231.6</v>
      </c>
      <c r="I119" s="40">
        <v>9</v>
      </c>
      <c r="J119" s="34" t="s">
        <v>83</v>
      </c>
    </row>
    <row r="120" spans="1:10" x14ac:dyDescent="0.2">
      <c r="A120" s="40">
        <v>118</v>
      </c>
      <c r="B120" s="40" t="s">
        <v>192</v>
      </c>
      <c r="C120" s="40" t="s">
        <v>193</v>
      </c>
      <c r="D120" s="40" t="s">
        <v>195</v>
      </c>
      <c r="E120" s="42">
        <v>95.840999999999994</v>
      </c>
      <c r="F120" s="42">
        <v>-32.533299999999997</v>
      </c>
      <c r="G120" s="43">
        <v>5160.8</v>
      </c>
      <c r="H120" s="44">
        <v>103.7</v>
      </c>
      <c r="I120" s="40">
        <v>2</v>
      </c>
      <c r="J120" s="34" t="s">
        <v>56</v>
      </c>
    </row>
    <row r="121" spans="1:10" x14ac:dyDescent="0.2">
      <c r="A121" s="40">
        <v>119</v>
      </c>
      <c r="B121" s="40" t="s">
        <v>192</v>
      </c>
      <c r="C121" s="40" t="s">
        <v>193</v>
      </c>
      <c r="D121" s="40" t="s">
        <v>196</v>
      </c>
      <c r="E121" s="42">
        <v>95.843599999999995</v>
      </c>
      <c r="F121" s="42">
        <v>-32.533799999999999</v>
      </c>
      <c r="G121" s="43">
        <v>5162.3</v>
      </c>
      <c r="H121" s="44">
        <v>325.39999999999998</v>
      </c>
      <c r="I121" s="40">
        <v>11</v>
      </c>
      <c r="J121" s="34" t="s">
        <v>83</v>
      </c>
    </row>
    <row r="122" spans="1:10" x14ac:dyDescent="0.2">
      <c r="A122" s="40">
        <v>120</v>
      </c>
      <c r="B122" s="40" t="s">
        <v>197</v>
      </c>
      <c r="C122" s="40" t="s">
        <v>198</v>
      </c>
      <c r="D122" s="40" t="s">
        <v>199</v>
      </c>
      <c r="E122" s="42">
        <v>95.892499999999998</v>
      </c>
      <c r="F122" s="42">
        <v>-32.558599999999998</v>
      </c>
      <c r="G122" s="43">
        <v>5090.3999999999996</v>
      </c>
      <c r="H122" s="44">
        <v>37.299999999999997</v>
      </c>
      <c r="I122" s="40">
        <v>4</v>
      </c>
      <c r="J122" s="34" t="s">
        <v>56</v>
      </c>
    </row>
    <row r="123" spans="1:10" x14ac:dyDescent="0.2">
      <c r="A123" s="40">
        <v>121</v>
      </c>
      <c r="B123" s="40" t="s">
        <v>197</v>
      </c>
      <c r="C123" s="40" t="s">
        <v>198</v>
      </c>
      <c r="D123" s="40" t="s">
        <v>200</v>
      </c>
      <c r="E123" s="42">
        <v>95.895300000000006</v>
      </c>
      <c r="F123" s="42">
        <v>-32.555399999999999</v>
      </c>
      <c r="G123" s="43">
        <v>5036</v>
      </c>
      <c r="H123" s="44">
        <v>37.299999999999997</v>
      </c>
      <c r="I123" s="40">
        <v>2</v>
      </c>
      <c r="J123" s="34" t="s">
        <v>56</v>
      </c>
    </row>
    <row r="124" spans="1:10" x14ac:dyDescent="0.2">
      <c r="A124" s="40">
        <v>122</v>
      </c>
      <c r="B124" s="40" t="s">
        <v>197</v>
      </c>
      <c r="C124" s="40" t="s">
        <v>198</v>
      </c>
      <c r="D124" s="40" t="s">
        <v>201</v>
      </c>
      <c r="E124" s="42">
        <v>95.895399999999995</v>
      </c>
      <c r="F124" s="42">
        <v>-32.555300000000003</v>
      </c>
      <c r="G124" s="43">
        <v>5034.3999999999996</v>
      </c>
      <c r="H124" s="44">
        <v>37.299999999999997</v>
      </c>
      <c r="I124" s="40">
        <v>2</v>
      </c>
      <c r="J124" s="34" t="s">
        <v>110</v>
      </c>
    </row>
    <row r="125" spans="1:10" x14ac:dyDescent="0.2">
      <c r="A125" s="40">
        <v>123</v>
      </c>
      <c r="B125" s="40" t="s">
        <v>197</v>
      </c>
      <c r="C125" s="40" t="s">
        <v>198</v>
      </c>
      <c r="D125" s="40" t="s">
        <v>202</v>
      </c>
      <c r="E125" s="42">
        <v>95.897499999999994</v>
      </c>
      <c r="F125" s="42">
        <v>-32.554200000000002</v>
      </c>
      <c r="G125" s="43">
        <v>5002.8999999999996</v>
      </c>
      <c r="H125" s="44">
        <v>57.3</v>
      </c>
      <c r="I125" s="40">
        <v>1</v>
      </c>
      <c r="J125" s="34" t="s">
        <v>56</v>
      </c>
    </row>
    <row r="126" spans="1:10" x14ac:dyDescent="0.2">
      <c r="A126" s="40">
        <v>124</v>
      </c>
      <c r="B126" s="40" t="s">
        <v>203</v>
      </c>
      <c r="C126" s="40" t="s">
        <v>204</v>
      </c>
      <c r="D126" s="40" t="s">
        <v>205</v>
      </c>
      <c r="E126" s="42">
        <v>96.507900000000006</v>
      </c>
      <c r="F126" s="42">
        <v>-32.517000000000003</v>
      </c>
      <c r="G126" s="43">
        <v>4617.8999999999996</v>
      </c>
      <c r="H126" s="44">
        <v>180.7</v>
      </c>
      <c r="I126" s="40">
        <v>3</v>
      </c>
      <c r="J126" s="34" t="s">
        <v>56</v>
      </c>
    </row>
    <row r="127" spans="1:10" x14ac:dyDescent="0.2">
      <c r="A127" s="40">
        <v>125</v>
      </c>
      <c r="B127" s="40" t="s">
        <v>203</v>
      </c>
      <c r="C127" s="40" t="s">
        <v>204</v>
      </c>
      <c r="D127" s="40" t="s">
        <v>206</v>
      </c>
      <c r="E127" s="42">
        <v>96.507599999999996</v>
      </c>
      <c r="F127" s="42">
        <v>-32.517299999999999</v>
      </c>
      <c r="G127" s="43">
        <v>4616.3999999999996</v>
      </c>
      <c r="H127" s="44">
        <v>199.1</v>
      </c>
      <c r="I127" s="40">
        <v>1</v>
      </c>
      <c r="J127" s="34" t="s">
        <v>56</v>
      </c>
    </row>
    <row r="128" spans="1:10" x14ac:dyDescent="0.2">
      <c r="A128" s="40">
        <v>126</v>
      </c>
      <c r="B128" s="40" t="s">
        <v>207</v>
      </c>
      <c r="C128" s="40" t="s">
        <v>208</v>
      </c>
      <c r="D128" s="40" t="s">
        <v>209</v>
      </c>
      <c r="E128" s="42">
        <v>97.265000000000001</v>
      </c>
      <c r="F128" s="42">
        <v>-32.789900000000003</v>
      </c>
      <c r="G128" s="43">
        <v>5643.9</v>
      </c>
      <c r="H128" s="44">
        <v>136.1</v>
      </c>
      <c r="I128" s="40">
        <v>3</v>
      </c>
      <c r="J128" s="34" t="s">
        <v>56</v>
      </c>
    </row>
    <row r="129" spans="1:10" x14ac:dyDescent="0.2">
      <c r="A129" s="40">
        <v>127</v>
      </c>
      <c r="B129" s="40" t="s">
        <v>207</v>
      </c>
      <c r="C129" s="40" t="s">
        <v>208</v>
      </c>
      <c r="D129" s="40" t="s">
        <v>210</v>
      </c>
      <c r="E129" s="42">
        <v>96.267399999999995</v>
      </c>
      <c r="F129" s="42">
        <v>-32.790999999999997</v>
      </c>
      <c r="G129" s="43">
        <v>5645.6</v>
      </c>
      <c r="H129" s="44">
        <v>151.69999999999999</v>
      </c>
      <c r="I129" s="40">
        <v>1</v>
      </c>
      <c r="J129" s="34" t="s">
        <v>56</v>
      </c>
    </row>
    <row r="130" spans="1:10" x14ac:dyDescent="0.2">
      <c r="A130" s="40">
        <v>128</v>
      </c>
      <c r="B130" s="40" t="s">
        <v>207</v>
      </c>
      <c r="C130" s="40" t="s">
        <v>208</v>
      </c>
      <c r="D130" s="40" t="s">
        <v>211</v>
      </c>
      <c r="E130" s="42">
        <v>96.269199999999998</v>
      </c>
      <c r="F130" s="42">
        <v>-32.792900000000003</v>
      </c>
      <c r="G130" s="43">
        <v>5649.6</v>
      </c>
      <c r="H130" s="44">
        <v>143</v>
      </c>
      <c r="I130" s="40">
        <v>5</v>
      </c>
      <c r="J130" s="34" t="s">
        <v>56</v>
      </c>
    </row>
    <row r="131" spans="1:10" x14ac:dyDescent="0.2">
      <c r="A131" s="40">
        <v>129</v>
      </c>
      <c r="B131" s="40" t="s">
        <v>207</v>
      </c>
      <c r="C131" s="40" t="s">
        <v>208</v>
      </c>
      <c r="D131" s="40" t="s">
        <v>212</v>
      </c>
      <c r="E131" s="42">
        <v>96.269900000000007</v>
      </c>
      <c r="F131" s="42">
        <v>-32.793799999999997</v>
      </c>
      <c r="G131" s="43">
        <v>5651.3</v>
      </c>
      <c r="H131" s="44">
        <v>110.4</v>
      </c>
      <c r="I131" s="40">
        <v>2</v>
      </c>
      <c r="J131" s="34" t="s">
        <v>56</v>
      </c>
    </row>
    <row r="132" spans="1:10" x14ac:dyDescent="0.2">
      <c r="A132" s="40">
        <v>130</v>
      </c>
      <c r="B132" s="40" t="s">
        <v>207</v>
      </c>
      <c r="C132" s="40" t="s">
        <v>208</v>
      </c>
      <c r="D132" s="40" t="s">
        <v>213</v>
      </c>
      <c r="E132" s="42">
        <v>96.270200000000003</v>
      </c>
      <c r="F132" s="42">
        <v>-32.793900000000001</v>
      </c>
      <c r="G132" s="43">
        <v>5651.1</v>
      </c>
      <c r="H132" s="44">
        <v>176.3</v>
      </c>
      <c r="I132" s="40">
        <v>4</v>
      </c>
      <c r="J132" s="34" t="s">
        <v>83</v>
      </c>
    </row>
    <row r="133" spans="1:10" x14ac:dyDescent="0.2">
      <c r="A133" s="40">
        <v>131</v>
      </c>
      <c r="B133" s="40" t="s">
        <v>207</v>
      </c>
      <c r="C133" s="40" t="s">
        <v>208</v>
      </c>
      <c r="D133" s="40" t="s">
        <v>214</v>
      </c>
      <c r="E133" s="42">
        <v>96.270099999999999</v>
      </c>
      <c r="F133" s="42">
        <v>-32.7941</v>
      </c>
      <c r="G133" s="43">
        <v>5651.8</v>
      </c>
      <c r="H133" s="44">
        <v>187.3</v>
      </c>
      <c r="I133" s="40">
        <v>1</v>
      </c>
      <c r="J133" s="34" t="s">
        <v>56</v>
      </c>
    </row>
    <row r="134" spans="1:10" x14ac:dyDescent="0.2">
      <c r="A134" s="40">
        <v>132</v>
      </c>
      <c r="B134" s="40" t="s">
        <v>207</v>
      </c>
      <c r="C134" s="40" t="s">
        <v>208</v>
      </c>
      <c r="D134" s="40" t="s">
        <v>215</v>
      </c>
      <c r="E134" s="42">
        <v>96.270099999999999</v>
      </c>
      <c r="F134" s="42">
        <v>-32.794499999999999</v>
      </c>
      <c r="G134" s="43">
        <v>5652.8</v>
      </c>
      <c r="H134" s="44">
        <v>149.69999999999999</v>
      </c>
      <c r="I134" s="40">
        <v>2</v>
      </c>
      <c r="J134" s="34" t="s">
        <v>56</v>
      </c>
    </row>
    <row r="135" spans="1:10" x14ac:dyDescent="0.2">
      <c r="A135" s="40">
        <v>133</v>
      </c>
      <c r="B135" s="40" t="s">
        <v>207</v>
      </c>
      <c r="C135" s="40" t="s">
        <v>208</v>
      </c>
      <c r="D135" s="40" t="s">
        <v>216</v>
      </c>
      <c r="E135" s="42">
        <v>96.270399999999995</v>
      </c>
      <c r="F135" s="42">
        <v>-32.794800000000002</v>
      </c>
      <c r="G135" s="43">
        <v>5652.7</v>
      </c>
      <c r="H135" s="44">
        <v>141.1</v>
      </c>
      <c r="I135" s="40">
        <v>2</v>
      </c>
      <c r="J135" s="34" t="s">
        <v>56</v>
      </c>
    </row>
    <row r="136" spans="1:10" x14ac:dyDescent="0.2">
      <c r="A136" s="40">
        <v>134</v>
      </c>
      <c r="B136" s="40" t="s">
        <v>207</v>
      </c>
      <c r="C136" s="40" t="s">
        <v>208</v>
      </c>
      <c r="D136" s="40" t="s">
        <v>217</v>
      </c>
      <c r="E136" s="42">
        <v>96.270600000000002</v>
      </c>
      <c r="F136" s="42">
        <v>-32.795000000000002</v>
      </c>
      <c r="G136" s="43">
        <v>5652.5</v>
      </c>
      <c r="H136" s="44">
        <v>141</v>
      </c>
      <c r="I136" s="40">
        <v>3</v>
      </c>
      <c r="J136" s="34" t="s">
        <v>83</v>
      </c>
    </row>
    <row r="137" spans="1:10" x14ac:dyDescent="0.2">
      <c r="A137" s="40">
        <v>135</v>
      </c>
      <c r="B137" s="40" t="s">
        <v>207</v>
      </c>
      <c r="C137" s="40" t="s">
        <v>208</v>
      </c>
      <c r="D137" s="40" t="s">
        <v>218</v>
      </c>
      <c r="E137" s="42">
        <v>96.271000000000001</v>
      </c>
      <c r="F137" s="42">
        <v>-32.795200000000001</v>
      </c>
      <c r="G137" s="43">
        <v>5654.9</v>
      </c>
      <c r="H137" s="44">
        <v>98.4</v>
      </c>
      <c r="I137" s="40" t="s">
        <v>219</v>
      </c>
      <c r="J137" s="34" t="s">
        <v>56</v>
      </c>
    </row>
    <row r="138" spans="1:10" x14ac:dyDescent="0.2">
      <c r="A138" s="40">
        <v>136</v>
      </c>
      <c r="B138" s="40" t="s">
        <v>207</v>
      </c>
      <c r="C138" s="40" t="s">
        <v>208</v>
      </c>
      <c r="D138" s="40" t="s">
        <v>220</v>
      </c>
      <c r="E138" s="42">
        <v>96.2714</v>
      </c>
      <c r="F138" s="42">
        <v>-32.795699999999997</v>
      </c>
      <c r="G138" s="43">
        <v>5655.8</v>
      </c>
      <c r="H138" s="44">
        <v>155.1</v>
      </c>
      <c r="I138" s="40">
        <v>2</v>
      </c>
      <c r="J138" s="34" t="s">
        <v>56</v>
      </c>
    </row>
    <row r="139" spans="1:10" x14ac:dyDescent="0.2">
      <c r="A139" s="40">
        <v>137</v>
      </c>
      <c r="B139" s="40" t="s">
        <v>207</v>
      </c>
      <c r="C139" s="40" t="s">
        <v>208</v>
      </c>
      <c r="D139" s="40" t="s">
        <v>221</v>
      </c>
      <c r="E139" s="42">
        <v>96.271900000000002</v>
      </c>
      <c r="F139" s="42">
        <v>-32.768999999999998</v>
      </c>
      <c r="G139" s="43">
        <v>5655.6</v>
      </c>
      <c r="H139" s="44">
        <v>95.8</v>
      </c>
      <c r="I139" s="40">
        <v>1</v>
      </c>
      <c r="J139" s="34" t="s">
        <v>56</v>
      </c>
    </row>
    <row r="140" spans="1:10" x14ac:dyDescent="0.2">
      <c r="A140" s="40">
        <v>138</v>
      </c>
      <c r="B140" s="40" t="s">
        <v>207</v>
      </c>
      <c r="C140" s="40" t="s">
        <v>208</v>
      </c>
      <c r="D140" s="40" t="s">
        <v>222</v>
      </c>
      <c r="E140" s="42">
        <v>96.273200000000003</v>
      </c>
      <c r="F140" s="42">
        <v>-32.797600000000003</v>
      </c>
      <c r="G140" s="43">
        <v>5658.8</v>
      </c>
      <c r="H140" s="44">
        <v>157.19999999999999</v>
      </c>
      <c r="I140" s="40">
        <v>3</v>
      </c>
      <c r="J140" s="34" t="s">
        <v>83</v>
      </c>
    </row>
    <row r="141" spans="1:10" x14ac:dyDescent="0.2">
      <c r="A141" s="40">
        <v>139</v>
      </c>
      <c r="B141" s="40" t="s">
        <v>207</v>
      </c>
      <c r="C141" s="40" t="s">
        <v>208</v>
      </c>
      <c r="D141" s="40" t="s">
        <v>223</v>
      </c>
      <c r="E141" s="42">
        <v>96.277500000000003</v>
      </c>
      <c r="F141" s="42">
        <v>-32.803899999999999</v>
      </c>
      <c r="G141" s="43">
        <v>5613.7</v>
      </c>
      <c r="H141" s="44">
        <v>162.19999999999999</v>
      </c>
      <c r="I141" s="40">
        <v>2</v>
      </c>
      <c r="J141" s="34" t="s">
        <v>83</v>
      </c>
    </row>
    <row r="142" spans="1:10" x14ac:dyDescent="0.2">
      <c r="A142" s="40">
        <v>140</v>
      </c>
      <c r="B142" s="40" t="s">
        <v>207</v>
      </c>
      <c r="C142" s="40" t="s">
        <v>208</v>
      </c>
      <c r="D142" s="40" t="s">
        <v>224</v>
      </c>
      <c r="E142" s="42">
        <v>96.277500000000003</v>
      </c>
      <c r="F142" s="42">
        <v>-32.804000000000002</v>
      </c>
      <c r="G142" s="43">
        <v>5613.3</v>
      </c>
      <c r="H142" s="44">
        <v>161.69999999999999</v>
      </c>
      <c r="I142" s="40">
        <v>14</v>
      </c>
      <c r="J142" s="34" t="s">
        <v>83</v>
      </c>
    </row>
    <row r="143" spans="1:10" x14ac:dyDescent="0.2">
      <c r="A143" s="40">
        <v>141</v>
      </c>
      <c r="B143" s="40" t="s">
        <v>207</v>
      </c>
      <c r="C143" s="40" t="s">
        <v>208</v>
      </c>
      <c r="D143" s="40" t="s">
        <v>225</v>
      </c>
      <c r="E143" s="42">
        <v>96.277500000000003</v>
      </c>
      <c r="F143" s="42">
        <v>-32.804299999999998</v>
      </c>
      <c r="G143" s="43">
        <v>5614</v>
      </c>
      <c r="H143" s="44">
        <v>133.80000000000001</v>
      </c>
      <c r="I143" s="40" t="s">
        <v>226</v>
      </c>
      <c r="J143" s="34" t="s">
        <v>56</v>
      </c>
    </row>
    <row r="144" spans="1:10" x14ac:dyDescent="0.2">
      <c r="A144" s="40">
        <v>142</v>
      </c>
      <c r="B144" s="40" t="s">
        <v>207</v>
      </c>
      <c r="C144" s="40" t="s">
        <v>208</v>
      </c>
      <c r="D144" s="40" t="s">
        <v>227</v>
      </c>
      <c r="E144" s="42">
        <v>96.277900000000002</v>
      </c>
      <c r="F144" s="42">
        <v>-32.805100000000003</v>
      </c>
      <c r="G144" s="43">
        <v>5611.7</v>
      </c>
      <c r="H144" s="44">
        <v>161.4</v>
      </c>
      <c r="I144" s="40">
        <v>5</v>
      </c>
      <c r="J144" s="34" t="s">
        <v>56</v>
      </c>
    </row>
    <row r="145" spans="1:10" x14ac:dyDescent="0.2">
      <c r="A145" s="40">
        <v>143</v>
      </c>
      <c r="B145" s="40" t="s">
        <v>207</v>
      </c>
      <c r="C145" s="40" t="s">
        <v>208</v>
      </c>
      <c r="D145" s="40" t="s">
        <v>228</v>
      </c>
      <c r="E145" s="42">
        <v>96.278400000000005</v>
      </c>
      <c r="F145" s="42">
        <v>-32.806699999999999</v>
      </c>
      <c r="G145" s="43">
        <v>5603.6</v>
      </c>
      <c r="H145" s="44">
        <v>189.7</v>
      </c>
      <c r="I145" s="40">
        <v>2</v>
      </c>
      <c r="J145" s="34" t="s">
        <v>56</v>
      </c>
    </row>
    <row r="146" spans="1:10" x14ac:dyDescent="0.2">
      <c r="A146" s="40">
        <v>144</v>
      </c>
      <c r="B146" s="40" t="s">
        <v>229</v>
      </c>
      <c r="C146" s="40" t="s">
        <v>230</v>
      </c>
      <c r="D146" s="40" t="s">
        <v>231</v>
      </c>
      <c r="E146" s="42">
        <v>96.271299999999997</v>
      </c>
      <c r="F146" s="42">
        <v>-32.795299999999997</v>
      </c>
      <c r="G146" s="43">
        <v>5654.5</v>
      </c>
      <c r="H146" s="44">
        <v>78.7</v>
      </c>
      <c r="I146" s="40" t="s">
        <v>219</v>
      </c>
      <c r="J146" s="34" t="s">
        <v>56</v>
      </c>
    </row>
    <row r="147" spans="1:10" x14ac:dyDescent="0.2">
      <c r="A147" s="40">
        <v>145</v>
      </c>
      <c r="B147" s="40" t="s">
        <v>229</v>
      </c>
      <c r="C147" s="40" t="s">
        <v>230</v>
      </c>
      <c r="D147" s="40" t="s">
        <v>232</v>
      </c>
      <c r="E147" s="42">
        <v>96.269800000000004</v>
      </c>
      <c r="F147" s="42">
        <v>-32.795999999999999</v>
      </c>
      <c r="G147" s="43">
        <v>5653.4</v>
      </c>
      <c r="H147" s="44">
        <v>195.5</v>
      </c>
      <c r="I147" s="40">
        <v>1</v>
      </c>
      <c r="J147" s="34" t="s">
        <v>56</v>
      </c>
    </row>
    <row r="148" spans="1:10" x14ac:dyDescent="0.2">
      <c r="A148" s="40">
        <v>146</v>
      </c>
      <c r="B148" s="40" t="s">
        <v>229</v>
      </c>
      <c r="C148" s="40" t="s">
        <v>230</v>
      </c>
      <c r="D148" s="40" t="s">
        <v>233</v>
      </c>
      <c r="E148" s="42">
        <v>96.269599999999997</v>
      </c>
      <c r="F148" s="42">
        <v>-32.796599999999998</v>
      </c>
      <c r="G148" s="43">
        <v>5656</v>
      </c>
      <c r="H148" s="44">
        <v>200.2</v>
      </c>
      <c r="I148" s="40" t="s">
        <v>234</v>
      </c>
      <c r="J148" s="34" t="s">
        <v>83</v>
      </c>
    </row>
    <row r="149" spans="1:10" x14ac:dyDescent="0.2">
      <c r="A149" s="40">
        <v>147</v>
      </c>
      <c r="B149" s="40" t="s">
        <v>229</v>
      </c>
      <c r="C149" s="40" t="s">
        <v>230</v>
      </c>
      <c r="D149" s="40" t="s">
        <v>235</v>
      </c>
      <c r="E149" s="42">
        <v>96.277799999999999</v>
      </c>
      <c r="F149" s="42">
        <v>-32.808799999999998</v>
      </c>
      <c r="G149" s="43">
        <v>5590.5</v>
      </c>
      <c r="H149" s="44">
        <v>179</v>
      </c>
      <c r="I149" s="40">
        <v>1</v>
      </c>
      <c r="J149" s="34" t="s">
        <v>56</v>
      </c>
    </row>
    <row r="150" spans="1:10" x14ac:dyDescent="0.2">
      <c r="A150" s="40">
        <v>148</v>
      </c>
      <c r="B150" s="40" t="s">
        <v>236</v>
      </c>
      <c r="C150" s="40" t="s">
        <v>237</v>
      </c>
      <c r="D150" s="40" t="s">
        <v>238</v>
      </c>
      <c r="E150" s="42">
        <v>98.574600000000004</v>
      </c>
      <c r="F150" s="42">
        <v>-32.715299999999999</v>
      </c>
      <c r="G150" s="43">
        <v>5651.7</v>
      </c>
      <c r="H150" s="44">
        <v>345.7</v>
      </c>
      <c r="I150" s="40">
        <v>1</v>
      </c>
      <c r="J150" s="34" t="s">
        <v>83</v>
      </c>
    </row>
    <row r="151" spans="1:10" x14ac:dyDescent="0.2">
      <c r="A151" s="40">
        <v>149</v>
      </c>
      <c r="B151" s="40" t="s">
        <v>236</v>
      </c>
      <c r="C151" s="40" t="s">
        <v>237</v>
      </c>
      <c r="D151" s="40" t="s">
        <v>239</v>
      </c>
      <c r="E151" s="42">
        <v>98.573899999999995</v>
      </c>
      <c r="F151" s="42">
        <v>-32.714100000000002</v>
      </c>
      <c r="G151" s="43">
        <v>5645.4</v>
      </c>
      <c r="H151" s="44">
        <v>328.8</v>
      </c>
      <c r="I151" s="40">
        <v>1</v>
      </c>
      <c r="J151" s="34" t="s">
        <v>56</v>
      </c>
    </row>
    <row r="152" spans="1:10" x14ac:dyDescent="0.2">
      <c r="A152" s="40">
        <v>150</v>
      </c>
      <c r="B152" s="40" t="s">
        <v>236</v>
      </c>
      <c r="C152" s="40" t="s">
        <v>237</v>
      </c>
      <c r="D152" s="40" t="s">
        <v>240</v>
      </c>
      <c r="E152" s="42">
        <v>98.572599999999994</v>
      </c>
      <c r="F152" s="42">
        <v>-32.712800000000001</v>
      </c>
      <c r="G152" s="43">
        <v>5636.1</v>
      </c>
      <c r="H152" s="44">
        <v>353.6</v>
      </c>
      <c r="I152" s="40">
        <v>6</v>
      </c>
      <c r="J152" s="34" t="s">
        <v>83</v>
      </c>
    </row>
    <row r="153" spans="1:10" x14ac:dyDescent="0.2">
      <c r="A153" s="40">
        <v>151</v>
      </c>
      <c r="B153" s="40" t="s">
        <v>236</v>
      </c>
      <c r="C153" s="40" t="s">
        <v>237</v>
      </c>
      <c r="D153" s="40" t="s">
        <v>162</v>
      </c>
      <c r="E153" s="42">
        <v>98.571700000000007</v>
      </c>
      <c r="F153" s="42">
        <v>-32.711500000000001</v>
      </c>
      <c r="G153" s="43">
        <v>5629.2</v>
      </c>
      <c r="H153" s="44">
        <v>310.5</v>
      </c>
      <c r="I153" s="40">
        <v>2</v>
      </c>
      <c r="J153" s="34" t="s">
        <v>83</v>
      </c>
    </row>
    <row r="154" spans="1:10" x14ac:dyDescent="0.2">
      <c r="A154" s="40">
        <v>152</v>
      </c>
      <c r="B154" s="40" t="s">
        <v>236</v>
      </c>
      <c r="C154" s="40" t="s">
        <v>237</v>
      </c>
      <c r="D154" s="40" t="s">
        <v>241</v>
      </c>
      <c r="E154" s="42">
        <v>98.568600000000004</v>
      </c>
      <c r="F154" s="42">
        <v>-32.707599999999999</v>
      </c>
      <c r="G154" s="43">
        <v>5611.2</v>
      </c>
      <c r="H154" s="44">
        <v>339</v>
      </c>
      <c r="I154" s="40">
        <v>1</v>
      </c>
      <c r="J154" s="34" t="s">
        <v>56</v>
      </c>
    </row>
    <row r="155" spans="1:10" x14ac:dyDescent="0.2">
      <c r="A155" s="40">
        <v>153</v>
      </c>
      <c r="B155" s="40" t="s">
        <v>242</v>
      </c>
      <c r="C155" s="40" t="s">
        <v>243</v>
      </c>
      <c r="D155" s="40" t="s">
        <v>244</v>
      </c>
      <c r="E155" s="42">
        <v>99.441100000000006</v>
      </c>
      <c r="F155" s="42">
        <v>-32.727499999999999</v>
      </c>
      <c r="G155" s="43">
        <v>5124.5</v>
      </c>
      <c r="H155" s="44">
        <v>5.6</v>
      </c>
      <c r="I155" s="40">
        <v>1</v>
      </c>
      <c r="J155" s="34" t="s">
        <v>56</v>
      </c>
    </row>
    <row r="156" spans="1:10" x14ac:dyDescent="0.2">
      <c r="A156" s="40">
        <v>154</v>
      </c>
      <c r="B156" s="40" t="s">
        <v>242</v>
      </c>
      <c r="C156" s="40" t="s">
        <v>243</v>
      </c>
      <c r="D156" s="40" t="s">
        <v>245</v>
      </c>
      <c r="E156" s="42">
        <v>99.440799999999996</v>
      </c>
      <c r="F156" s="42">
        <v>-32.726399999999998</v>
      </c>
      <c r="G156" s="43">
        <v>5123.5</v>
      </c>
      <c r="H156" s="44">
        <v>355.7</v>
      </c>
      <c r="I156" s="40">
        <v>1</v>
      </c>
      <c r="J156" s="34" t="s">
        <v>56</v>
      </c>
    </row>
    <row r="157" spans="1:10" x14ac:dyDescent="0.2">
      <c r="A157" s="40">
        <v>155</v>
      </c>
      <c r="B157" s="40" t="s">
        <v>242</v>
      </c>
      <c r="C157" s="40" t="s">
        <v>243</v>
      </c>
      <c r="D157" s="40" t="s">
        <v>246</v>
      </c>
      <c r="E157" s="42">
        <v>99.440399999999997</v>
      </c>
      <c r="F157" s="42">
        <v>-32.725700000000003</v>
      </c>
      <c r="G157" s="43">
        <v>5124.7</v>
      </c>
      <c r="H157" s="44">
        <v>340.4</v>
      </c>
      <c r="I157" s="40">
        <v>12</v>
      </c>
      <c r="J157" s="34" t="s">
        <v>110</v>
      </c>
    </row>
    <row r="158" spans="1:10" x14ac:dyDescent="0.2">
      <c r="A158" s="40">
        <v>156</v>
      </c>
      <c r="B158" s="40" t="s">
        <v>242</v>
      </c>
      <c r="C158" s="40" t="s">
        <v>243</v>
      </c>
      <c r="D158" s="40" t="s">
        <v>247</v>
      </c>
      <c r="E158" s="42">
        <v>99.440399999999997</v>
      </c>
      <c r="F158" s="42">
        <v>-32.7256</v>
      </c>
      <c r="G158" s="43">
        <v>5125.7</v>
      </c>
      <c r="H158" s="44">
        <v>47.8</v>
      </c>
      <c r="I158" s="40">
        <v>5</v>
      </c>
      <c r="J158" s="34" t="s">
        <v>56</v>
      </c>
    </row>
    <row r="159" spans="1:10" x14ac:dyDescent="0.2">
      <c r="A159" s="40">
        <v>157</v>
      </c>
      <c r="B159" s="40" t="s">
        <v>242</v>
      </c>
      <c r="C159" s="40" t="s">
        <v>243</v>
      </c>
      <c r="D159" s="40" t="s">
        <v>248</v>
      </c>
      <c r="E159" s="42">
        <v>99.4405</v>
      </c>
      <c r="F159" s="42">
        <v>-32.725499999999997</v>
      </c>
      <c r="G159" s="43">
        <v>5125.8999999999996</v>
      </c>
      <c r="H159" s="44">
        <v>48.7</v>
      </c>
      <c r="I159" s="40">
        <v>2</v>
      </c>
      <c r="J159" s="34" t="s">
        <v>83</v>
      </c>
    </row>
    <row r="160" spans="1:10" x14ac:dyDescent="0.2">
      <c r="A160" s="40">
        <v>158</v>
      </c>
      <c r="B160" s="40" t="s">
        <v>242</v>
      </c>
      <c r="C160" s="40" t="s">
        <v>243</v>
      </c>
      <c r="D160" s="40" t="s">
        <v>249</v>
      </c>
      <c r="E160" s="42">
        <v>99.4405</v>
      </c>
      <c r="F160" s="42">
        <v>-32.7254</v>
      </c>
      <c r="G160" s="43">
        <v>5124.2</v>
      </c>
      <c r="H160" s="44">
        <v>1.9</v>
      </c>
      <c r="I160" s="40">
        <v>9</v>
      </c>
      <c r="J160" s="34" t="s">
        <v>56</v>
      </c>
    </row>
    <row r="161" spans="1:10" x14ac:dyDescent="0.2">
      <c r="A161" s="40">
        <v>159</v>
      </c>
      <c r="B161" s="40" t="s">
        <v>242</v>
      </c>
      <c r="C161" s="40" t="s">
        <v>243</v>
      </c>
      <c r="D161" s="40" t="s">
        <v>250</v>
      </c>
      <c r="E161" s="42">
        <v>99.440600000000003</v>
      </c>
      <c r="F161" s="42">
        <v>-32.724299999999999</v>
      </c>
      <c r="G161" s="43">
        <v>5124.1000000000004</v>
      </c>
      <c r="H161" s="44">
        <v>10.1</v>
      </c>
      <c r="I161" s="40">
        <v>3</v>
      </c>
      <c r="J161" s="34" t="s">
        <v>56</v>
      </c>
    </row>
    <row r="162" spans="1:10" x14ac:dyDescent="0.2">
      <c r="A162" s="40">
        <v>160</v>
      </c>
      <c r="B162" s="40" t="s">
        <v>242</v>
      </c>
      <c r="C162" s="40" t="s">
        <v>243</v>
      </c>
      <c r="D162" s="40" t="s">
        <v>251</v>
      </c>
      <c r="E162" s="42">
        <v>99.440600000000003</v>
      </c>
      <c r="F162" s="42">
        <v>-32.723799999999997</v>
      </c>
      <c r="G162" s="43">
        <v>5124.5</v>
      </c>
      <c r="H162" s="44">
        <v>17.899999999999999</v>
      </c>
      <c r="I162" s="40">
        <v>1</v>
      </c>
      <c r="J162" s="34" t="s">
        <v>56</v>
      </c>
    </row>
    <row r="163" spans="1:10" x14ac:dyDescent="0.2">
      <c r="A163" s="40">
        <v>161</v>
      </c>
      <c r="B163" s="40" t="s">
        <v>242</v>
      </c>
      <c r="C163" s="40" t="s">
        <v>243</v>
      </c>
      <c r="D163" s="40" t="s">
        <v>252</v>
      </c>
      <c r="E163" s="42">
        <v>99.4452</v>
      </c>
      <c r="F163" s="42">
        <v>-32.718200000000003</v>
      </c>
      <c r="G163" s="43">
        <v>5115</v>
      </c>
      <c r="H163" s="44">
        <v>36.799999999999997</v>
      </c>
      <c r="I163" s="40">
        <v>16</v>
      </c>
      <c r="J163" s="34" t="s">
        <v>56</v>
      </c>
    </row>
    <row r="164" spans="1:10" x14ac:dyDescent="0.2">
      <c r="A164" s="40">
        <v>162</v>
      </c>
      <c r="B164" s="40" t="s">
        <v>242</v>
      </c>
      <c r="C164" s="40" t="s">
        <v>243</v>
      </c>
      <c r="D164" s="40" t="s">
        <v>253</v>
      </c>
      <c r="E164" s="42">
        <v>99.443299999999994</v>
      </c>
      <c r="F164" s="42">
        <v>-32.712499999999999</v>
      </c>
      <c r="G164" s="43">
        <v>5123.7</v>
      </c>
      <c r="H164" s="44">
        <v>323</v>
      </c>
      <c r="I164" s="40">
        <v>1</v>
      </c>
      <c r="J164" s="34" t="s">
        <v>56</v>
      </c>
    </row>
    <row r="165" spans="1:10" x14ac:dyDescent="0.2">
      <c r="A165" s="40">
        <v>163</v>
      </c>
      <c r="B165" s="40" t="s">
        <v>242</v>
      </c>
      <c r="C165" s="40" t="s">
        <v>243</v>
      </c>
      <c r="D165" s="40" t="s">
        <v>254</v>
      </c>
      <c r="E165" s="42">
        <v>99.441800000000001</v>
      </c>
      <c r="F165" s="42">
        <v>-32.7121</v>
      </c>
      <c r="G165" s="43">
        <v>5131.7</v>
      </c>
      <c r="H165" s="44">
        <v>303.2</v>
      </c>
      <c r="I165" s="40">
        <v>1</v>
      </c>
      <c r="J165" s="34" t="s">
        <v>56</v>
      </c>
    </row>
    <row r="166" spans="1:10" x14ac:dyDescent="0.2">
      <c r="A166" s="40">
        <v>164</v>
      </c>
      <c r="B166" s="40" t="s">
        <v>242</v>
      </c>
      <c r="C166" s="40" t="s">
        <v>243</v>
      </c>
      <c r="D166" s="40" t="s">
        <v>255</v>
      </c>
      <c r="E166" s="42">
        <v>99.441400000000002</v>
      </c>
      <c r="F166" s="42">
        <v>-32.7119</v>
      </c>
      <c r="G166" s="43">
        <v>5132.1000000000004</v>
      </c>
      <c r="H166" s="44">
        <v>316</v>
      </c>
      <c r="I166" s="40">
        <v>1</v>
      </c>
      <c r="J166" s="34" t="s">
        <v>56</v>
      </c>
    </row>
    <row r="167" spans="1:10" x14ac:dyDescent="0.2">
      <c r="A167" s="40">
        <v>165</v>
      </c>
      <c r="B167" s="40" t="s">
        <v>242</v>
      </c>
      <c r="C167" s="40" t="s">
        <v>243</v>
      </c>
      <c r="D167" s="40" t="s">
        <v>256</v>
      </c>
      <c r="E167" s="42">
        <v>99.439499999999995</v>
      </c>
      <c r="F167" s="42">
        <v>-32.710900000000002</v>
      </c>
      <c r="G167" s="43">
        <v>5132.5</v>
      </c>
      <c r="H167" s="44">
        <v>240.9</v>
      </c>
      <c r="I167" s="40">
        <v>1</v>
      </c>
      <c r="J167" s="34" t="s">
        <v>56</v>
      </c>
    </row>
    <row r="168" spans="1:10" x14ac:dyDescent="0.2">
      <c r="A168" s="40">
        <v>166</v>
      </c>
      <c r="B168" s="40" t="s">
        <v>242</v>
      </c>
      <c r="C168" s="40" t="s">
        <v>243</v>
      </c>
      <c r="D168" s="40" t="s">
        <v>257</v>
      </c>
      <c r="E168" s="42">
        <v>99.439400000000006</v>
      </c>
      <c r="F168" s="42">
        <v>-32.710999999999999</v>
      </c>
      <c r="G168" s="43">
        <v>5132.8</v>
      </c>
      <c r="H168" s="44">
        <v>243</v>
      </c>
      <c r="I168" s="40">
        <v>1</v>
      </c>
      <c r="J168" s="34" t="s">
        <v>56</v>
      </c>
    </row>
    <row r="169" spans="1:10" x14ac:dyDescent="0.2">
      <c r="A169" s="40">
        <v>167</v>
      </c>
      <c r="B169" s="40" t="s">
        <v>242</v>
      </c>
      <c r="C169" s="40" t="s">
        <v>243</v>
      </c>
      <c r="D169" s="40" t="s">
        <v>258</v>
      </c>
      <c r="E169" s="42">
        <v>99.433899999999994</v>
      </c>
      <c r="F169" s="42">
        <v>-32.710599999999999</v>
      </c>
      <c r="G169" s="43">
        <v>5133.3999999999996</v>
      </c>
      <c r="H169" s="44">
        <v>269.2</v>
      </c>
      <c r="I169" s="40">
        <v>1</v>
      </c>
      <c r="J169" s="34" t="s">
        <v>56</v>
      </c>
    </row>
    <row r="170" spans="1:10" x14ac:dyDescent="0.2">
      <c r="A170" s="40">
        <v>168</v>
      </c>
      <c r="B170" s="40" t="s">
        <v>242</v>
      </c>
      <c r="C170" s="40" t="s">
        <v>243</v>
      </c>
      <c r="D170" s="40" t="s">
        <v>259</v>
      </c>
      <c r="E170" s="42">
        <v>99.433800000000005</v>
      </c>
      <c r="F170" s="42">
        <v>-32.710599999999999</v>
      </c>
      <c r="G170" s="43">
        <v>5132.8999999999996</v>
      </c>
      <c r="H170" s="44">
        <v>269.39999999999998</v>
      </c>
      <c r="I170" s="40">
        <v>1</v>
      </c>
      <c r="J170" s="34" t="s">
        <v>56</v>
      </c>
    </row>
    <row r="171" spans="1:10" x14ac:dyDescent="0.2">
      <c r="A171" s="40">
        <v>169</v>
      </c>
      <c r="B171" s="40" t="s">
        <v>242</v>
      </c>
      <c r="C171" s="40" t="s">
        <v>243</v>
      </c>
      <c r="D171" s="40" t="s">
        <v>260</v>
      </c>
      <c r="E171" s="42">
        <v>99.433199999999999</v>
      </c>
      <c r="F171" s="42">
        <v>-32.710599999999999</v>
      </c>
      <c r="G171" s="43">
        <v>5132.8</v>
      </c>
      <c r="H171" s="44">
        <v>269.3</v>
      </c>
      <c r="I171" s="40">
        <v>1</v>
      </c>
      <c r="J171" s="34" t="s">
        <v>56</v>
      </c>
    </row>
    <row r="172" spans="1:10" x14ac:dyDescent="0.2">
      <c r="A172" s="40">
        <v>170</v>
      </c>
      <c r="B172" s="40" t="s">
        <v>242</v>
      </c>
      <c r="C172" s="40" t="s">
        <v>243</v>
      </c>
      <c r="D172" s="40" t="s">
        <v>261</v>
      </c>
      <c r="E172" s="42">
        <v>99.432699999999997</v>
      </c>
      <c r="F172" s="42">
        <v>-32.710900000000002</v>
      </c>
      <c r="G172" s="43">
        <v>5134.7</v>
      </c>
      <c r="H172" s="44">
        <v>235.6</v>
      </c>
      <c r="I172" s="40">
        <v>1</v>
      </c>
      <c r="J172" s="34" t="s">
        <v>83</v>
      </c>
    </row>
    <row r="173" spans="1:10" x14ac:dyDescent="0.2">
      <c r="A173" s="40">
        <v>171</v>
      </c>
      <c r="B173" s="40" t="s">
        <v>262</v>
      </c>
      <c r="C173" s="40" t="s">
        <v>263</v>
      </c>
      <c r="D173" s="40" t="s">
        <v>264</v>
      </c>
      <c r="E173" s="42">
        <v>101.523</v>
      </c>
      <c r="F173" s="42">
        <v>-34.1252</v>
      </c>
      <c r="G173" s="43">
        <v>6606.2</v>
      </c>
      <c r="H173" s="44">
        <v>149.19999999999999</v>
      </c>
      <c r="I173" s="40">
        <v>1</v>
      </c>
      <c r="J173" s="34" t="s">
        <v>56</v>
      </c>
    </row>
    <row r="174" spans="1:10" x14ac:dyDescent="0.2">
      <c r="A174" s="40">
        <v>172</v>
      </c>
      <c r="B174" s="40" t="s">
        <v>262</v>
      </c>
      <c r="C174" s="40" t="s">
        <v>263</v>
      </c>
      <c r="D174" s="40" t="s">
        <v>265</v>
      </c>
      <c r="E174" s="42">
        <v>101.52370000000001</v>
      </c>
      <c r="F174" s="42">
        <v>-34.125</v>
      </c>
      <c r="G174" s="43">
        <v>6600.6</v>
      </c>
      <c r="H174" s="44">
        <v>71.3</v>
      </c>
      <c r="I174" s="40">
        <v>1</v>
      </c>
      <c r="J174" s="34" t="s">
        <v>56</v>
      </c>
    </row>
    <row r="175" spans="1:10" x14ac:dyDescent="0.2">
      <c r="A175" s="40">
        <v>173</v>
      </c>
      <c r="B175" s="40" t="s">
        <v>262</v>
      </c>
      <c r="C175" s="40" t="s">
        <v>263</v>
      </c>
      <c r="D175" s="40" t="s">
        <v>266</v>
      </c>
      <c r="E175" s="42">
        <v>101.52809999999999</v>
      </c>
      <c r="F175" s="42">
        <v>-34.1235</v>
      </c>
      <c r="G175" s="43">
        <v>6575.7</v>
      </c>
      <c r="H175" s="44">
        <v>82.9</v>
      </c>
      <c r="I175" s="40">
        <v>1</v>
      </c>
      <c r="J175" s="34" t="s">
        <v>56</v>
      </c>
    </row>
    <row r="176" spans="1:10" x14ac:dyDescent="0.2">
      <c r="A176" s="40">
        <v>174</v>
      </c>
      <c r="B176" s="40" t="s">
        <v>262</v>
      </c>
      <c r="C176" s="40" t="s">
        <v>263</v>
      </c>
      <c r="D176" s="40" t="s">
        <v>267</v>
      </c>
      <c r="E176" s="42">
        <v>101.52889999999999</v>
      </c>
      <c r="F176" s="42">
        <v>-34.123199999999997</v>
      </c>
      <c r="G176" s="43">
        <v>6565.7</v>
      </c>
      <c r="H176" s="44">
        <v>52.7</v>
      </c>
      <c r="I176" s="40">
        <v>1</v>
      </c>
      <c r="J176" s="34" t="s">
        <v>56</v>
      </c>
    </row>
    <row r="177" spans="1:10" x14ac:dyDescent="0.2">
      <c r="A177" s="40">
        <v>175</v>
      </c>
      <c r="B177" s="40" t="s">
        <v>262</v>
      </c>
      <c r="C177" s="40" t="s">
        <v>263</v>
      </c>
      <c r="D177" s="40" t="s">
        <v>268</v>
      </c>
      <c r="E177" s="42">
        <v>101.529</v>
      </c>
      <c r="F177" s="42">
        <v>-34.123199999999997</v>
      </c>
      <c r="G177" s="43">
        <v>6554</v>
      </c>
      <c r="H177" s="44">
        <v>53.3</v>
      </c>
      <c r="I177" s="40">
        <v>2</v>
      </c>
      <c r="J177" s="34" t="s">
        <v>56</v>
      </c>
    </row>
    <row r="178" spans="1:10" x14ac:dyDescent="0.2">
      <c r="A178" s="40">
        <v>176</v>
      </c>
      <c r="B178" s="40" t="s">
        <v>262</v>
      </c>
      <c r="C178" s="40" t="s">
        <v>263</v>
      </c>
      <c r="D178" s="40" t="s">
        <v>269</v>
      </c>
      <c r="E178" s="42">
        <v>101.5311</v>
      </c>
      <c r="F178" s="42">
        <v>-34.122199999999999</v>
      </c>
      <c r="G178" s="43">
        <v>6518.7</v>
      </c>
      <c r="H178" s="44">
        <v>68.7</v>
      </c>
      <c r="I178" s="40">
        <v>1</v>
      </c>
      <c r="J178" s="34" t="s">
        <v>56</v>
      </c>
    </row>
    <row r="179" spans="1:10" x14ac:dyDescent="0.2">
      <c r="A179" s="40">
        <v>177</v>
      </c>
      <c r="B179" s="40" t="s">
        <v>262</v>
      </c>
      <c r="C179" s="40" t="s">
        <v>263</v>
      </c>
      <c r="D179" s="40" t="s">
        <v>270</v>
      </c>
      <c r="E179" s="42">
        <v>101.5312</v>
      </c>
      <c r="F179" s="42">
        <v>-34.122100000000003</v>
      </c>
      <c r="G179" s="43">
        <v>6518.7</v>
      </c>
      <c r="H179" s="44">
        <v>113</v>
      </c>
      <c r="I179" s="40">
        <v>1</v>
      </c>
      <c r="J179" s="34" t="s">
        <v>56</v>
      </c>
    </row>
    <row r="180" spans="1:10" x14ac:dyDescent="0.2">
      <c r="A180" s="40">
        <v>178</v>
      </c>
      <c r="B180" s="40" t="s">
        <v>262</v>
      </c>
      <c r="C180" s="40" t="s">
        <v>263</v>
      </c>
      <c r="D180" s="40" t="s">
        <v>271</v>
      </c>
      <c r="E180" s="42">
        <v>101.5312</v>
      </c>
      <c r="F180" s="42">
        <v>-34.122100000000003</v>
      </c>
      <c r="G180" s="43">
        <v>6518.8</v>
      </c>
      <c r="H180" s="44">
        <v>110.5</v>
      </c>
      <c r="I180" s="40">
        <v>1</v>
      </c>
      <c r="J180" s="34" t="s">
        <v>83</v>
      </c>
    </row>
    <row r="181" spans="1:10" x14ac:dyDescent="0.2">
      <c r="A181" s="40">
        <v>179</v>
      </c>
      <c r="B181" s="40" t="s">
        <v>262</v>
      </c>
      <c r="C181" s="40" t="s">
        <v>263</v>
      </c>
      <c r="D181" s="40" t="s">
        <v>272</v>
      </c>
      <c r="E181" s="42">
        <v>101.5313</v>
      </c>
      <c r="F181" s="42">
        <v>-34.122</v>
      </c>
      <c r="G181" s="43">
        <v>6518.6</v>
      </c>
      <c r="H181" s="44">
        <v>106.7</v>
      </c>
      <c r="I181" s="40">
        <v>1</v>
      </c>
      <c r="J181" s="34" t="s">
        <v>56</v>
      </c>
    </row>
    <row r="182" spans="1:10" x14ac:dyDescent="0.2">
      <c r="A182" s="40">
        <v>180</v>
      </c>
      <c r="B182" s="40" t="s">
        <v>262</v>
      </c>
      <c r="C182" s="40" t="s">
        <v>263</v>
      </c>
      <c r="D182" s="40" t="s">
        <v>273</v>
      </c>
      <c r="E182" s="42">
        <v>101.53149999999999</v>
      </c>
      <c r="F182" s="42">
        <v>-34.131900000000002</v>
      </c>
      <c r="G182" s="43">
        <v>6510.7</v>
      </c>
      <c r="H182" s="44">
        <v>59.4</v>
      </c>
      <c r="I182" s="40">
        <v>1</v>
      </c>
      <c r="J182" s="34" t="s">
        <v>56</v>
      </c>
    </row>
    <row r="183" spans="1:10" x14ac:dyDescent="0.2">
      <c r="A183" s="40">
        <v>181</v>
      </c>
      <c r="B183" s="40" t="s">
        <v>262</v>
      </c>
      <c r="C183" s="40" t="s">
        <v>263</v>
      </c>
      <c r="D183" s="40" t="s">
        <v>274</v>
      </c>
      <c r="E183" s="42">
        <v>101.53279999999999</v>
      </c>
      <c r="F183" s="42">
        <v>-34.121299999999998</v>
      </c>
      <c r="G183" s="43">
        <v>6504.2</v>
      </c>
      <c r="H183" s="44">
        <v>59.4</v>
      </c>
      <c r="I183" s="40">
        <v>1</v>
      </c>
      <c r="J183" s="34" t="s">
        <v>83</v>
      </c>
    </row>
    <row r="184" spans="1:10" x14ac:dyDescent="0.2">
      <c r="A184" s="40">
        <v>182</v>
      </c>
      <c r="B184" s="40" t="s">
        <v>262</v>
      </c>
      <c r="C184" s="40" t="s">
        <v>263</v>
      </c>
      <c r="D184" s="40" t="s">
        <v>275</v>
      </c>
      <c r="E184" s="42">
        <v>101.5348</v>
      </c>
      <c r="F184" s="42">
        <v>-34.120699999999999</v>
      </c>
      <c r="G184" s="43">
        <v>6502.9</v>
      </c>
      <c r="H184" s="44">
        <v>72.5</v>
      </c>
      <c r="I184" s="40">
        <v>1</v>
      </c>
      <c r="J184" s="34" t="s">
        <v>56</v>
      </c>
    </row>
    <row r="185" spans="1:10" x14ac:dyDescent="0.2">
      <c r="A185" s="40">
        <v>183</v>
      </c>
      <c r="B185" s="40" t="s">
        <v>262</v>
      </c>
      <c r="C185" s="40" t="s">
        <v>263</v>
      </c>
      <c r="D185" s="40" t="s">
        <v>276</v>
      </c>
      <c r="E185" s="42">
        <v>101.53919999999999</v>
      </c>
      <c r="F185" s="42">
        <v>-34.113700000000001</v>
      </c>
      <c r="G185" s="43">
        <v>6568.3</v>
      </c>
      <c r="H185" s="44">
        <v>27.3</v>
      </c>
      <c r="I185" s="40">
        <v>5</v>
      </c>
      <c r="J185" s="34" t="s">
        <v>83</v>
      </c>
    </row>
    <row r="186" spans="1:10" x14ac:dyDescent="0.2">
      <c r="A186" s="40">
        <v>184</v>
      </c>
      <c r="B186" s="40" t="s">
        <v>262</v>
      </c>
      <c r="C186" s="40" t="s">
        <v>263</v>
      </c>
      <c r="D186" s="40" t="s">
        <v>277</v>
      </c>
      <c r="E186" s="42">
        <v>101.5425</v>
      </c>
      <c r="F186" s="42">
        <v>-34.108499999999999</v>
      </c>
      <c r="G186" s="43">
        <v>6590.1</v>
      </c>
      <c r="H186" s="44">
        <v>36.299999999999997</v>
      </c>
      <c r="I186" s="40">
        <v>1</v>
      </c>
      <c r="J186" s="34" t="s">
        <v>56</v>
      </c>
    </row>
    <row r="187" spans="1:10" x14ac:dyDescent="0.2">
      <c r="A187" s="40">
        <v>185</v>
      </c>
      <c r="B187" s="40" t="s">
        <v>262</v>
      </c>
      <c r="C187" s="40" t="s">
        <v>263</v>
      </c>
      <c r="D187" s="40" t="s">
        <v>278</v>
      </c>
      <c r="E187" s="42">
        <v>101.5444</v>
      </c>
      <c r="F187" s="42">
        <v>-34.105800000000002</v>
      </c>
      <c r="G187" s="43">
        <v>6584.3</v>
      </c>
      <c r="H187" s="44">
        <v>330.6</v>
      </c>
      <c r="I187" s="40">
        <v>1</v>
      </c>
      <c r="J187" s="34" t="s">
        <v>56</v>
      </c>
    </row>
    <row r="188" spans="1:10" x14ac:dyDescent="0.2">
      <c r="A188" s="40">
        <v>186</v>
      </c>
      <c r="B188" s="40" t="s">
        <v>262</v>
      </c>
      <c r="C188" s="40" t="s">
        <v>263</v>
      </c>
      <c r="D188" s="40" t="s">
        <v>279</v>
      </c>
      <c r="E188" s="42">
        <v>101.5446</v>
      </c>
      <c r="F188" s="42">
        <v>-34.104500000000002</v>
      </c>
      <c r="G188" s="43">
        <v>6581.4</v>
      </c>
      <c r="H188" s="44">
        <v>7.5</v>
      </c>
      <c r="I188" s="40">
        <v>2</v>
      </c>
      <c r="J188" s="34" t="s">
        <v>56</v>
      </c>
    </row>
    <row r="189" spans="1:10" x14ac:dyDescent="0.2">
      <c r="A189" s="40">
        <v>187</v>
      </c>
      <c r="B189" s="40" t="s">
        <v>262</v>
      </c>
      <c r="C189" s="40" t="s">
        <v>263</v>
      </c>
      <c r="D189" s="40" t="s">
        <v>280</v>
      </c>
      <c r="E189" s="42">
        <v>101.5468</v>
      </c>
      <c r="F189" s="42">
        <v>-34.1</v>
      </c>
      <c r="G189" s="43">
        <v>6485.5</v>
      </c>
      <c r="H189" s="44">
        <v>315.10000000000002</v>
      </c>
      <c r="I189" s="40">
        <v>1</v>
      </c>
      <c r="J189" s="34" t="s">
        <v>56</v>
      </c>
    </row>
    <row r="190" spans="1:10" x14ac:dyDescent="0.2">
      <c r="A190" s="40">
        <v>188</v>
      </c>
      <c r="B190" s="40" t="s">
        <v>262</v>
      </c>
      <c r="C190" s="40" t="s">
        <v>263</v>
      </c>
      <c r="D190" s="40" t="s">
        <v>281</v>
      </c>
      <c r="E190" s="42">
        <v>101.5471</v>
      </c>
      <c r="F190" s="42">
        <v>-34.098700000000001</v>
      </c>
      <c r="G190" s="43">
        <v>6441.5</v>
      </c>
      <c r="H190" s="44">
        <v>300.3</v>
      </c>
      <c r="I190" s="40">
        <v>1</v>
      </c>
      <c r="J190" s="34" t="s">
        <v>56</v>
      </c>
    </row>
    <row r="191" spans="1:10" x14ac:dyDescent="0.2">
      <c r="A191" s="40">
        <v>189</v>
      </c>
      <c r="B191" s="40" t="s">
        <v>262</v>
      </c>
      <c r="C191" s="40" t="s">
        <v>263</v>
      </c>
      <c r="D191" s="40" t="s">
        <v>282</v>
      </c>
      <c r="E191" s="42">
        <v>101.5472</v>
      </c>
      <c r="F191" s="42">
        <v>-34.098500000000001</v>
      </c>
      <c r="G191" s="43">
        <v>6437.5</v>
      </c>
      <c r="H191" s="44">
        <v>5.8</v>
      </c>
      <c r="I191" s="40">
        <v>1</v>
      </c>
      <c r="J191" s="34" t="s">
        <v>56</v>
      </c>
    </row>
    <row r="192" spans="1:10" x14ac:dyDescent="0.2">
      <c r="A192" s="40">
        <v>190</v>
      </c>
      <c r="B192" s="40" t="s">
        <v>262</v>
      </c>
      <c r="C192" s="40" t="s">
        <v>263</v>
      </c>
      <c r="D192" s="40" t="s">
        <v>283</v>
      </c>
      <c r="E192" s="42">
        <v>101.5472</v>
      </c>
      <c r="F192" s="42">
        <v>-34.098500000000001</v>
      </c>
      <c r="G192" s="43">
        <v>6433</v>
      </c>
      <c r="H192" s="44">
        <v>5.6</v>
      </c>
      <c r="I192" s="40">
        <v>1</v>
      </c>
      <c r="J192" s="34" t="s">
        <v>83</v>
      </c>
    </row>
    <row r="193" spans="1:10" x14ac:dyDescent="0.2">
      <c r="A193" s="40">
        <v>191</v>
      </c>
      <c r="B193" s="40" t="s">
        <v>262</v>
      </c>
      <c r="C193" s="40" t="s">
        <v>263</v>
      </c>
      <c r="D193" s="40" t="s">
        <v>284</v>
      </c>
      <c r="E193" s="42">
        <v>101.5475</v>
      </c>
      <c r="F193" s="42">
        <v>-34.097700000000003</v>
      </c>
      <c r="G193" s="43">
        <v>6423.7</v>
      </c>
      <c r="H193" s="44">
        <v>16.899999999999999</v>
      </c>
      <c r="I193" s="40">
        <v>1</v>
      </c>
      <c r="J193" s="34" t="s">
        <v>56</v>
      </c>
    </row>
    <row r="194" spans="1:10" x14ac:dyDescent="0.2">
      <c r="A194" s="40">
        <v>192</v>
      </c>
      <c r="B194" s="40" t="s">
        <v>262</v>
      </c>
      <c r="C194" s="40" t="s">
        <v>263</v>
      </c>
      <c r="D194" s="40" t="s">
        <v>285</v>
      </c>
      <c r="E194" s="42">
        <v>101.54770000000001</v>
      </c>
      <c r="F194" s="42">
        <v>-34.0974</v>
      </c>
      <c r="G194" s="43">
        <v>6416.7</v>
      </c>
      <c r="H194" s="44">
        <v>17.3</v>
      </c>
      <c r="I194" s="40">
        <v>1</v>
      </c>
      <c r="J194" s="34" t="s">
        <v>56</v>
      </c>
    </row>
    <row r="195" spans="1:10" x14ac:dyDescent="0.2">
      <c r="A195" s="40">
        <v>193</v>
      </c>
      <c r="B195" s="40" t="s">
        <v>262</v>
      </c>
      <c r="C195" s="40" t="s">
        <v>263</v>
      </c>
      <c r="D195" s="40" t="s">
        <v>286</v>
      </c>
      <c r="E195" s="42">
        <v>101.5479</v>
      </c>
      <c r="F195" s="42">
        <v>-34.1965</v>
      </c>
      <c r="G195" s="43">
        <v>6411</v>
      </c>
      <c r="H195" s="44">
        <v>17.100000000000001</v>
      </c>
      <c r="I195" s="40">
        <v>1</v>
      </c>
      <c r="J195" s="34" t="s">
        <v>56</v>
      </c>
    </row>
    <row r="196" spans="1:10" x14ac:dyDescent="0.2">
      <c r="A196" s="40">
        <v>194</v>
      </c>
      <c r="B196" s="40" t="s">
        <v>287</v>
      </c>
      <c r="C196" s="40" t="s">
        <v>288</v>
      </c>
      <c r="D196" s="40" t="s">
        <v>289</v>
      </c>
      <c r="E196" s="42">
        <v>102.2508</v>
      </c>
      <c r="F196" s="42">
        <v>-34.606299999999997</v>
      </c>
      <c r="G196" s="43">
        <v>6615.6</v>
      </c>
      <c r="H196" s="44">
        <v>124.7</v>
      </c>
      <c r="I196" s="40">
        <v>5</v>
      </c>
      <c r="J196" s="34" t="s">
        <v>83</v>
      </c>
    </row>
    <row r="197" spans="1:10" x14ac:dyDescent="0.2">
      <c r="A197" s="40">
        <v>195</v>
      </c>
      <c r="B197" s="40" t="s">
        <v>287</v>
      </c>
      <c r="C197" s="40" t="s">
        <v>288</v>
      </c>
      <c r="D197" s="40" t="s">
        <v>290</v>
      </c>
      <c r="E197" s="42">
        <v>102.2509</v>
      </c>
      <c r="F197" s="42">
        <v>-34.606299999999997</v>
      </c>
      <c r="G197" s="43">
        <v>6615.6</v>
      </c>
      <c r="H197" s="44">
        <v>132.9</v>
      </c>
      <c r="I197" s="40">
        <v>1</v>
      </c>
      <c r="J197" s="34" t="s">
        <v>83</v>
      </c>
    </row>
    <row r="198" spans="1:10" x14ac:dyDescent="0.2">
      <c r="A198" s="40">
        <v>196</v>
      </c>
      <c r="B198" s="40" t="s">
        <v>287</v>
      </c>
      <c r="C198" s="40" t="s">
        <v>288</v>
      </c>
      <c r="D198" s="40" t="s">
        <v>291</v>
      </c>
      <c r="E198" s="42">
        <v>102.2529</v>
      </c>
      <c r="F198" s="42">
        <v>-34.607500000000002</v>
      </c>
      <c r="G198" s="43">
        <v>6610.3</v>
      </c>
      <c r="H198" s="44">
        <v>123.5</v>
      </c>
      <c r="I198" s="40">
        <v>2</v>
      </c>
      <c r="J198" s="34" t="s">
        <v>56</v>
      </c>
    </row>
    <row r="199" spans="1:10" x14ac:dyDescent="0.2">
      <c r="A199" s="40">
        <v>197</v>
      </c>
      <c r="B199" s="40" t="s">
        <v>287</v>
      </c>
      <c r="C199" s="40" t="s">
        <v>288</v>
      </c>
      <c r="D199" s="40" t="s">
        <v>292</v>
      </c>
      <c r="E199" s="42">
        <v>102.25660000000001</v>
      </c>
      <c r="F199" s="42">
        <v>-34.609400000000001</v>
      </c>
      <c r="G199" s="43">
        <v>6599</v>
      </c>
      <c r="H199" s="44">
        <v>115.6</v>
      </c>
      <c r="I199" s="40">
        <v>5</v>
      </c>
      <c r="J199" s="34" t="s">
        <v>56</v>
      </c>
    </row>
    <row r="200" spans="1:10" x14ac:dyDescent="0.2">
      <c r="A200" s="40">
        <v>198</v>
      </c>
      <c r="B200" s="40" t="s">
        <v>287</v>
      </c>
      <c r="C200" s="40" t="s">
        <v>288</v>
      </c>
      <c r="D200" s="40" t="s">
        <v>293</v>
      </c>
      <c r="E200" s="42">
        <v>102.2569</v>
      </c>
      <c r="F200" s="42">
        <v>-34.609499999999997</v>
      </c>
      <c r="G200" s="43">
        <v>6598.2</v>
      </c>
      <c r="H200" s="44">
        <v>115.7</v>
      </c>
      <c r="I200" s="40">
        <v>1</v>
      </c>
      <c r="J200" s="34" t="s">
        <v>56</v>
      </c>
    </row>
    <row r="201" spans="1:10" x14ac:dyDescent="0.2">
      <c r="A201" s="40">
        <v>199</v>
      </c>
      <c r="B201" s="40" t="s">
        <v>287</v>
      </c>
      <c r="C201" s="40" t="s">
        <v>288</v>
      </c>
      <c r="D201" s="40" t="s">
        <v>294</v>
      </c>
      <c r="E201" s="42">
        <v>102.25700000000001</v>
      </c>
      <c r="F201" s="42">
        <v>-34.6096</v>
      </c>
      <c r="G201" s="43">
        <v>6597.6</v>
      </c>
      <c r="H201" s="44">
        <v>115.7</v>
      </c>
      <c r="I201" s="40">
        <v>2</v>
      </c>
      <c r="J201" s="34" t="s">
        <v>56</v>
      </c>
    </row>
    <row r="202" spans="1:10" x14ac:dyDescent="0.2">
      <c r="A202" s="40">
        <v>200</v>
      </c>
      <c r="B202" s="40" t="s">
        <v>287</v>
      </c>
      <c r="C202" s="40" t="s">
        <v>288</v>
      </c>
      <c r="D202" s="40" t="s">
        <v>295</v>
      </c>
      <c r="E202" s="42">
        <v>102.2577</v>
      </c>
      <c r="F202" s="42">
        <v>-34.609900000000003</v>
      </c>
      <c r="G202" s="43">
        <v>6590.3</v>
      </c>
      <c r="H202" s="44">
        <v>115.4</v>
      </c>
      <c r="I202" s="40">
        <v>1</v>
      </c>
      <c r="J202" s="34" t="s">
        <v>56</v>
      </c>
    </row>
    <row r="203" spans="1:10" x14ac:dyDescent="0.2">
      <c r="A203" s="40">
        <v>201</v>
      </c>
      <c r="B203" s="40" t="s">
        <v>287</v>
      </c>
      <c r="C203" s="40" t="s">
        <v>288</v>
      </c>
      <c r="D203" s="40" t="s">
        <v>296</v>
      </c>
      <c r="E203" s="42">
        <v>102.258</v>
      </c>
      <c r="F203" s="42">
        <v>-34.61</v>
      </c>
      <c r="G203" s="43">
        <v>6587.8</v>
      </c>
      <c r="H203" s="44">
        <v>116.2</v>
      </c>
      <c r="I203" s="40">
        <v>5</v>
      </c>
      <c r="J203" s="34" t="s">
        <v>56</v>
      </c>
    </row>
    <row r="204" spans="1:10" x14ac:dyDescent="0.2">
      <c r="A204" s="40">
        <v>202</v>
      </c>
      <c r="B204" s="40" t="s">
        <v>287</v>
      </c>
      <c r="C204" s="40" t="s">
        <v>288</v>
      </c>
      <c r="D204" s="40" t="s">
        <v>297</v>
      </c>
      <c r="E204" s="42">
        <v>104.2586</v>
      </c>
      <c r="F204" s="42">
        <v>-34.510199999999998</v>
      </c>
      <c r="G204" s="43">
        <v>6574.4</v>
      </c>
      <c r="H204" s="44">
        <v>116.3</v>
      </c>
      <c r="I204" s="40">
        <v>1</v>
      </c>
      <c r="J204" s="34" t="s">
        <v>56</v>
      </c>
    </row>
    <row r="205" spans="1:10" x14ac:dyDescent="0.2">
      <c r="A205" s="40">
        <v>203</v>
      </c>
      <c r="B205" s="40" t="s">
        <v>287</v>
      </c>
      <c r="C205" s="40" t="s">
        <v>288</v>
      </c>
      <c r="D205" s="40" t="s">
        <v>298</v>
      </c>
      <c r="E205" s="42">
        <v>102.2593</v>
      </c>
      <c r="F205" s="42">
        <v>-34.610599999999998</v>
      </c>
      <c r="G205" s="43">
        <v>6557.1</v>
      </c>
      <c r="H205" s="44">
        <v>116.1</v>
      </c>
      <c r="I205" s="40">
        <v>1</v>
      </c>
      <c r="J205" s="34" t="s">
        <v>56</v>
      </c>
    </row>
    <row r="206" spans="1:10" x14ac:dyDescent="0.2">
      <c r="A206" s="40">
        <v>204</v>
      </c>
      <c r="B206" s="40" t="s">
        <v>287</v>
      </c>
      <c r="C206" s="40" t="s">
        <v>288</v>
      </c>
      <c r="D206" s="40" t="s">
        <v>299</v>
      </c>
      <c r="E206" s="42">
        <v>102.2594</v>
      </c>
      <c r="F206" s="42">
        <v>-34.610700000000001</v>
      </c>
      <c r="G206" s="43">
        <v>6553.3</v>
      </c>
      <c r="H206" s="44">
        <v>116.1</v>
      </c>
      <c r="I206" s="40">
        <v>1</v>
      </c>
      <c r="J206" s="34" t="s">
        <v>56</v>
      </c>
    </row>
    <row r="207" spans="1:10" x14ac:dyDescent="0.2">
      <c r="A207" s="40">
        <v>205</v>
      </c>
      <c r="B207" s="40" t="s">
        <v>287</v>
      </c>
      <c r="C207" s="40" t="s">
        <v>288</v>
      </c>
      <c r="D207" s="40" t="s">
        <v>300</v>
      </c>
      <c r="E207" s="42">
        <v>102.2594</v>
      </c>
      <c r="F207" s="42">
        <v>-34.610700000000001</v>
      </c>
      <c r="G207" s="43">
        <v>6553.5</v>
      </c>
      <c r="H207" s="44">
        <v>116.2</v>
      </c>
      <c r="I207" s="40">
        <v>1</v>
      </c>
      <c r="J207" s="34" t="s">
        <v>56</v>
      </c>
    </row>
    <row r="208" spans="1:10" x14ac:dyDescent="0.2">
      <c r="A208" s="40">
        <v>206</v>
      </c>
      <c r="B208" s="40" t="s">
        <v>287</v>
      </c>
      <c r="C208" s="40" t="s">
        <v>288</v>
      </c>
      <c r="D208" s="40" t="s">
        <v>301</v>
      </c>
      <c r="E208" s="42">
        <v>102.2597</v>
      </c>
      <c r="F208" s="42">
        <v>-34.610799999999998</v>
      </c>
      <c r="G208" s="43">
        <v>6550.4</v>
      </c>
      <c r="H208" s="44">
        <v>115.9</v>
      </c>
      <c r="I208" s="40">
        <v>1</v>
      </c>
      <c r="J208" s="34" t="s">
        <v>56</v>
      </c>
    </row>
    <row r="209" spans="1:10" x14ac:dyDescent="0.2">
      <c r="A209" s="40">
        <v>207</v>
      </c>
      <c r="B209" s="40" t="s">
        <v>287</v>
      </c>
      <c r="C209" s="40" t="s">
        <v>288</v>
      </c>
      <c r="D209" s="40" t="s">
        <v>302</v>
      </c>
      <c r="E209" s="42">
        <v>102.2607</v>
      </c>
      <c r="F209" s="42">
        <v>-34.611199999999997</v>
      </c>
      <c r="G209" s="43">
        <v>6533</v>
      </c>
      <c r="H209" s="44">
        <v>112.8</v>
      </c>
      <c r="I209" s="40" t="s">
        <v>303</v>
      </c>
      <c r="J209" s="34" t="s">
        <v>56</v>
      </c>
    </row>
    <row r="210" spans="1:10" x14ac:dyDescent="0.2">
      <c r="A210" s="40">
        <v>208</v>
      </c>
      <c r="B210" s="40" t="s">
        <v>287</v>
      </c>
      <c r="C210" s="40" t="s">
        <v>288</v>
      </c>
      <c r="D210" s="40" t="s">
        <v>304</v>
      </c>
      <c r="E210" s="42">
        <v>102.2612</v>
      </c>
      <c r="F210" s="42">
        <v>-34.6113</v>
      </c>
      <c r="G210" s="43">
        <v>6524.3</v>
      </c>
      <c r="H210" s="44">
        <v>115.8</v>
      </c>
      <c r="I210" s="40">
        <v>1</v>
      </c>
      <c r="J210" s="34" t="s">
        <v>56</v>
      </c>
    </row>
    <row r="211" spans="1:10" x14ac:dyDescent="0.2">
      <c r="A211" s="40">
        <v>209</v>
      </c>
      <c r="B211" s="40" t="s">
        <v>287</v>
      </c>
      <c r="C211" s="40" t="s">
        <v>288</v>
      </c>
      <c r="D211" s="40" t="s">
        <v>305</v>
      </c>
      <c r="E211" s="42">
        <v>102.2634</v>
      </c>
      <c r="F211" s="42">
        <v>-34.612000000000002</v>
      </c>
      <c r="G211" s="43">
        <v>6471.6</v>
      </c>
      <c r="H211" s="44">
        <v>115.7</v>
      </c>
      <c r="I211" s="40">
        <v>3</v>
      </c>
      <c r="J211" s="34" t="s">
        <v>56</v>
      </c>
    </row>
    <row r="212" spans="1:10" x14ac:dyDescent="0.2">
      <c r="A212" s="40">
        <v>210</v>
      </c>
      <c r="B212" s="40" t="s">
        <v>287</v>
      </c>
      <c r="C212" s="40" t="s">
        <v>288</v>
      </c>
      <c r="D212" s="40" t="s">
        <v>306</v>
      </c>
      <c r="E212" s="42">
        <v>102.2666</v>
      </c>
      <c r="F212" s="42">
        <v>-34.613300000000002</v>
      </c>
      <c r="G212" s="43">
        <v>6402.6</v>
      </c>
      <c r="H212" s="44">
        <v>110.5</v>
      </c>
      <c r="I212" s="40">
        <v>1</v>
      </c>
      <c r="J212" s="34" t="s">
        <v>56</v>
      </c>
    </row>
    <row r="213" spans="1:10" x14ac:dyDescent="0.2">
      <c r="A213" s="40">
        <v>211</v>
      </c>
      <c r="B213" s="40" t="s">
        <v>287</v>
      </c>
      <c r="C213" s="40" t="s">
        <v>288</v>
      </c>
      <c r="D213" s="40" t="s">
        <v>307</v>
      </c>
      <c r="E213" s="42">
        <v>102.2672</v>
      </c>
      <c r="F213" s="42">
        <v>-34.613399999999999</v>
      </c>
      <c r="G213" s="43">
        <v>6390.8</v>
      </c>
      <c r="H213" s="44">
        <v>110.6</v>
      </c>
      <c r="I213" s="40">
        <v>1</v>
      </c>
      <c r="J213" s="34" t="s">
        <v>56</v>
      </c>
    </row>
    <row r="214" spans="1:10" x14ac:dyDescent="0.2">
      <c r="A214" s="40">
        <v>212</v>
      </c>
      <c r="B214" s="40" t="s">
        <v>308</v>
      </c>
      <c r="C214" s="40" t="s">
        <v>309</v>
      </c>
      <c r="D214" s="40" t="s">
        <v>310</v>
      </c>
      <c r="E214" s="42">
        <v>101.5604</v>
      </c>
      <c r="F214" s="42">
        <v>-33.644500000000001</v>
      </c>
      <c r="G214" s="43">
        <v>6877.9</v>
      </c>
      <c r="H214" s="44">
        <v>143.5</v>
      </c>
      <c r="I214" s="40">
        <v>3</v>
      </c>
      <c r="J214" s="34" t="s">
        <v>56</v>
      </c>
    </row>
    <row r="215" spans="1:10" x14ac:dyDescent="0.2">
      <c r="A215" s="40">
        <v>213</v>
      </c>
      <c r="B215" s="40" t="s">
        <v>308</v>
      </c>
      <c r="C215" s="40" t="s">
        <v>309</v>
      </c>
      <c r="D215" s="40" t="s">
        <v>311</v>
      </c>
      <c r="E215" s="42">
        <v>101.2604</v>
      </c>
      <c r="F215" s="42">
        <v>-33.644500000000001</v>
      </c>
      <c r="G215" s="43">
        <v>6878.4</v>
      </c>
      <c r="H215" s="44">
        <v>141.30000000000001</v>
      </c>
      <c r="I215" s="40">
        <v>1</v>
      </c>
      <c r="J215" s="34" t="s">
        <v>56</v>
      </c>
    </row>
    <row r="216" spans="1:10" x14ac:dyDescent="0.2">
      <c r="A216" s="40">
        <v>214</v>
      </c>
      <c r="B216" s="40" t="s">
        <v>308</v>
      </c>
      <c r="C216" s="40" t="s">
        <v>309</v>
      </c>
      <c r="D216" s="40" t="s">
        <v>312</v>
      </c>
      <c r="E216" s="42">
        <v>101.2604</v>
      </c>
      <c r="F216" s="42">
        <v>-33.644500000000001</v>
      </c>
      <c r="G216" s="43">
        <v>6878.3</v>
      </c>
      <c r="H216" s="44">
        <v>135.9</v>
      </c>
      <c r="I216" s="40">
        <v>1</v>
      </c>
      <c r="J216" s="34" t="s">
        <v>56</v>
      </c>
    </row>
    <row r="217" spans="1:10" x14ac:dyDescent="0.2">
      <c r="A217" s="40">
        <v>215</v>
      </c>
      <c r="B217" s="40" t="s">
        <v>308</v>
      </c>
      <c r="C217" s="40" t="s">
        <v>309</v>
      </c>
      <c r="D217" s="40" t="s">
        <v>313</v>
      </c>
      <c r="E217" s="42">
        <v>101.2604</v>
      </c>
      <c r="F217" s="42">
        <v>-33.6447</v>
      </c>
      <c r="G217" s="43">
        <v>6878.4</v>
      </c>
      <c r="H217" s="44">
        <v>116.3</v>
      </c>
      <c r="I217" s="40">
        <v>1</v>
      </c>
      <c r="J217" s="34" t="s">
        <v>56</v>
      </c>
    </row>
    <row r="218" spans="1:10" x14ac:dyDescent="0.2">
      <c r="A218" s="40">
        <v>216</v>
      </c>
      <c r="B218" s="40" t="s">
        <v>308</v>
      </c>
      <c r="C218" s="40" t="s">
        <v>309</v>
      </c>
      <c r="D218" s="40" t="s">
        <v>314</v>
      </c>
      <c r="E218" s="42">
        <v>101.2606</v>
      </c>
      <c r="F218" s="42">
        <v>-33.6447</v>
      </c>
      <c r="G218" s="43">
        <v>6876.9</v>
      </c>
      <c r="H218" s="44">
        <v>144.4</v>
      </c>
      <c r="I218" s="40">
        <v>1</v>
      </c>
      <c r="J218" s="34" t="s">
        <v>56</v>
      </c>
    </row>
    <row r="219" spans="1:10" x14ac:dyDescent="0.2">
      <c r="A219" s="40">
        <v>217</v>
      </c>
      <c r="B219" s="40" t="s">
        <v>308</v>
      </c>
      <c r="C219" s="40" t="s">
        <v>309</v>
      </c>
      <c r="D219" s="40" t="s">
        <v>315</v>
      </c>
      <c r="E219" s="42">
        <v>101.2607</v>
      </c>
      <c r="F219" s="42">
        <v>-33.644800000000004</v>
      </c>
      <c r="G219" s="43">
        <v>6877</v>
      </c>
      <c r="H219" s="44">
        <v>144.30000000000001</v>
      </c>
      <c r="I219" s="40">
        <v>1</v>
      </c>
      <c r="J219" s="34" t="s">
        <v>56</v>
      </c>
    </row>
    <row r="220" spans="1:10" x14ac:dyDescent="0.2">
      <c r="A220" s="40">
        <v>218</v>
      </c>
      <c r="B220" s="40" t="s">
        <v>308</v>
      </c>
      <c r="C220" s="40" t="s">
        <v>309</v>
      </c>
      <c r="D220" s="40" t="s">
        <v>316</v>
      </c>
      <c r="E220" s="42">
        <v>101.261</v>
      </c>
      <c r="F220" s="42">
        <v>-33.645200000000003</v>
      </c>
      <c r="G220" s="43">
        <v>6876.9</v>
      </c>
      <c r="H220" s="44">
        <v>143.9</v>
      </c>
      <c r="I220" s="40">
        <v>6</v>
      </c>
      <c r="J220" s="34" t="s">
        <v>56</v>
      </c>
    </row>
    <row r="221" spans="1:10" x14ac:dyDescent="0.2">
      <c r="A221" s="40">
        <v>219</v>
      </c>
      <c r="B221" s="40" t="s">
        <v>308</v>
      </c>
      <c r="C221" s="40" t="s">
        <v>309</v>
      </c>
      <c r="D221" s="40" t="s">
        <v>317</v>
      </c>
      <c r="E221" s="42">
        <v>101.261</v>
      </c>
      <c r="F221" s="42">
        <v>-33.645200000000003</v>
      </c>
      <c r="G221" s="43">
        <v>6876.9</v>
      </c>
      <c r="H221" s="44">
        <v>142.80000000000001</v>
      </c>
      <c r="I221" s="40">
        <v>3</v>
      </c>
      <c r="J221" s="34" t="s">
        <v>56</v>
      </c>
    </row>
    <row r="222" spans="1:10" x14ac:dyDescent="0.2">
      <c r="A222" s="40">
        <v>220</v>
      </c>
      <c r="B222" s="40" t="s">
        <v>308</v>
      </c>
      <c r="C222" s="40" t="s">
        <v>309</v>
      </c>
      <c r="D222" s="40" t="s">
        <v>318</v>
      </c>
      <c r="E222" s="42">
        <v>101.26300000000001</v>
      </c>
      <c r="F222" s="42">
        <v>-33.648299999999999</v>
      </c>
      <c r="G222" s="43">
        <v>6869.9</v>
      </c>
      <c r="H222" s="44">
        <v>187.3</v>
      </c>
      <c r="I222" s="40">
        <v>2</v>
      </c>
      <c r="J222" s="34" t="s">
        <v>56</v>
      </c>
    </row>
    <row r="223" spans="1:10" x14ac:dyDescent="0.2">
      <c r="A223" s="40">
        <v>221</v>
      </c>
      <c r="B223" s="40" t="s">
        <v>308</v>
      </c>
      <c r="C223" s="40" t="s">
        <v>309</v>
      </c>
      <c r="D223" s="40" t="s">
        <v>319</v>
      </c>
      <c r="E223" s="42">
        <v>101.26309999999999</v>
      </c>
      <c r="F223" s="42">
        <v>-33.6492</v>
      </c>
      <c r="G223" s="43">
        <v>6869.3</v>
      </c>
      <c r="H223" s="44">
        <v>173.8</v>
      </c>
      <c r="I223" s="40">
        <v>1</v>
      </c>
      <c r="J223" s="34" t="s">
        <v>56</v>
      </c>
    </row>
    <row r="224" spans="1:10" x14ac:dyDescent="0.2">
      <c r="A224" s="40">
        <v>222</v>
      </c>
      <c r="B224" s="40" t="s">
        <v>308</v>
      </c>
      <c r="C224" s="40" t="s">
        <v>309</v>
      </c>
      <c r="D224" s="40" t="s">
        <v>320</v>
      </c>
      <c r="E224" s="42">
        <v>101.26349999999999</v>
      </c>
      <c r="F224" s="42">
        <v>-33.650500000000001</v>
      </c>
      <c r="G224" s="43">
        <v>6864.9</v>
      </c>
      <c r="H224" s="44">
        <v>192.6</v>
      </c>
      <c r="I224" s="40">
        <v>1</v>
      </c>
      <c r="J224" s="34" t="s">
        <v>56</v>
      </c>
    </row>
    <row r="225" spans="1:10" x14ac:dyDescent="0.2">
      <c r="A225" s="40">
        <v>223</v>
      </c>
      <c r="B225" s="40" t="s">
        <v>308</v>
      </c>
      <c r="C225" s="40" t="s">
        <v>309</v>
      </c>
      <c r="D225" s="40" t="s">
        <v>321</v>
      </c>
      <c r="E225" s="42">
        <v>101.2637</v>
      </c>
      <c r="F225" s="42">
        <v>-33.652799999999999</v>
      </c>
      <c r="G225" s="43">
        <v>6867.7</v>
      </c>
      <c r="H225" s="44">
        <v>175.7</v>
      </c>
      <c r="I225" s="40">
        <v>1</v>
      </c>
      <c r="J225" s="34" t="s">
        <v>56</v>
      </c>
    </row>
    <row r="226" spans="1:10" x14ac:dyDescent="0.2">
      <c r="A226" s="40">
        <v>224</v>
      </c>
      <c r="B226" s="40" t="s">
        <v>308</v>
      </c>
      <c r="C226" s="40" t="s">
        <v>309</v>
      </c>
      <c r="D226" s="40" t="s">
        <v>322</v>
      </c>
      <c r="E226" s="42">
        <v>101.26439999999999</v>
      </c>
      <c r="F226" s="42">
        <v>-33.6556</v>
      </c>
      <c r="G226" s="43">
        <v>6866.4</v>
      </c>
      <c r="H226" s="44">
        <v>168.1</v>
      </c>
      <c r="I226" s="40">
        <v>1</v>
      </c>
      <c r="J226" s="34" t="s">
        <v>56</v>
      </c>
    </row>
    <row r="227" spans="1:10" x14ac:dyDescent="0.2">
      <c r="A227" s="40">
        <v>225</v>
      </c>
      <c r="B227" s="40" t="s">
        <v>308</v>
      </c>
      <c r="C227" s="40" t="s">
        <v>309</v>
      </c>
      <c r="D227" s="40" t="s">
        <v>323</v>
      </c>
      <c r="E227" s="42">
        <v>101.26439999999999</v>
      </c>
      <c r="F227" s="42">
        <v>-33.655799999999999</v>
      </c>
      <c r="G227" s="43">
        <v>6866.2</v>
      </c>
      <c r="H227" s="44">
        <v>168</v>
      </c>
      <c r="I227" s="40">
        <v>1</v>
      </c>
      <c r="J227" s="34" t="s">
        <v>56</v>
      </c>
    </row>
    <row r="228" spans="1:10" x14ac:dyDescent="0.2">
      <c r="A228" s="40">
        <v>226</v>
      </c>
      <c r="B228" s="40" t="s">
        <v>308</v>
      </c>
      <c r="C228" s="40" t="s">
        <v>309</v>
      </c>
      <c r="D228" s="40" t="s">
        <v>324</v>
      </c>
      <c r="E228" s="42">
        <v>101.2645</v>
      </c>
      <c r="F228" s="42">
        <v>-33.656399999999998</v>
      </c>
      <c r="G228" s="43">
        <v>6866.3</v>
      </c>
      <c r="H228" s="44">
        <v>168.1</v>
      </c>
      <c r="I228" s="40">
        <v>1</v>
      </c>
      <c r="J228" s="34" t="s">
        <v>56</v>
      </c>
    </row>
    <row r="229" spans="1:10" x14ac:dyDescent="0.2">
      <c r="A229" s="40">
        <v>227</v>
      </c>
      <c r="B229" s="40" t="s">
        <v>308</v>
      </c>
      <c r="C229" s="40" t="s">
        <v>309</v>
      </c>
      <c r="D229" s="40" t="s">
        <v>325</v>
      </c>
      <c r="E229" s="42">
        <v>101.26479999999999</v>
      </c>
      <c r="F229" s="42">
        <v>-33.657899999999998</v>
      </c>
      <c r="G229" s="43">
        <v>6873.1</v>
      </c>
      <c r="H229" s="44">
        <v>168.1</v>
      </c>
      <c r="I229" s="40">
        <v>1</v>
      </c>
      <c r="J229" s="34" t="s">
        <v>56</v>
      </c>
    </row>
    <row r="230" spans="1:10" x14ac:dyDescent="0.2">
      <c r="A230" s="40">
        <v>228</v>
      </c>
      <c r="B230" s="40" t="s">
        <v>308</v>
      </c>
      <c r="C230" s="40" t="s">
        <v>309</v>
      </c>
      <c r="D230" s="40" t="s">
        <v>326</v>
      </c>
      <c r="E230" s="42">
        <v>101.265</v>
      </c>
      <c r="F230" s="42">
        <v>-33.6586</v>
      </c>
      <c r="G230" s="43">
        <v>6872</v>
      </c>
      <c r="H230" s="44">
        <v>168.2</v>
      </c>
      <c r="I230" s="40">
        <v>1</v>
      </c>
      <c r="J230" s="34" t="s">
        <v>56</v>
      </c>
    </row>
    <row r="231" spans="1:10" x14ac:dyDescent="0.2">
      <c r="A231" s="40">
        <v>229</v>
      </c>
      <c r="B231" s="40" t="s">
        <v>308</v>
      </c>
      <c r="C231" s="40" t="s">
        <v>309</v>
      </c>
      <c r="D231" s="40" t="s">
        <v>327</v>
      </c>
      <c r="E231" s="42">
        <v>101.2651</v>
      </c>
      <c r="F231" s="42">
        <v>-33.659300000000002</v>
      </c>
      <c r="G231" s="43">
        <v>6870.3</v>
      </c>
      <c r="H231" s="44">
        <v>168</v>
      </c>
      <c r="I231" s="40">
        <v>3</v>
      </c>
      <c r="J231" s="34" t="s">
        <v>56</v>
      </c>
    </row>
    <row r="232" spans="1:10" x14ac:dyDescent="0.2">
      <c r="A232" s="40">
        <v>230</v>
      </c>
      <c r="B232" s="40" t="s">
        <v>308</v>
      </c>
      <c r="C232" s="40" t="s">
        <v>309</v>
      </c>
      <c r="D232" s="40" t="s">
        <v>328</v>
      </c>
      <c r="E232" s="42">
        <v>101.26560000000001</v>
      </c>
      <c r="F232" s="42">
        <v>-33.6601</v>
      </c>
      <c r="G232" s="43">
        <v>6872.9</v>
      </c>
      <c r="H232" s="44">
        <v>168.2</v>
      </c>
      <c r="I232" s="40">
        <v>2</v>
      </c>
      <c r="J232" s="34" t="s">
        <v>56</v>
      </c>
    </row>
    <row r="233" spans="1:10" x14ac:dyDescent="0.2">
      <c r="A233" s="40">
        <v>231</v>
      </c>
      <c r="B233" s="40" t="s">
        <v>308</v>
      </c>
      <c r="C233" s="40" t="s">
        <v>309</v>
      </c>
      <c r="D233" s="40" t="s">
        <v>329</v>
      </c>
      <c r="E233" s="42">
        <v>101.2658</v>
      </c>
      <c r="F233" s="42">
        <v>-33.661099999999998</v>
      </c>
      <c r="G233" s="43">
        <v>6870.9</v>
      </c>
      <c r="H233" s="44">
        <v>184</v>
      </c>
      <c r="I233" s="40">
        <v>1</v>
      </c>
      <c r="J233" s="34" t="s">
        <v>56</v>
      </c>
    </row>
    <row r="234" spans="1:10" x14ac:dyDescent="0.2">
      <c r="A234" s="40">
        <v>232</v>
      </c>
      <c r="B234" s="40" t="s">
        <v>308</v>
      </c>
      <c r="C234" s="40" t="s">
        <v>309</v>
      </c>
      <c r="D234" s="40" t="s">
        <v>330</v>
      </c>
      <c r="E234" s="42">
        <v>101.26730000000001</v>
      </c>
      <c r="F234" s="42">
        <v>-33.665799999999997</v>
      </c>
      <c r="G234" s="43">
        <v>6837.9</v>
      </c>
      <c r="H234" s="44">
        <v>146.80000000000001</v>
      </c>
      <c r="I234" s="40">
        <v>1</v>
      </c>
      <c r="J234" s="34" t="s">
        <v>56</v>
      </c>
    </row>
    <row r="235" spans="1:10" x14ac:dyDescent="0.2">
      <c r="A235" s="40">
        <v>233</v>
      </c>
      <c r="B235" s="40" t="s">
        <v>308</v>
      </c>
      <c r="C235" s="40" t="s">
        <v>309</v>
      </c>
      <c r="D235" s="40" t="s">
        <v>331</v>
      </c>
      <c r="E235" s="42">
        <v>101.26739999999999</v>
      </c>
      <c r="F235" s="42">
        <v>-33.665999999999997</v>
      </c>
      <c r="G235" s="43">
        <v>6827.2</v>
      </c>
      <c r="H235" s="44">
        <v>169.7</v>
      </c>
      <c r="I235" s="40">
        <v>1</v>
      </c>
      <c r="J235" s="34" t="s">
        <v>56</v>
      </c>
    </row>
    <row r="236" spans="1:10" x14ac:dyDescent="0.2">
      <c r="A236" s="40">
        <v>234</v>
      </c>
      <c r="B236" s="40" t="s">
        <v>308</v>
      </c>
      <c r="C236" s="40" t="s">
        <v>309</v>
      </c>
      <c r="D236" s="40" t="s">
        <v>332</v>
      </c>
      <c r="E236" s="42">
        <v>101.268</v>
      </c>
      <c r="F236" s="42">
        <v>-33.667499999999997</v>
      </c>
      <c r="G236" s="43">
        <v>6730.1</v>
      </c>
      <c r="H236" s="44">
        <v>162.5</v>
      </c>
      <c r="I236" s="40">
        <v>1</v>
      </c>
      <c r="J236" s="34" t="s">
        <v>56</v>
      </c>
    </row>
    <row r="237" spans="1:10" x14ac:dyDescent="0.2">
      <c r="A237" s="40">
        <v>235</v>
      </c>
      <c r="B237" s="40" t="s">
        <v>308</v>
      </c>
      <c r="C237" s="40" t="s">
        <v>309</v>
      </c>
      <c r="D237" s="40" t="s">
        <v>333</v>
      </c>
      <c r="E237" s="42">
        <v>101.2683</v>
      </c>
      <c r="F237" s="42">
        <v>-33.668599999999998</v>
      </c>
      <c r="G237" s="43">
        <v>6704</v>
      </c>
      <c r="H237" s="44">
        <v>162.69999999999999</v>
      </c>
      <c r="I237" s="40">
        <v>8</v>
      </c>
      <c r="J237" s="34" t="s">
        <v>56</v>
      </c>
    </row>
    <row r="238" spans="1:10" x14ac:dyDescent="0.2">
      <c r="A238" s="40">
        <v>236</v>
      </c>
      <c r="B238" s="40" t="s">
        <v>308</v>
      </c>
      <c r="C238" s="40" t="s">
        <v>309</v>
      </c>
      <c r="D238" s="40" t="s">
        <v>334</v>
      </c>
      <c r="E238" s="42">
        <v>101.2689</v>
      </c>
      <c r="F238" s="42">
        <v>-33.669200000000004</v>
      </c>
      <c r="G238" s="43">
        <v>6694.5</v>
      </c>
      <c r="H238" s="44">
        <v>176.7</v>
      </c>
      <c r="I238" s="40">
        <v>1</v>
      </c>
      <c r="J238" s="34" t="s">
        <v>56</v>
      </c>
    </row>
    <row r="239" spans="1:10" x14ac:dyDescent="0.2">
      <c r="A239" s="40">
        <v>237</v>
      </c>
      <c r="B239" s="40" t="s">
        <v>308</v>
      </c>
      <c r="C239" s="40" t="s">
        <v>309</v>
      </c>
      <c r="D239" s="40" t="s">
        <v>335</v>
      </c>
      <c r="E239" s="42">
        <v>101.2694</v>
      </c>
      <c r="F239" s="42">
        <v>-33.670099999999998</v>
      </c>
      <c r="G239" s="43">
        <v>6677.5</v>
      </c>
      <c r="H239" s="44">
        <v>155.1</v>
      </c>
      <c r="I239" s="40">
        <v>1</v>
      </c>
      <c r="J239" s="34" t="s">
        <v>56</v>
      </c>
    </row>
    <row r="240" spans="1:10" x14ac:dyDescent="0.2">
      <c r="A240" s="40">
        <v>238</v>
      </c>
      <c r="B240" s="40" t="s">
        <v>308</v>
      </c>
      <c r="C240" s="40" t="s">
        <v>309</v>
      </c>
      <c r="D240" s="40" t="s">
        <v>336</v>
      </c>
      <c r="E240" s="42">
        <v>101.2698</v>
      </c>
      <c r="F240" s="42">
        <v>-33.6706</v>
      </c>
      <c r="G240" s="43">
        <v>6671.6</v>
      </c>
      <c r="H240" s="44">
        <v>194.2</v>
      </c>
      <c r="I240" s="40">
        <v>1</v>
      </c>
      <c r="J240" s="34" t="s">
        <v>56</v>
      </c>
    </row>
    <row r="241" spans="1:10" x14ac:dyDescent="0.2">
      <c r="A241" s="40">
        <v>239</v>
      </c>
      <c r="B241" s="40" t="s">
        <v>308</v>
      </c>
      <c r="C241" s="40" t="s">
        <v>309</v>
      </c>
      <c r="D241" s="40" t="s">
        <v>337</v>
      </c>
      <c r="E241" s="42">
        <v>101.2696</v>
      </c>
      <c r="F241" s="42">
        <v>-33.6708</v>
      </c>
      <c r="G241" s="43">
        <v>6673</v>
      </c>
      <c r="H241" s="44">
        <v>245.4</v>
      </c>
      <c r="I241" s="40">
        <v>1</v>
      </c>
      <c r="J241" s="34" t="s">
        <v>56</v>
      </c>
    </row>
    <row r="242" spans="1:10" x14ac:dyDescent="0.2">
      <c r="A242" s="40">
        <v>240</v>
      </c>
      <c r="B242" s="40" t="s">
        <v>308</v>
      </c>
      <c r="C242" s="40" t="s">
        <v>309</v>
      </c>
      <c r="D242" s="40" t="s">
        <v>338</v>
      </c>
      <c r="E242" s="42">
        <v>101.2696</v>
      </c>
      <c r="F242" s="42">
        <v>-33.6708</v>
      </c>
      <c r="G242" s="43">
        <v>6673.5</v>
      </c>
      <c r="H242" s="44">
        <v>248</v>
      </c>
      <c r="I242" s="40">
        <v>1</v>
      </c>
      <c r="J242" s="34" t="s">
        <v>56</v>
      </c>
    </row>
    <row r="243" spans="1:10" x14ac:dyDescent="0.2">
      <c r="A243" s="40">
        <v>241</v>
      </c>
      <c r="B243" s="40" t="s">
        <v>308</v>
      </c>
      <c r="C243" s="40" t="s">
        <v>309</v>
      </c>
      <c r="D243" s="40" t="s">
        <v>339</v>
      </c>
      <c r="E243" s="42">
        <v>101.2693</v>
      </c>
      <c r="F243" s="42">
        <v>-33.6708</v>
      </c>
      <c r="G243" s="43">
        <v>6675.6</v>
      </c>
      <c r="H243" s="44">
        <v>252.6</v>
      </c>
      <c r="I243" s="40">
        <v>1</v>
      </c>
      <c r="J243" s="34" t="s">
        <v>56</v>
      </c>
    </row>
    <row r="244" spans="1:10" x14ac:dyDescent="0.2">
      <c r="A244" s="40">
        <v>242</v>
      </c>
      <c r="B244" s="40" t="s">
        <v>308</v>
      </c>
      <c r="C244" s="40" t="s">
        <v>309</v>
      </c>
      <c r="D244" s="40" t="s">
        <v>340</v>
      </c>
      <c r="E244" s="42">
        <v>101.268</v>
      </c>
      <c r="F244" s="42">
        <v>-33.671500000000002</v>
      </c>
      <c r="G244" s="43">
        <v>6676.3</v>
      </c>
      <c r="H244" s="44">
        <v>246.9</v>
      </c>
      <c r="I244" s="40">
        <v>1</v>
      </c>
      <c r="J244" s="34" t="s">
        <v>56</v>
      </c>
    </row>
    <row r="245" spans="1:10" x14ac:dyDescent="0.2">
      <c r="A245" s="40">
        <v>243</v>
      </c>
      <c r="B245" s="40" t="s">
        <v>308</v>
      </c>
      <c r="C245" s="40" t="s">
        <v>309</v>
      </c>
      <c r="D245" s="40" t="s">
        <v>341</v>
      </c>
      <c r="E245" s="42">
        <v>101.26730000000001</v>
      </c>
      <c r="F245" s="42">
        <v>-33.671599999999998</v>
      </c>
      <c r="G245" s="43">
        <v>6676.6</v>
      </c>
      <c r="H245" s="44">
        <v>246.9</v>
      </c>
      <c r="I245" s="40">
        <v>1</v>
      </c>
      <c r="J245" s="34" t="s">
        <v>56</v>
      </c>
    </row>
    <row r="246" spans="1:10" x14ac:dyDescent="0.2">
      <c r="A246" s="40">
        <v>244</v>
      </c>
      <c r="B246" s="40" t="s">
        <v>308</v>
      </c>
      <c r="C246" s="40" t="s">
        <v>309</v>
      </c>
      <c r="D246" s="40" t="s">
        <v>342</v>
      </c>
      <c r="E246" s="42">
        <v>101.2649</v>
      </c>
      <c r="F246" s="42">
        <v>-33.672400000000003</v>
      </c>
      <c r="G246" s="43">
        <v>6675.8</v>
      </c>
      <c r="H246" s="44">
        <v>247.5</v>
      </c>
      <c r="I246" s="40">
        <v>1</v>
      </c>
      <c r="J246" s="34" t="s">
        <v>56</v>
      </c>
    </row>
    <row r="247" spans="1:10" x14ac:dyDescent="0.2">
      <c r="A247" s="40">
        <v>245</v>
      </c>
      <c r="B247" s="40" t="s">
        <v>308</v>
      </c>
      <c r="C247" s="40" t="s">
        <v>309</v>
      </c>
      <c r="D247" s="40" t="s">
        <v>343</v>
      </c>
      <c r="E247" s="42">
        <v>101.26009999999999</v>
      </c>
      <c r="F247" s="42">
        <v>-33.673699999999997</v>
      </c>
      <c r="G247" s="43">
        <v>6600.4</v>
      </c>
      <c r="H247" s="44">
        <v>244.9</v>
      </c>
      <c r="I247" s="40">
        <v>6</v>
      </c>
      <c r="J247" s="34" t="s">
        <v>56</v>
      </c>
    </row>
    <row r="248" spans="1:10" x14ac:dyDescent="0.2">
      <c r="A248" s="40">
        <v>246</v>
      </c>
      <c r="B248" s="40" t="s">
        <v>344</v>
      </c>
      <c r="C248" s="40" t="s">
        <v>345</v>
      </c>
      <c r="D248" s="40" t="s">
        <v>346</v>
      </c>
      <c r="E248" s="42">
        <v>101.8554</v>
      </c>
      <c r="F248" s="42">
        <v>-34.389299999999999</v>
      </c>
      <c r="G248" s="43">
        <v>6520.2</v>
      </c>
      <c r="H248" s="44">
        <v>136.4</v>
      </c>
      <c r="I248" s="40">
        <v>2</v>
      </c>
      <c r="J248" s="34" t="s">
        <v>83</v>
      </c>
    </row>
    <row r="249" spans="1:10" x14ac:dyDescent="0.2">
      <c r="A249" s="40">
        <v>247</v>
      </c>
      <c r="B249" s="40" t="s">
        <v>344</v>
      </c>
      <c r="C249" s="40" t="s">
        <v>345</v>
      </c>
      <c r="D249" s="40" t="s">
        <v>347</v>
      </c>
      <c r="E249" s="42">
        <v>101.8554</v>
      </c>
      <c r="F249" s="42">
        <v>-34.389299999999999</v>
      </c>
      <c r="G249" s="43">
        <v>6521</v>
      </c>
      <c r="H249" s="44">
        <v>136.4</v>
      </c>
      <c r="I249" s="40">
        <v>1</v>
      </c>
      <c r="J249" s="34" t="s">
        <v>56</v>
      </c>
    </row>
    <row r="250" spans="1:10" x14ac:dyDescent="0.2">
      <c r="A250" s="40">
        <v>248</v>
      </c>
      <c r="B250" s="40" t="s">
        <v>344</v>
      </c>
      <c r="C250" s="40" t="s">
        <v>345</v>
      </c>
      <c r="D250" s="40" t="s">
        <v>348</v>
      </c>
      <c r="E250" s="42">
        <v>101.8562</v>
      </c>
      <c r="F250" s="42">
        <v>-34.387999999999998</v>
      </c>
      <c r="G250" s="43">
        <v>6516.9</v>
      </c>
      <c r="H250" s="44">
        <v>358.5</v>
      </c>
      <c r="I250" s="40">
        <v>2</v>
      </c>
      <c r="J250" s="34" t="s">
        <v>83</v>
      </c>
    </row>
    <row r="251" spans="1:10" x14ac:dyDescent="0.2">
      <c r="A251" s="40">
        <v>249</v>
      </c>
      <c r="B251" s="40" t="s">
        <v>344</v>
      </c>
      <c r="C251" s="40" t="s">
        <v>345</v>
      </c>
      <c r="D251" s="40" t="s">
        <v>349</v>
      </c>
      <c r="E251" s="42">
        <v>101.8558</v>
      </c>
      <c r="F251" s="42">
        <v>-34.386899999999997</v>
      </c>
      <c r="G251" s="43">
        <v>6516.8</v>
      </c>
      <c r="H251" s="44">
        <v>337.3</v>
      </c>
      <c r="I251" s="40">
        <v>3</v>
      </c>
      <c r="J251" s="34" t="s">
        <v>83</v>
      </c>
    </row>
    <row r="252" spans="1:10" x14ac:dyDescent="0.2">
      <c r="A252" s="40">
        <v>250</v>
      </c>
      <c r="B252" s="40" t="s">
        <v>344</v>
      </c>
      <c r="C252" s="40" t="s">
        <v>345</v>
      </c>
      <c r="D252" s="40" t="s">
        <v>350</v>
      </c>
      <c r="E252" s="42">
        <v>101.8558</v>
      </c>
      <c r="F252" s="42">
        <v>-34.386899999999997</v>
      </c>
      <c r="G252" s="43">
        <v>6516.6</v>
      </c>
      <c r="H252" s="44">
        <v>338.5</v>
      </c>
      <c r="I252" s="40">
        <v>1</v>
      </c>
      <c r="J252" s="34" t="s">
        <v>83</v>
      </c>
    </row>
    <row r="253" spans="1:10" x14ac:dyDescent="0.2">
      <c r="A253" s="40">
        <v>251</v>
      </c>
      <c r="B253" s="40" t="s">
        <v>344</v>
      </c>
      <c r="C253" s="40" t="s">
        <v>345</v>
      </c>
      <c r="D253" s="40" t="s">
        <v>351</v>
      </c>
      <c r="E253" s="42">
        <v>101.85550000000001</v>
      </c>
      <c r="F253" s="42">
        <v>-34.386299999999999</v>
      </c>
      <c r="G253" s="43">
        <v>6515.2</v>
      </c>
      <c r="H253" s="44">
        <v>323.5</v>
      </c>
      <c r="I253" s="40">
        <v>2</v>
      </c>
      <c r="J253" s="34" t="s">
        <v>56</v>
      </c>
    </row>
    <row r="254" spans="1:10" x14ac:dyDescent="0.2">
      <c r="A254" s="40">
        <v>252</v>
      </c>
      <c r="B254" s="40" t="s">
        <v>344</v>
      </c>
      <c r="C254" s="40" t="s">
        <v>345</v>
      </c>
      <c r="D254" s="40" t="s">
        <v>352</v>
      </c>
      <c r="E254" s="42">
        <v>101.8552</v>
      </c>
      <c r="F254" s="42">
        <v>-34.385800000000003</v>
      </c>
      <c r="G254" s="43">
        <v>6513.8</v>
      </c>
      <c r="H254" s="44">
        <v>335.5</v>
      </c>
      <c r="I254" s="40">
        <v>5</v>
      </c>
      <c r="J254" s="34" t="s">
        <v>83</v>
      </c>
    </row>
    <row r="255" spans="1:10" x14ac:dyDescent="0.2">
      <c r="A255" s="40">
        <v>253</v>
      </c>
      <c r="B255" s="40" t="s">
        <v>344</v>
      </c>
      <c r="C255" s="40" t="s">
        <v>345</v>
      </c>
      <c r="D255" s="40" t="s">
        <v>353</v>
      </c>
      <c r="E255" s="42">
        <v>101.8552</v>
      </c>
      <c r="F255" s="42">
        <v>-34.385800000000003</v>
      </c>
      <c r="G255" s="43">
        <v>6513.7</v>
      </c>
      <c r="H255" s="44">
        <v>334.1</v>
      </c>
      <c r="I255" s="40">
        <v>2</v>
      </c>
      <c r="J255" s="34" t="s">
        <v>83</v>
      </c>
    </row>
    <row r="256" spans="1:10" x14ac:dyDescent="0.2">
      <c r="A256" s="40">
        <v>254</v>
      </c>
      <c r="B256" s="40" t="s">
        <v>344</v>
      </c>
      <c r="C256" s="40" t="s">
        <v>345</v>
      </c>
      <c r="D256" s="40" t="s">
        <v>354</v>
      </c>
      <c r="E256" s="42">
        <v>101.8552</v>
      </c>
      <c r="F256" s="42">
        <v>-34.3857</v>
      </c>
      <c r="G256" s="43">
        <v>6513.7</v>
      </c>
      <c r="H256" s="44">
        <v>334.2</v>
      </c>
      <c r="I256" s="40">
        <v>2</v>
      </c>
      <c r="J256" s="34" t="s">
        <v>83</v>
      </c>
    </row>
    <row r="257" spans="1:10" x14ac:dyDescent="0.2">
      <c r="A257" s="40">
        <v>255</v>
      </c>
      <c r="B257" s="40" t="s">
        <v>344</v>
      </c>
      <c r="C257" s="40" t="s">
        <v>345</v>
      </c>
      <c r="D257" s="40" t="s">
        <v>355</v>
      </c>
      <c r="E257" s="42">
        <v>101.8549</v>
      </c>
      <c r="F257" s="42">
        <v>-34.385399999999997</v>
      </c>
      <c r="G257" s="43">
        <v>6514.9</v>
      </c>
      <c r="H257" s="44">
        <v>287.3</v>
      </c>
      <c r="I257" s="40">
        <v>2</v>
      </c>
      <c r="J257" s="34" t="s">
        <v>83</v>
      </c>
    </row>
    <row r="258" spans="1:10" x14ac:dyDescent="0.2">
      <c r="A258" s="40">
        <v>256</v>
      </c>
      <c r="B258" s="40" t="s">
        <v>344</v>
      </c>
      <c r="C258" s="40" t="s">
        <v>345</v>
      </c>
      <c r="D258" s="40" t="s">
        <v>356</v>
      </c>
      <c r="E258" s="42">
        <v>101.8545</v>
      </c>
      <c r="F258" s="42">
        <v>-34.385300000000001</v>
      </c>
      <c r="G258" s="43">
        <v>6514.3</v>
      </c>
      <c r="H258" s="44">
        <v>318.7</v>
      </c>
      <c r="I258" s="40">
        <v>1</v>
      </c>
      <c r="J258" s="34" t="s">
        <v>83</v>
      </c>
    </row>
    <row r="259" spans="1:10" x14ac:dyDescent="0.2">
      <c r="A259" s="40">
        <v>257</v>
      </c>
      <c r="B259" s="40" t="s">
        <v>344</v>
      </c>
      <c r="C259" s="40" t="s">
        <v>345</v>
      </c>
      <c r="D259" s="40" t="s">
        <v>357</v>
      </c>
      <c r="E259" s="42">
        <v>101.8541</v>
      </c>
      <c r="F259" s="42">
        <v>-34.384700000000002</v>
      </c>
      <c r="G259" s="43">
        <v>6511.4</v>
      </c>
      <c r="H259" s="44">
        <v>337.5</v>
      </c>
      <c r="I259" s="40">
        <v>1</v>
      </c>
      <c r="J259" s="34" t="s">
        <v>83</v>
      </c>
    </row>
    <row r="260" spans="1:10" x14ac:dyDescent="0.2">
      <c r="A260" s="40">
        <v>258</v>
      </c>
      <c r="B260" s="40" t="s">
        <v>344</v>
      </c>
      <c r="C260" s="40" t="s">
        <v>345</v>
      </c>
      <c r="D260" s="40" t="s">
        <v>358</v>
      </c>
      <c r="E260" s="42">
        <v>101.854</v>
      </c>
      <c r="F260" s="42">
        <v>-34.384599999999999</v>
      </c>
      <c r="G260" s="43">
        <v>6512.1</v>
      </c>
      <c r="H260" s="44">
        <v>333.4</v>
      </c>
      <c r="I260" s="40">
        <v>1</v>
      </c>
      <c r="J260" s="34" t="s">
        <v>56</v>
      </c>
    </row>
    <row r="261" spans="1:10" x14ac:dyDescent="0.2">
      <c r="A261" s="40">
        <v>259</v>
      </c>
      <c r="B261" s="40" t="s">
        <v>344</v>
      </c>
      <c r="C261" s="40" t="s">
        <v>345</v>
      </c>
      <c r="D261" s="40" t="s">
        <v>359</v>
      </c>
      <c r="E261" s="42">
        <v>101.85380000000001</v>
      </c>
      <c r="F261" s="42">
        <v>-34.384500000000003</v>
      </c>
      <c r="G261" s="43">
        <v>6511.2</v>
      </c>
      <c r="H261" s="44">
        <v>329.2</v>
      </c>
      <c r="I261" s="40">
        <v>1</v>
      </c>
      <c r="J261" s="34" t="s">
        <v>56</v>
      </c>
    </row>
    <row r="262" spans="1:10" x14ac:dyDescent="0.2">
      <c r="A262" s="40">
        <v>260</v>
      </c>
      <c r="B262" s="40" t="s">
        <v>344</v>
      </c>
      <c r="C262" s="40" t="s">
        <v>345</v>
      </c>
      <c r="D262" s="40" t="s">
        <v>360</v>
      </c>
      <c r="E262" s="42">
        <v>101.8537</v>
      </c>
      <c r="F262" s="42">
        <v>-34.384300000000003</v>
      </c>
      <c r="G262" s="43">
        <v>6510.9</v>
      </c>
      <c r="H262" s="44">
        <v>327</v>
      </c>
      <c r="I262" s="40">
        <v>3</v>
      </c>
      <c r="J262" s="34" t="s">
        <v>83</v>
      </c>
    </row>
    <row r="263" spans="1:10" x14ac:dyDescent="0.2">
      <c r="A263" s="40">
        <v>261</v>
      </c>
      <c r="B263" s="40" t="s">
        <v>344</v>
      </c>
      <c r="C263" s="40" t="s">
        <v>345</v>
      </c>
      <c r="D263" s="40" t="s">
        <v>361</v>
      </c>
      <c r="E263" s="42">
        <v>101.8533</v>
      </c>
      <c r="F263" s="42">
        <v>-34.383899999999997</v>
      </c>
      <c r="G263" s="43">
        <v>6511</v>
      </c>
      <c r="H263" s="44">
        <v>324.60000000000002</v>
      </c>
      <c r="I263" s="40">
        <v>1</v>
      </c>
      <c r="J263" s="34" t="s">
        <v>83</v>
      </c>
    </row>
    <row r="264" spans="1:10" x14ac:dyDescent="0.2">
      <c r="A264" s="40">
        <v>262</v>
      </c>
      <c r="B264" s="40" t="s">
        <v>344</v>
      </c>
      <c r="C264" s="40" t="s">
        <v>345</v>
      </c>
      <c r="D264" s="40" t="s">
        <v>362</v>
      </c>
      <c r="E264" s="42">
        <v>101.85129999999999</v>
      </c>
      <c r="F264" s="42">
        <v>-34.381799999999998</v>
      </c>
      <c r="G264" s="43">
        <v>6506.2</v>
      </c>
      <c r="H264" s="44">
        <v>71.599999999999994</v>
      </c>
      <c r="I264" s="40">
        <v>7</v>
      </c>
      <c r="J264" s="34" t="s">
        <v>83</v>
      </c>
    </row>
    <row r="265" spans="1:10" x14ac:dyDescent="0.2">
      <c r="A265" s="40">
        <v>263</v>
      </c>
      <c r="B265" s="40" t="s">
        <v>344</v>
      </c>
      <c r="C265" s="40" t="s">
        <v>345</v>
      </c>
      <c r="D265" s="40" t="s">
        <v>363</v>
      </c>
      <c r="E265" s="42">
        <v>101.8514</v>
      </c>
      <c r="F265" s="42">
        <v>-34.381900000000002</v>
      </c>
      <c r="G265" s="43">
        <v>6505.8</v>
      </c>
      <c r="H265" s="44">
        <v>31.3</v>
      </c>
      <c r="I265" s="40">
        <v>6</v>
      </c>
      <c r="J265" s="34" t="s">
        <v>83</v>
      </c>
    </row>
    <row r="266" spans="1:10" x14ac:dyDescent="0.2">
      <c r="A266" s="40">
        <v>264</v>
      </c>
      <c r="B266" s="40" t="s">
        <v>344</v>
      </c>
      <c r="C266" s="40" t="s">
        <v>345</v>
      </c>
      <c r="D266" s="40" t="s">
        <v>364</v>
      </c>
      <c r="E266" s="42">
        <v>101.851</v>
      </c>
      <c r="F266" s="42">
        <v>-34.381100000000004</v>
      </c>
      <c r="G266" s="43">
        <v>6501.7</v>
      </c>
      <c r="H266" s="44">
        <v>334.8</v>
      </c>
      <c r="I266" s="40">
        <v>1</v>
      </c>
      <c r="J266" s="34" t="s">
        <v>56</v>
      </c>
    </row>
    <row r="267" spans="1:10" x14ac:dyDescent="0.2">
      <c r="A267" s="40">
        <v>265</v>
      </c>
      <c r="B267" s="40" t="s">
        <v>344</v>
      </c>
      <c r="C267" s="40" t="s">
        <v>345</v>
      </c>
      <c r="D267" s="40" t="s">
        <v>365</v>
      </c>
      <c r="E267" s="42">
        <v>101.84820000000001</v>
      </c>
      <c r="F267" s="42">
        <v>-34.377600000000001</v>
      </c>
      <c r="G267" s="43">
        <v>6481.1</v>
      </c>
      <c r="H267" s="44">
        <v>324.3</v>
      </c>
      <c r="I267" s="40">
        <v>1</v>
      </c>
      <c r="J267" s="34" t="s">
        <v>56</v>
      </c>
    </row>
    <row r="268" spans="1:10" x14ac:dyDescent="0.2">
      <c r="A268" s="40">
        <v>266</v>
      </c>
      <c r="B268" s="40" t="s">
        <v>344</v>
      </c>
      <c r="C268" s="40" t="s">
        <v>345</v>
      </c>
      <c r="D268" s="40" t="s">
        <v>366</v>
      </c>
      <c r="E268" s="42">
        <v>101.8485</v>
      </c>
      <c r="F268" s="42">
        <v>-34.377899999999997</v>
      </c>
      <c r="G268" s="43">
        <v>6479.7</v>
      </c>
      <c r="H268" s="44">
        <v>324.2</v>
      </c>
      <c r="I268" s="40">
        <v>1</v>
      </c>
      <c r="J268" s="34" t="s">
        <v>56</v>
      </c>
    </row>
    <row r="269" spans="1:10" x14ac:dyDescent="0.2">
      <c r="A269" s="40">
        <v>267</v>
      </c>
      <c r="B269" s="40" t="s">
        <v>344</v>
      </c>
      <c r="C269" s="40" t="s">
        <v>345</v>
      </c>
      <c r="D269" s="40" t="s">
        <v>367</v>
      </c>
      <c r="E269" s="42">
        <v>101.8484</v>
      </c>
      <c r="F269" s="42">
        <v>-34.377800000000001</v>
      </c>
      <c r="G269" s="43">
        <v>6479.3</v>
      </c>
      <c r="H269" s="44">
        <v>324.2</v>
      </c>
      <c r="I269" s="40">
        <v>2</v>
      </c>
      <c r="J269" s="34" t="s">
        <v>56</v>
      </c>
    </row>
    <row r="270" spans="1:10" x14ac:dyDescent="0.2">
      <c r="A270" s="40">
        <v>268</v>
      </c>
      <c r="B270" s="40" t="s">
        <v>344</v>
      </c>
      <c r="C270" s="40" t="s">
        <v>345</v>
      </c>
      <c r="D270" s="40" t="s">
        <v>368</v>
      </c>
      <c r="E270" s="42">
        <v>101.84829999999999</v>
      </c>
      <c r="F270" s="42">
        <v>-34.377600000000001</v>
      </c>
      <c r="G270" s="43">
        <v>6477.7</v>
      </c>
      <c r="H270" s="44">
        <v>324.2</v>
      </c>
      <c r="I270" s="40">
        <v>5</v>
      </c>
      <c r="J270" s="34" t="s">
        <v>56</v>
      </c>
    </row>
    <row r="271" spans="1:10" x14ac:dyDescent="0.2">
      <c r="A271" s="40">
        <v>269</v>
      </c>
      <c r="B271" s="40" t="s">
        <v>344</v>
      </c>
      <c r="C271" s="40" t="s">
        <v>345</v>
      </c>
      <c r="D271" s="40" t="s">
        <v>369</v>
      </c>
      <c r="E271" s="42">
        <v>101.8476</v>
      </c>
      <c r="F271" s="42">
        <v>-34.376899999999999</v>
      </c>
      <c r="G271" s="43">
        <v>6473.6</v>
      </c>
      <c r="H271" s="44">
        <v>324.3</v>
      </c>
      <c r="I271" s="40">
        <v>1</v>
      </c>
      <c r="J271" s="34" t="s">
        <v>56</v>
      </c>
    </row>
    <row r="272" spans="1:10" x14ac:dyDescent="0.2">
      <c r="A272" s="40">
        <v>270</v>
      </c>
      <c r="B272" s="40" t="s">
        <v>344</v>
      </c>
      <c r="C272" s="40" t="s">
        <v>345</v>
      </c>
      <c r="D272" s="40" t="s">
        <v>370</v>
      </c>
      <c r="E272" s="42">
        <v>101.8475</v>
      </c>
      <c r="F272" s="42">
        <v>-34.376800000000003</v>
      </c>
      <c r="G272" s="43">
        <v>6472.5</v>
      </c>
      <c r="H272" s="44">
        <v>324.3</v>
      </c>
      <c r="I272" s="40">
        <v>2</v>
      </c>
      <c r="J272" s="34" t="s">
        <v>83</v>
      </c>
    </row>
    <row r="273" spans="1:10" x14ac:dyDescent="0.2">
      <c r="A273" s="40">
        <v>271</v>
      </c>
      <c r="B273" s="40" t="s">
        <v>344</v>
      </c>
      <c r="C273" s="40" t="s">
        <v>345</v>
      </c>
      <c r="D273" s="40" t="s">
        <v>371</v>
      </c>
      <c r="E273" s="42">
        <v>101.84739999999999</v>
      </c>
      <c r="F273" s="42">
        <v>-34.3767</v>
      </c>
      <c r="G273" s="43">
        <v>6471.4</v>
      </c>
      <c r="H273" s="44">
        <v>324.2</v>
      </c>
      <c r="I273" s="40">
        <v>2</v>
      </c>
      <c r="J273" s="34" t="s">
        <v>56</v>
      </c>
    </row>
    <row r="274" spans="1:10" x14ac:dyDescent="0.2">
      <c r="A274" s="40">
        <v>272</v>
      </c>
      <c r="B274" s="40" t="s">
        <v>344</v>
      </c>
      <c r="C274" s="40" t="s">
        <v>345</v>
      </c>
      <c r="D274" s="40" t="s">
        <v>372</v>
      </c>
      <c r="E274" s="42">
        <v>101.84739999999999</v>
      </c>
      <c r="F274" s="42">
        <v>-34.3767</v>
      </c>
      <c r="G274" s="43">
        <v>6471.3</v>
      </c>
      <c r="H274" s="44">
        <v>324.2</v>
      </c>
      <c r="I274" s="40">
        <v>1</v>
      </c>
      <c r="J274" s="34" t="s">
        <v>56</v>
      </c>
    </row>
    <row r="275" spans="1:10" x14ac:dyDescent="0.2">
      <c r="A275" s="40">
        <v>273</v>
      </c>
      <c r="B275" s="40" t="s">
        <v>344</v>
      </c>
      <c r="C275" s="40" t="s">
        <v>345</v>
      </c>
      <c r="D275" s="40" t="s">
        <v>373</v>
      </c>
      <c r="E275" s="42">
        <v>101.8471</v>
      </c>
      <c r="F275" s="42">
        <v>-34.376300000000001</v>
      </c>
      <c r="G275" s="43">
        <v>6469.5</v>
      </c>
      <c r="H275" s="44">
        <v>324.3</v>
      </c>
      <c r="I275" s="40">
        <v>5</v>
      </c>
      <c r="J275" s="34" t="s">
        <v>56</v>
      </c>
    </row>
    <row r="276" spans="1:10" x14ac:dyDescent="0.2">
      <c r="A276" s="40">
        <v>274</v>
      </c>
      <c r="B276" s="40" t="s">
        <v>344</v>
      </c>
      <c r="C276" s="40" t="s">
        <v>345</v>
      </c>
      <c r="D276" s="40" t="s">
        <v>374</v>
      </c>
      <c r="E276" s="42">
        <v>101.84650000000001</v>
      </c>
      <c r="F276" s="42">
        <v>-34.375500000000002</v>
      </c>
      <c r="G276" s="43">
        <v>6459.5</v>
      </c>
      <c r="H276" s="44">
        <v>356.8</v>
      </c>
      <c r="I276" s="40">
        <v>1</v>
      </c>
      <c r="J276" s="34" t="s">
        <v>56</v>
      </c>
    </row>
    <row r="277" spans="1:10" x14ac:dyDescent="0.2">
      <c r="A277" s="40">
        <v>275</v>
      </c>
      <c r="B277" s="40" t="s">
        <v>344</v>
      </c>
      <c r="C277" s="40" t="s">
        <v>345</v>
      </c>
      <c r="D277" s="40" t="s">
        <v>375</v>
      </c>
      <c r="E277" s="42">
        <v>101.84650000000001</v>
      </c>
      <c r="F277" s="42">
        <v>-34.375500000000002</v>
      </c>
      <c r="G277" s="43">
        <v>6458.8</v>
      </c>
      <c r="H277" s="44">
        <v>356.9</v>
      </c>
      <c r="I277" s="40">
        <v>1</v>
      </c>
      <c r="J277" s="34" t="s">
        <v>56</v>
      </c>
    </row>
    <row r="278" spans="1:10" x14ac:dyDescent="0.2">
      <c r="A278" s="40">
        <v>276</v>
      </c>
      <c r="B278" s="40" t="s">
        <v>344</v>
      </c>
      <c r="C278" s="40" t="s">
        <v>345</v>
      </c>
      <c r="D278" s="40" t="s">
        <v>376</v>
      </c>
      <c r="E278" s="42">
        <v>101.84650000000001</v>
      </c>
      <c r="F278" s="42">
        <v>-34.3752</v>
      </c>
      <c r="G278" s="43">
        <v>6455.9</v>
      </c>
      <c r="H278" s="44">
        <v>356.9</v>
      </c>
      <c r="I278" s="40">
        <v>2</v>
      </c>
      <c r="J278" s="34" t="s">
        <v>56</v>
      </c>
    </row>
    <row r="279" spans="1:10" x14ac:dyDescent="0.2">
      <c r="A279" s="40">
        <v>277</v>
      </c>
      <c r="B279" s="40" t="s">
        <v>344</v>
      </c>
      <c r="C279" s="40" t="s">
        <v>345</v>
      </c>
      <c r="D279" s="40" t="s">
        <v>377</v>
      </c>
      <c r="E279" s="42">
        <v>101.8464</v>
      </c>
      <c r="F279" s="42">
        <v>-34.374200000000002</v>
      </c>
      <c r="G279" s="43">
        <v>6451.8</v>
      </c>
      <c r="H279" s="44">
        <v>356.9</v>
      </c>
      <c r="I279" s="40">
        <v>1</v>
      </c>
      <c r="J279" s="34" t="s">
        <v>56</v>
      </c>
    </row>
    <row r="280" spans="1:10" x14ac:dyDescent="0.2">
      <c r="A280" s="40">
        <v>278</v>
      </c>
      <c r="B280" s="40" t="s">
        <v>344</v>
      </c>
      <c r="C280" s="40" t="s">
        <v>345</v>
      </c>
      <c r="D280" s="40" t="s">
        <v>378</v>
      </c>
      <c r="E280" s="42">
        <v>101.8464</v>
      </c>
      <c r="F280" s="42">
        <v>-34.374099999999999</v>
      </c>
      <c r="G280" s="43">
        <v>6451.2</v>
      </c>
      <c r="H280" s="44">
        <v>357</v>
      </c>
      <c r="I280" s="40">
        <v>2</v>
      </c>
      <c r="J280" s="34" t="s">
        <v>56</v>
      </c>
    </row>
    <row r="281" spans="1:10" x14ac:dyDescent="0.2">
      <c r="A281" s="40">
        <v>279</v>
      </c>
      <c r="B281" s="40" t="s">
        <v>344</v>
      </c>
      <c r="C281" s="40" t="s">
        <v>345</v>
      </c>
      <c r="D281" s="40" t="s">
        <v>379</v>
      </c>
      <c r="E281" s="42">
        <v>101.8463</v>
      </c>
      <c r="F281" s="42">
        <v>-34.372399999999999</v>
      </c>
      <c r="G281" s="43">
        <v>6433.9</v>
      </c>
      <c r="H281" s="44">
        <v>13.8</v>
      </c>
      <c r="I281" s="40">
        <v>2</v>
      </c>
      <c r="J281" s="34" t="s">
        <v>56</v>
      </c>
    </row>
    <row r="282" spans="1:10" x14ac:dyDescent="0.2">
      <c r="A282" s="40">
        <v>280</v>
      </c>
      <c r="B282" s="40" t="s">
        <v>344</v>
      </c>
      <c r="C282" s="40" t="s">
        <v>345</v>
      </c>
      <c r="D282" s="40" t="s">
        <v>380</v>
      </c>
      <c r="E282" s="42">
        <v>101.8463</v>
      </c>
      <c r="F282" s="42">
        <v>-34.372199999999999</v>
      </c>
      <c r="G282" s="43">
        <v>6431</v>
      </c>
      <c r="H282" s="44">
        <v>15.5</v>
      </c>
      <c r="I282" s="40">
        <v>1</v>
      </c>
      <c r="J282" s="34" t="s">
        <v>56</v>
      </c>
    </row>
    <row r="283" spans="1:10" x14ac:dyDescent="0.2">
      <c r="A283" s="40">
        <v>281</v>
      </c>
      <c r="B283" s="40" t="s">
        <v>344</v>
      </c>
      <c r="C283" s="40" t="s">
        <v>345</v>
      </c>
      <c r="D283" s="40" t="s">
        <v>381</v>
      </c>
      <c r="E283" s="42">
        <v>101.8464</v>
      </c>
      <c r="F283" s="42">
        <v>-34.371699999999997</v>
      </c>
      <c r="G283" s="43">
        <v>6429.7</v>
      </c>
      <c r="H283" s="44">
        <v>95.9</v>
      </c>
      <c r="I283" s="40" t="s">
        <v>382</v>
      </c>
      <c r="J283" s="34" t="s">
        <v>83</v>
      </c>
    </row>
    <row r="284" spans="1:10" x14ac:dyDescent="0.2">
      <c r="A284" s="40">
        <v>282</v>
      </c>
      <c r="B284" s="40" t="s">
        <v>344</v>
      </c>
      <c r="C284" s="40" t="s">
        <v>345</v>
      </c>
      <c r="D284" s="40" t="s">
        <v>383</v>
      </c>
      <c r="E284" s="42">
        <v>101.8466</v>
      </c>
      <c r="F284" s="42">
        <v>-34.371499999999997</v>
      </c>
      <c r="G284" s="43">
        <v>6423.6</v>
      </c>
      <c r="H284" s="44">
        <v>7.7</v>
      </c>
      <c r="I284" s="40">
        <v>1</v>
      </c>
      <c r="J284" s="34" t="s">
        <v>56</v>
      </c>
    </row>
    <row r="285" spans="1:10" x14ac:dyDescent="0.2">
      <c r="A285" s="40">
        <v>283</v>
      </c>
      <c r="B285" s="40" t="s">
        <v>344</v>
      </c>
      <c r="C285" s="40" t="s">
        <v>345</v>
      </c>
      <c r="D285" s="40" t="s">
        <v>384</v>
      </c>
      <c r="E285" s="42">
        <v>101.8466</v>
      </c>
      <c r="F285" s="42">
        <v>-34.371299999999998</v>
      </c>
      <c r="G285" s="43">
        <v>6421.1</v>
      </c>
      <c r="H285" s="44">
        <v>8.3000000000000007</v>
      </c>
      <c r="I285" s="40">
        <v>6</v>
      </c>
      <c r="J285" s="34" t="s">
        <v>56</v>
      </c>
    </row>
    <row r="286" spans="1:10" x14ac:dyDescent="0.2">
      <c r="A286" s="40">
        <v>284</v>
      </c>
      <c r="B286" s="40" t="s">
        <v>344</v>
      </c>
      <c r="C286" s="40" t="s">
        <v>345</v>
      </c>
      <c r="D286" s="40" t="s">
        <v>385</v>
      </c>
      <c r="E286" s="42">
        <v>101.8466</v>
      </c>
      <c r="F286" s="42">
        <v>-34.371200000000002</v>
      </c>
      <c r="G286" s="43">
        <v>6421.8</v>
      </c>
      <c r="H286" s="44">
        <v>98.5</v>
      </c>
      <c r="I286" s="40">
        <v>20</v>
      </c>
      <c r="J286" s="34" t="s">
        <v>83</v>
      </c>
    </row>
    <row r="287" spans="1:10" x14ac:dyDescent="0.2">
      <c r="A287" s="40">
        <v>285</v>
      </c>
      <c r="B287" s="40" t="s">
        <v>344</v>
      </c>
      <c r="C287" s="40" t="s">
        <v>345</v>
      </c>
      <c r="D287" s="40" t="s">
        <v>386</v>
      </c>
      <c r="E287" s="42">
        <v>101.8468</v>
      </c>
      <c r="F287" s="42">
        <v>-34.371000000000002</v>
      </c>
      <c r="G287" s="43">
        <v>6418.2</v>
      </c>
      <c r="H287" s="44">
        <v>4</v>
      </c>
      <c r="I287" s="40">
        <v>1</v>
      </c>
      <c r="J287" s="34" t="s">
        <v>56</v>
      </c>
    </row>
    <row r="288" spans="1:10" x14ac:dyDescent="0.2">
      <c r="A288" s="40">
        <v>286</v>
      </c>
      <c r="B288" s="40" t="s">
        <v>344</v>
      </c>
      <c r="C288" s="40" t="s">
        <v>345</v>
      </c>
      <c r="D288" s="40" t="s">
        <v>387</v>
      </c>
      <c r="E288" s="42">
        <v>101.8467</v>
      </c>
      <c r="F288" s="42">
        <v>-34.370800000000003</v>
      </c>
      <c r="G288" s="43">
        <v>6414.1</v>
      </c>
      <c r="H288" s="44">
        <v>5</v>
      </c>
      <c r="I288" s="40">
        <v>1</v>
      </c>
      <c r="J288" s="34" t="s">
        <v>83</v>
      </c>
    </row>
    <row r="289" spans="1:10" x14ac:dyDescent="0.2">
      <c r="A289" s="40">
        <v>287</v>
      </c>
      <c r="B289" s="40" t="s">
        <v>344</v>
      </c>
      <c r="C289" s="40" t="s">
        <v>345</v>
      </c>
      <c r="D289" s="40" t="s">
        <v>388</v>
      </c>
      <c r="E289" s="42">
        <v>101.8467</v>
      </c>
      <c r="F289" s="42">
        <v>-34.369999999999997</v>
      </c>
      <c r="G289" s="43">
        <v>6405</v>
      </c>
      <c r="H289" s="44">
        <v>4.9000000000000004</v>
      </c>
      <c r="I289" s="40">
        <v>1</v>
      </c>
      <c r="J289" s="34" t="s">
        <v>56</v>
      </c>
    </row>
    <row r="290" spans="1:10" x14ac:dyDescent="0.2">
      <c r="A290" s="40">
        <v>288</v>
      </c>
      <c r="B290" s="40" t="s">
        <v>344</v>
      </c>
      <c r="C290" s="40" t="s">
        <v>345</v>
      </c>
      <c r="D290" s="40" t="s">
        <v>389</v>
      </c>
      <c r="E290" s="42">
        <v>101.8467</v>
      </c>
      <c r="F290" s="42">
        <v>-34.369700000000002</v>
      </c>
      <c r="G290" s="43">
        <v>6399.6</v>
      </c>
      <c r="H290" s="44">
        <v>5</v>
      </c>
      <c r="I290" s="40">
        <v>1</v>
      </c>
      <c r="J290" s="34" t="s">
        <v>56</v>
      </c>
    </row>
    <row r="291" spans="1:10" x14ac:dyDescent="0.2">
      <c r="A291" s="40">
        <v>289</v>
      </c>
      <c r="B291" s="40" t="s">
        <v>344</v>
      </c>
      <c r="C291" s="40" t="s">
        <v>345</v>
      </c>
      <c r="D291" s="40" t="s">
        <v>390</v>
      </c>
      <c r="E291" s="42">
        <v>101.8467</v>
      </c>
      <c r="F291" s="42">
        <v>-34.369399999999999</v>
      </c>
      <c r="G291" s="43">
        <v>6396.6</v>
      </c>
      <c r="H291" s="44">
        <v>5</v>
      </c>
      <c r="I291" s="40">
        <v>1</v>
      </c>
      <c r="J291" s="34" t="s">
        <v>56</v>
      </c>
    </row>
    <row r="292" spans="1:10" x14ac:dyDescent="0.2">
      <c r="A292" s="40">
        <v>290</v>
      </c>
      <c r="B292" s="40" t="s">
        <v>344</v>
      </c>
      <c r="C292" s="40" t="s">
        <v>345</v>
      </c>
      <c r="D292" s="40" t="s">
        <v>391</v>
      </c>
      <c r="E292" s="42">
        <v>101.8467</v>
      </c>
      <c r="F292" s="42">
        <v>-34.369300000000003</v>
      </c>
      <c r="G292" s="43">
        <v>6395.5</v>
      </c>
      <c r="H292" s="44">
        <v>5</v>
      </c>
      <c r="I292" s="40">
        <v>2</v>
      </c>
      <c r="J292" s="34" t="s">
        <v>56</v>
      </c>
    </row>
    <row r="293" spans="1:10" x14ac:dyDescent="0.2">
      <c r="A293" s="40">
        <v>291</v>
      </c>
      <c r="B293" s="40" t="s">
        <v>344</v>
      </c>
      <c r="C293" s="40" t="s">
        <v>345</v>
      </c>
      <c r="D293" s="40" t="s">
        <v>392</v>
      </c>
      <c r="E293" s="42">
        <v>101.8468</v>
      </c>
      <c r="F293" s="42">
        <v>-34.368600000000001</v>
      </c>
      <c r="G293" s="43">
        <v>6384.3</v>
      </c>
      <c r="H293" s="44">
        <v>6.4</v>
      </c>
      <c r="I293" s="40">
        <v>1</v>
      </c>
      <c r="J293" s="34" t="s">
        <v>56</v>
      </c>
    </row>
    <row r="294" spans="1:10" x14ac:dyDescent="0.2">
      <c r="A294" s="40">
        <v>292</v>
      </c>
      <c r="B294" s="40" t="s">
        <v>344</v>
      </c>
      <c r="C294" s="40" t="s">
        <v>345</v>
      </c>
      <c r="D294" s="40" t="s">
        <v>393</v>
      </c>
      <c r="E294" s="42">
        <v>101.8468</v>
      </c>
      <c r="F294" s="42">
        <v>-34.368499999999997</v>
      </c>
      <c r="G294" s="43">
        <v>6383.2</v>
      </c>
      <c r="H294" s="44">
        <v>9.6999999999999993</v>
      </c>
      <c r="I294" s="40">
        <v>1</v>
      </c>
      <c r="J294" s="34" t="s">
        <v>56</v>
      </c>
    </row>
    <row r="295" spans="1:10" x14ac:dyDescent="0.2">
      <c r="A295" s="40">
        <v>293</v>
      </c>
      <c r="B295" s="40" t="s">
        <v>344</v>
      </c>
      <c r="C295" s="40" t="s">
        <v>345</v>
      </c>
      <c r="D295" s="40" t="s">
        <v>394</v>
      </c>
      <c r="E295" s="42">
        <v>101.8468</v>
      </c>
      <c r="F295" s="42">
        <v>-34.368000000000002</v>
      </c>
      <c r="G295" s="43">
        <v>6380</v>
      </c>
      <c r="H295" s="44">
        <v>27.3</v>
      </c>
      <c r="I295" s="40">
        <v>1</v>
      </c>
      <c r="J295" s="34" t="s">
        <v>83</v>
      </c>
    </row>
    <row r="296" spans="1:10" x14ac:dyDescent="0.2">
      <c r="A296" s="40">
        <v>294</v>
      </c>
      <c r="B296" s="40" t="s">
        <v>344</v>
      </c>
      <c r="C296" s="40" t="s">
        <v>345</v>
      </c>
      <c r="D296" s="40" t="s">
        <v>395</v>
      </c>
      <c r="E296" s="42">
        <v>101.84690000000001</v>
      </c>
      <c r="F296" s="42">
        <v>-34.367899999999999</v>
      </c>
      <c r="G296" s="43">
        <v>6375.4</v>
      </c>
      <c r="H296" s="44">
        <v>23.7</v>
      </c>
      <c r="I296" s="40">
        <v>1</v>
      </c>
      <c r="J296" s="34" t="s">
        <v>83</v>
      </c>
    </row>
    <row r="297" spans="1:10" x14ac:dyDescent="0.2">
      <c r="A297" s="40">
        <v>295</v>
      </c>
      <c r="B297" s="40" t="s">
        <v>344</v>
      </c>
      <c r="C297" s="40" t="s">
        <v>345</v>
      </c>
      <c r="D297" s="40" t="s">
        <v>396</v>
      </c>
      <c r="E297" s="42">
        <v>101.84699999999999</v>
      </c>
      <c r="F297" s="42">
        <v>-34.367600000000003</v>
      </c>
      <c r="G297" s="43">
        <v>6371.1</v>
      </c>
      <c r="H297" s="44">
        <v>15.1</v>
      </c>
      <c r="I297" s="40" t="s">
        <v>219</v>
      </c>
      <c r="J297" s="34" t="s">
        <v>56</v>
      </c>
    </row>
    <row r="298" spans="1:10" x14ac:dyDescent="0.2">
      <c r="A298" s="40">
        <v>296</v>
      </c>
      <c r="B298" s="40" t="s">
        <v>344</v>
      </c>
      <c r="C298" s="40" t="s">
        <v>345</v>
      </c>
      <c r="D298" s="40" t="s">
        <v>397</v>
      </c>
      <c r="E298" s="42">
        <v>101.84699999999999</v>
      </c>
      <c r="F298" s="42">
        <v>-34.367600000000003</v>
      </c>
      <c r="G298" s="43">
        <v>6370.1</v>
      </c>
      <c r="H298" s="44">
        <v>15</v>
      </c>
      <c r="I298" s="40" t="s">
        <v>303</v>
      </c>
      <c r="J298" s="34" t="s">
        <v>56</v>
      </c>
    </row>
    <row r="299" spans="1:10" x14ac:dyDescent="0.2">
      <c r="A299" s="40">
        <v>297</v>
      </c>
      <c r="B299" s="40" t="s">
        <v>344</v>
      </c>
      <c r="C299" s="40" t="s">
        <v>345</v>
      </c>
      <c r="D299" s="40" t="s">
        <v>398</v>
      </c>
      <c r="E299" s="42">
        <v>101.84699999999999</v>
      </c>
      <c r="F299" s="42">
        <v>-34.3675</v>
      </c>
      <c r="G299" s="43">
        <v>6369.2</v>
      </c>
      <c r="H299" s="44">
        <v>15.1</v>
      </c>
      <c r="I299" s="40">
        <v>1</v>
      </c>
      <c r="J299" s="34" t="s">
        <v>56</v>
      </c>
    </row>
    <row r="300" spans="1:10" x14ac:dyDescent="0.2">
      <c r="A300" s="40">
        <v>298</v>
      </c>
      <c r="B300" s="40" t="s">
        <v>344</v>
      </c>
      <c r="C300" s="40" t="s">
        <v>345</v>
      </c>
      <c r="D300" s="40" t="s">
        <v>399</v>
      </c>
      <c r="E300" s="42">
        <v>101.8473</v>
      </c>
      <c r="F300" s="42">
        <v>-34.365900000000003</v>
      </c>
      <c r="G300" s="43">
        <v>6345.7</v>
      </c>
      <c r="H300" s="44">
        <v>14.6</v>
      </c>
      <c r="I300" s="40">
        <v>1</v>
      </c>
      <c r="J300" s="34" t="s">
        <v>83</v>
      </c>
    </row>
    <row r="301" spans="1:10" x14ac:dyDescent="0.2">
      <c r="A301" s="40">
        <v>299</v>
      </c>
      <c r="B301" s="40" t="s">
        <v>344</v>
      </c>
      <c r="C301" s="40" t="s">
        <v>345</v>
      </c>
      <c r="D301" s="40" t="s">
        <v>400</v>
      </c>
      <c r="E301" s="42">
        <v>101.8473</v>
      </c>
      <c r="F301" s="42">
        <v>-34.365400000000001</v>
      </c>
      <c r="G301" s="43">
        <v>6339.1</v>
      </c>
      <c r="H301" s="44">
        <v>14.6</v>
      </c>
      <c r="I301" s="40">
        <v>1</v>
      </c>
      <c r="J301" s="34" t="s">
        <v>56</v>
      </c>
    </row>
    <row r="302" spans="1:10" x14ac:dyDescent="0.2">
      <c r="A302" s="40">
        <v>300</v>
      </c>
      <c r="B302" s="40" t="s">
        <v>344</v>
      </c>
      <c r="C302" s="40" t="s">
        <v>345</v>
      </c>
      <c r="D302" s="40" t="s">
        <v>401</v>
      </c>
      <c r="E302" s="42">
        <v>101.8473</v>
      </c>
      <c r="F302" s="42">
        <v>-34.365299999999998</v>
      </c>
      <c r="G302" s="43">
        <v>6338.6</v>
      </c>
      <c r="H302" s="44">
        <v>14.7</v>
      </c>
      <c r="I302" s="40">
        <v>1</v>
      </c>
      <c r="J302" s="34" t="s">
        <v>56</v>
      </c>
    </row>
    <row r="303" spans="1:10" x14ac:dyDescent="0.2">
      <c r="A303" s="40">
        <v>301</v>
      </c>
      <c r="B303" s="40" t="s">
        <v>344</v>
      </c>
      <c r="C303" s="40" t="s">
        <v>345</v>
      </c>
      <c r="D303" s="40" t="s">
        <v>402</v>
      </c>
      <c r="E303" s="42">
        <v>101.84739999999999</v>
      </c>
      <c r="F303" s="42">
        <v>-34.365400000000001</v>
      </c>
      <c r="G303" s="43">
        <v>6337.6</v>
      </c>
      <c r="H303" s="44">
        <v>14.7</v>
      </c>
      <c r="I303" s="40">
        <v>1</v>
      </c>
      <c r="J303" s="34" t="s">
        <v>83</v>
      </c>
    </row>
    <row r="304" spans="1:10" x14ac:dyDescent="0.2">
      <c r="A304" s="40">
        <v>302</v>
      </c>
      <c r="B304" s="40" t="s">
        <v>344</v>
      </c>
      <c r="C304" s="40" t="s">
        <v>345</v>
      </c>
      <c r="D304" s="40" t="s">
        <v>403</v>
      </c>
      <c r="E304" s="42">
        <v>101.84739999999999</v>
      </c>
      <c r="F304" s="42">
        <v>-34.365299999999998</v>
      </c>
      <c r="G304" s="43">
        <v>6334.2</v>
      </c>
      <c r="H304" s="44">
        <v>14.7</v>
      </c>
      <c r="I304" s="40">
        <v>1</v>
      </c>
      <c r="J304" s="34" t="s">
        <v>83</v>
      </c>
    </row>
    <row r="305" spans="1:10" x14ac:dyDescent="0.2">
      <c r="A305" s="40">
        <v>303</v>
      </c>
      <c r="B305" s="40" t="s">
        <v>344</v>
      </c>
      <c r="C305" s="40" t="s">
        <v>345</v>
      </c>
      <c r="D305" s="40" t="s">
        <v>404</v>
      </c>
      <c r="E305" s="42">
        <v>101.84739999999999</v>
      </c>
      <c r="F305" s="42">
        <v>-34.365200000000002</v>
      </c>
      <c r="G305" s="43">
        <v>6333.8</v>
      </c>
      <c r="H305" s="44">
        <v>14.7</v>
      </c>
      <c r="I305" s="40">
        <v>1</v>
      </c>
      <c r="J305" s="34" t="s">
        <v>56</v>
      </c>
    </row>
    <row r="306" spans="1:10" x14ac:dyDescent="0.2">
      <c r="A306" s="40">
        <v>304</v>
      </c>
      <c r="B306" s="40" t="s">
        <v>344</v>
      </c>
      <c r="C306" s="40" t="s">
        <v>345</v>
      </c>
      <c r="D306" s="40" t="s">
        <v>405</v>
      </c>
      <c r="E306" s="42">
        <v>101.84739999999999</v>
      </c>
      <c r="F306" s="42">
        <v>-34.365099999999998</v>
      </c>
      <c r="G306" s="43">
        <v>6333</v>
      </c>
      <c r="H306" s="44">
        <v>14.7</v>
      </c>
      <c r="I306" s="40">
        <v>1</v>
      </c>
      <c r="J306" s="34" t="s">
        <v>83</v>
      </c>
    </row>
    <row r="307" spans="1:10" x14ac:dyDescent="0.2">
      <c r="A307" s="40">
        <v>305</v>
      </c>
      <c r="B307" s="40" t="s">
        <v>344</v>
      </c>
      <c r="C307" s="40" t="s">
        <v>345</v>
      </c>
      <c r="D307" s="40" t="s">
        <v>406</v>
      </c>
      <c r="E307" s="42">
        <v>101.84739999999999</v>
      </c>
      <c r="F307" s="42">
        <v>-34.364699999999999</v>
      </c>
      <c r="G307" s="43">
        <v>6328.9</v>
      </c>
      <c r="H307" s="44">
        <v>14.6</v>
      </c>
      <c r="I307" s="40">
        <v>1</v>
      </c>
      <c r="J307" s="34" t="s">
        <v>83</v>
      </c>
    </row>
    <row r="308" spans="1:10" x14ac:dyDescent="0.2">
      <c r="A308" s="40">
        <v>306</v>
      </c>
      <c r="B308" s="40" t="s">
        <v>344</v>
      </c>
      <c r="C308" s="40" t="s">
        <v>345</v>
      </c>
      <c r="D308" s="40" t="s">
        <v>407</v>
      </c>
      <c r="E308" s="42">
        <v>101.84739999999999</v>
      </c>
      <c r="F308" s="42">
        <v>-34.364600000000003</v>
      </c>
      <c r="G308" s="43">
        <v>6328.6</v>
      </c>
      <c r="H308" s="44">
        <v>14.6</v>
      </c>
      <c r="I308" s="40">
        <v>2</v>
      </c>
      <c r="J308" s="34" t="s">
        <v>83</v>
      </c>
    </row>
    <row r="309" spans="1:10" x14ac:dyDescent="0.2">
      <c r="A309" s="40">
        <v>307</v>
      </c>
      <c r="B309" s="40" t="s">
        <v>344</v>
      </c>
      <c r="C309" s="40" t="s">
        <v>345</v>
      </c>
      <c r="D309" s="40" t="s">
        <v>408</v>
      </c>
      <c r="E309" s="42">
        <v>101.8476</v>
      </c>
      <c r="F309" s="42">
        <v>-34.3643</v>
      </c>
      <c r="G309" s="43">
        <v>6327</v>
      </c>
      <c r="H309" s="44">
        <v>14.6</v>
      </c>
      <c r="I309" s="40">
        <v>3</v>
      </c>
      <c r="J309" s="34" t="s">
        <v>83</v>
      </c>
    </row>
    <row r="310" spans="1:10" x14ac:dyDescent="0.2">
      <c r="A310" s="40">
        <v>308</v>
      </c>
      <c r="B310" s="40" t="s">
        <v>344</v>
      </c>
      <c r="C310" s="40" t="s">
        <v>345</v>
      </c>
      <c r="D310" s="40" t="s">
        <v>409</v>
      </c>
      <c r="E310" s="42">
        <v>101.8476</v>
      </c>
      <c r="F310" s="42">
        <v>-34.364199999999997</v>
      </c>
      <c r="G310" s="43">
        <v>6325.6</v>
      </c>
      <c r="H310" s="44">
        <v>14.5</v>
      </c>
      <c r="I310" s="40">
        <v>1</v>
      </c>
      <c r="J310" s="34" t="s">
        <v>56</v>
      </c>
    </row>
    <row r="311" spans="1:10" x14ac:dyDescent="0.2">
      <c r="A311" s="40">
        <v>309</v>
      </c>
      <c r="B311" s="40" t="s">
        <v>344</v>
      </c>
      <c r="C311" s="40" t="s">
        <v>345</v>
      </c>
      <c r="D311" s="40" t="s">
        <v>410</v>
      </c>
      <c r="E311" s="42">
        <v>101.8476</v>
      </c>
      <c r="F311" s="42">
        <v>-34.363999999999997</v>
      </c>
      <c r="G311" s="43">
        <v>6323.1</v>
      </c>
      <c r="H311" s="44">
        <v>14.6</v>
      </c>
      <c r="I311" s="40">
        <v>4</v>
      </c>
      <c r="J311" s="34" t="s">
        <v>83</v>
      </c>
    </row>
    <row r="312" spans="1:10" x14ac:dyDescent="0.2">
      <c r="A312" s="40">
        <v>310</v>
      </c>
      <c r="B312" s="40" t="s">
        <v>344</v>
      </c>
      <c r="C312" s="40" t="s">
        <v>345</v>
      </c>
      <c r="D312" s="40" t="s">
        <v>411</v>
      </c>
      <c r="E312" s="42">
        <v>101.8476</v>
      </c>
      <c r="F312" s="42">
        <v>-34.363799999999998</v>
      </c>
      <c r="G312" s="43">
        <v>6321.4</v>
      </c>
      <c r="H312" s="44">
        <v>14.6</v>
      </c>
      <c r="I312" s="40">
        <v>2</v>
      </c>
      <c r="J312" s="34" t="s">
        <v>83</v>
      </c>
    </row>
    <row r="313" spans="1:10" x14ac:dyDescent="0.2">
      <c r="A313" s="40">
        <v>311</v>
      </c>
      <c r="B313" s="40" t="s">
        <v>344</v>
      </c>
      <c r="C313" s="40" t="s">
        <v>345</v>
      </c>
      <c r="D313" s="40" t="s">
        <v>412</v>
      </c>
      <c r="E313" s="42">
        <v>101.8476</v>
      </c>
      <c r="F313" s="42">
        <v>-34.363700000000001</v>
      </c>
      <c r="G313" s="43">
        <v>6318.7</v>
      </c>
      <c r="H313" s="44">
        <v>14.6</v>
      </c>
      <c r="I313" s="40">
        <v>4</v>
      </c>
      <c r="J313" s="34" t="s">
        <v>83</v>
      </c>
    </row>
    <row r="314" spans="1:10" x14ac:dyDescent="0.2">
      <c r="A314" s="40">
        <v>312</v>
      </c>
      <c r="B314" s="40" t="s">
        <v>344</v>
      </c>
      <c r="C314" s="40" t="s">
        <v>345</v>
      </c>
      <c r="D314" s="40" t="s">
        <v>413</v>
      </c>
      <c r="E314" s="42">
        <v>101.8476</v>
      </c>
      <c r="F314" s="42">
        <v>-34.363500000000002</v>
      </c>
      <c r="G314" s="43">
        <v>6317.2</v>
      </c>
      <c r="H314" s="44">
        <v>14.7</v>
      </c>
      <c r="I314" s="40">
        <v>3</v>
      </c>
      <c r="J314" s="34" t="s">
        <v>83</v>
      </c>
    </row>
    <row r="315" spans="1:10" x14ac:dyDescent="0.2">
      <c r="A315" s="40">
        <v>313</v>
      </c>
      <c r="B315" s="40" t="s">
        <v>344</v>
      </c>
      <c r="C315" s="40" t="s">
        <v>345</v>
      </c>
      <c r="D315" s="40" t="s">
        <v>414</v>
      </c>
      <c r="E315" s="42">
        <v>101.8476</v>
      </c>
      <c r="F315" s="42">
        <v>-34.363500000000002</v>
      </c>
      <c r="G315" s="43">
        <v>6316.5</v>
      </c>
      <c r="H315" s="44">
        <v>14.7</v>
      </c>
      <c r="I315" s="40">
        <v>1</v>
      </c>
      <c r="J315" s="34" t="s">
        <v>83</v>
      </c>
    </row>
    <row r="316" spans="1:10" x14ac:dyDescent="0.2">
      <c r="A316" s="40">
        <v>314</v>
      </c>
      <c r="B316" s="40" t="s">
        <v>344</v>
      </c>
      <c r="C316" s="40" t="s">
        <v>345</v>
      </c>
      <c r="D316" s="40" t="s">
        <v>415</v>
      </c>
      <c r="E316" s="42">
        <v>101.8476</v>
      </c>
      <c r="F316" s="42">
        <v>-34.363199999999999</v>
      </c>
      <c r="G316" s="43">
        <v>6313.5</v>
      </c>
      <c r="H316" s="44">
        <v>14.7</v>
      </c>
      <c r="I316" s="40">
        <v>1</v>
      </c>
      <c r="J316" s="34" t="s">
        <v>56</v>
      </c>
    </row>
    <row r="317" spans="1:10" x14ac:dyDescent="0.2">
      <c r="A317" s="40">
        <v>315</v>
      </c>
      <c r="B317" s="40" t="s">
        <v>344</v>
      </c>
      <c r="C317" s="40" t="s">
        <v>345</v>
      </c>
      <c r="D317" s="40" t="s">
        <v>416</v>
      </c>
      <c r="E317" s="42">
        <v>101.84780000000001</v>
      </c>
      <c r="F317" s="42">
        <v>-34.362900000000003</v>
      </c>
      <c r="G317" s="43">
        <v>6310.7</v>
      </c>
      <c r="H317" s="44">
        <v>14.7</v>
      </c>
      <c r="I317" s="40">
        <v>4</v>
      </c>
      <c r="J317" s="34" t="s">
        <v>83</v>
      </c>
    </row>
    <row r="318" spans="1:10" x14ac:dyDescent="0.2">
      <c r="A318" s="40">
        <v>316</v>
      </c>
      <c r="B318" s="40" t="s">
        <v>344</v>
      </c>
      <c r="C318" s="40" t="s">
        <v>345</v>
      </c>
      <c r="D318" s="40" t="s">
        <v>417</v>
      </c>
      <c r="E318" s="42">
        <v>101.84780000000001</v>
      </c>
      <c r="F318" s="42">
        <v>-34.3611</v>
      </c>
      <c r="G318" s="43">
        <v>6290.2</v>
      </c>
      <c r="H318" s="44">
        <v>14.6</v>
      </c>
      <c r="I318" s="40">
        <v>1</v>
      </c>
      <c r="J318" s="34" t="s">
        <v>83</v>
      </c>
    </row>
    <row r="319" spans="1:10" x14ac:dyDescent="0.2">
      <c r="A319" s="40">
        <v>317</v>
      </c>
      <c r="B319" s="40" t="s">
        <v>344</v>
      </c>
      <c r="C319" s="40" t="s">
        <v>345</v>
      </c>
      <c r="D319" s="40" t="s">
        <v>418</v>
      </c>
      <c r="E319" s="42">
        <v>101.848</v>
      </c>
      <c r="F319" s="42">
        <v>-34.360799999999998</v>
      </c>
      <c r="G319" s="43">
        <v>6288.7</v>
      </c>
      <c r="H319" s="44">
        <v>14.6</v>
      </c>
      <c r="I319" s="40">
        <v>5</v>
      </c>
      <c r="J319" s="34" t="s">
        <v>83</v>
      </c>
    </row>
    <row r="320" spans="1:10" x14ac:dyDescent="0.2">
      <c r="A320" s="40">
        <v>318</v>
      </c>
      <c r="B320" s="40" t="s">
        <v>344</v>
      </c>
      <c r="C320" s="40" t="s">
        <v>345</v>
      </c>
      <c r="D320" s="40" t="s">
        <v>419</v>
      </c>
      <c r="E320" s="42">
        <v>101.848</v>
      </c>
      <c r="F320" s="42">
        <v>-34.360500000000002</v>
      </c>
      <c r="G320" s="43">
        <v>6287.3</v>
      </c>
      <c r="H320" s="44">
        <v>14.7</v>
      </c>
      <c r="I320" s="40">
        <v>1</v>
      </c>
      <c r="J320" s="34" t="s">
        <v>83</v>
      </c>
    </row>
    <row r="321" spans="1:10" x14ac:dyDescent="0.2">
      <c r="A321" s="40">
        <v>319</v>
      </c>
      <c r="B321" s="40" t="s">
        <v>344</v>
      </c>
      <c r="C321" s="40" t="s">
        <v>345</v>
      </c>
      <c r="D321" s="40" t="s">
        <v>119</v>
      </c>
      <c r="E321" s="42">
        <v>101.848</v>
      </c>
      <c r="F321" s="42">
        <v>-34.360500000000002</v>
      </c>
      <c r="G321" s="43">
        <v>6287.3</v>
      </c>
      <c r="H321" s="44">
        <v>14.6</v>
      </c>
      <c r="I321" s="40" t="s">
        <v>420</v>
      </c>
      <c r="J321" s="34" t="s">
        <v>83</v>
      </c>
    </row>
    <row r="322" spans="1:10" x14ac:dyDescent="0.2">
      <c r="A322" s="40">
        <v>320</v>
      </c>
      <c r="B322" s="40" t="s">
        <v>344</v>
      </c>
      <c r="C322" s="40" t="s">
        <v>345</v>
      </c>
      <c r="D322" s="40" t="s">
        <v>421</v>
      </c>
      <c r="E322" s="42">
        <v>101.8481</v>
      </c>
      <c r="F322" s="42">
        <v>-34.360300000000002</v>
      </c>
      <c r="G322" s="43">
        <v>6284.5</v>
      </c>
      <c r="H322" s="44">
        <v>14.6</v>
      </c>
      <c r="I322" s="40">
        <v>2</v>
      </c>
      <c r="J322" s="34" t="s">
        <v>83</v>
      </c>
    </row>
    <row r="323" spans="1:10" x14ac:dyDescent="0.2">
      <c r="A323" s="40">
        <v>321</v>
      </c>
      <c r="B323" s="40" t="s">
        <v>344</v>
      </c>
      <c r="C323" s="40" t="s">
        <v>345</v>
      </c>
      <c r="D323" s="40" t="s">
        <v>422</v>
      </c>
      <c r="E323" s="42">
        <v>101.84820000000001</v>
      </c>
      <c r="F323" s="42">
        <v>-34.359299999999998</v>
      </c>
      <c r="G323" s="43">
        <v>6275.5</v>
      </c>
      <c r="H323" s="44">
        <v>14.7</v>
      </c>
      <c r="I323" s="40">
        <v>1</v>
      </c>
      <c r="J323" s="34" t="s">
        <v>56</v>
      </c>
    </row>
    <row r="324" spans="1:10" x14ac:dyDescent="0.2">
      <c r="A324" s="40">
        <v>322</v>
      </c>
      <c r="B324" s="40" t="s">
        <v>344</v>
      </c>
      <c r="C324" s="40" t="s">
        <v>345</v>
      </c>
      <c r="D324" s="40" t="s">
        <v>423</v>
      </c>
      <c r="E324" s="42">
        <v>101.8484</v>
      </c>
      <c r="F324" s="42">
        <v>-34.357700000000001</v>
      </c>
      <c r="G324" s="43">
        <v>6260.3</v>
      </c>
      <c r="H324" s="44">
        <v>14.8</v>
      </c>
      <c r="I324" s="40">
        <v>2</v>
      </c>
      <c r="J324" s="34" t="s">
        <v>56</v>
      </c>
    </row>
    <row r="325" spans="1:10" x14ac:dyDescent="0.2">
      <c r="A325" s="40">
        <v>323</v>
      </c>
      <c r="B325" s="40" t="s">
        <v>344</v>
      </c>
      <c r="C325" s="40" t="s">
        <v>345</v>
      </c>
      <c r="D325" s="40" t="s">
        <v>424</v>
      </c>
      <c r="E325" s="42">
        <v>101.8484</v>
      </c>
      <c r="F325" s="42">
        <v>-34.357599999999998</v>
      </c>
      <c r="G325" s="43">
        <v>6259.4</v>
      </c>
      <c r="H325" s="44">
        <v>14.6</v>
      </c>
      <c r="I325" s="40">
        <v>3</v>
      </c>
      <c r="J325" s="34" t="s">
        <v>56</v>
      </c>
    </row>
    <row r="326" spans="1:10" x14ac:dyDescent="0.2">
      <c r="A326" s="40">
        <v>324</v>
      </c>
      <c r="B326" s="40" t="s">
        <v>344</v>
      </c>
      <c r="C326" s="40" t="s">
        <v>345</v>
      </c>
      <c r="D326" s="40" t="s">
        <v>425</v>
      </c>
      <c r="E326" s="42">
        <v>101.8484</v>
      </c>
      <c r="F326" s="42">
        <v>-34.357199999999999</v>
      </c>
      <c r="G326" s="43">
        <v>6256.7</v>
      </c>
      <c r="H326" s="44">
        <v>14.6</v>
      </c>
      <c r="I326" s="40">
        <v>1</v>
      </c>
      <c r="J326" s="34" t="s">
        <v>56</v>
      </c>
    </row>
    <row r="327" spans="1:10" x14ac:dyDescent="0.2">
      <c r="A327" s="40">
        <v>325</v>
      </c>
      <c r="B327" s="40" t="s">
        <v>344</v>
      </c>
      <c r="C327" s="40" t="s">
        <v>345</v>
      </c>
      <c r="D327" s="40" t="s">
        <v>426</v>
      </c>
      <c r="E327" s="42">
        <v>101.8484</v>
      </c>
      <c r="F327" s="42">
        <v>-34.356900000000003</v>
      </c>
      <c r="G327" s="43">
        <v>6251.7</v>
      </c>
      <c r="H327" s="44">
        <v>14.6</v>
      </c>
      <c r="I327" s="40">
        <v>1</v>
      </c>
      <c r="J327" s="34" t="s">
        <v>56</v>
      </c>
    </row>
    <row r="328" spans="1:10" x14ac:dyDescent="0.2">
      <c r="A328" s="40">
        <v>326</v>
      </c>
      <c r="B328" s="40" t="s">
        <v>344</v>
      </c>
      <c r="C328" s="40" t="s">
        <v>345</v>
      </c>
      <c r="D328" s="40" t="s">
        <v>427</v>
      </c>
      <c r="E328" s="42">
        <v>101.8485</v>
      </c>
      <c r="F328" s="42">
        <v>-34.3566</v>
      </c>
      <c r="G328" s="43">
        <v>6250.6</v>
      </c>
      <c r="H328" s="44">
        <v>14.6</v>
      </c>
      <c r="I328" s="40">
        <v>5</v>
      </c>
      <c r="J328" s="34" t="s">
        <v>83</v>
      </c>
    </row>
    <row r="329" spans="1:10" x14ac:dyDescent="0.2">
      <c r="A329" s="40">
        <v>327</v>
      </c>
      <c r="B329" s="40" t="s">
        <v>344</v>
      </c>
      <c r="C329" s="40" t="s">
        <v>345</v>
      </c>
      <c r="D329" s="40" t="s">
        <v>428</v>
      </c>
      <c r="E329" s="42">
        <v>101.8485</v>
      </c>
      <c r="F329" s="42">
        <v>-34.356299999999997</v>
      </c>
      <c r="G329" s="43">
        <v>6244.7</v>
      </c>
      <c r="H329" s="44">
        <v>14.7</v>
      </c>
      <c r="I329" s="40">
        <v>1</v>
      </c>
      <c r="J329" s="34" t="s">
        <v>83</v>
      </c>
    </row>
    <row r="330" spans="1:10" x14ac:dyDescent="0.2">
      <c r="A330" s="40">
        <v>328</v>
      </c>
      <c r="B330" s="40" t="s">
        <v>344</v>
      </c>
      <c r="C330" s="40" t="s">
        <v>345</v>
      </c>
      <c r="D330" s="40" t="s">
        <v>429</v>
      </c>
      <c r="E330" s="42">
        <v>101.8485</v>
      </c>
      <c r="F330" s="42">
        <v>-34.356099999999998</v>
      </c>
      <c r="G330" s="43">
        <v>6243.4</v>
      </c>
      <c r="H330" s="44">
        <v>14.7</v>
      </c>
      <c r="I330" s="40">
        <v>1</v>
      </c>
      <c r="J330" s="34" t="s">
        <v>83</v>
      </c>
    </row>
    <row r="331" spans="1:10" x14ac:dyDescent="0.2">
      <c r="A331" s="40">
        <v>329</v>
      </c>
      <c r="B331" s="40" t="s">
        <v>344</v>
      </c>
      <c r="C331" s="40" t="s">
        <v>345</v>
      </c>
      <c r="D331" s="40" t="s">
        <v>430</v>
      </c>
      <c r="E331" s="42">
        <v>101.8485</v>
      </c>
      <c r="F331" s="42">
        <v>-34.355800000000002</v>
      </c>
      <c r="G331" s="43">
        <v>6240.1</v>
      </c>
      <c r="H331" s="44">
        <v>14.6</v>
      </c>
      <c r="I331" s="40">
        <v>2</v>
      </c>
      <c r="J331" s="34" t="s">
        <v>56</v>
      </c>
    </row>
    <row r="332" spans="1:10" x14ac:dyDescent="0.2">
      <c r="A332" s="40">
        <v>330</v>
      </c>
      <c r="B332" s="40" t="s">
        <v>344</v>
      </c>
      <c r="C332" s="40" t="s">
        <v>345</v>
      </c>
      <c r="D332" s="40" t="s">
        <v>431</v>
      </c>
      <c r="E332" s="42">
        <v>101.8485</v>
      </c>
      <c r="F332" s="42">
        <v>-34.355800000000002</v>
      </c>
      <c r="G332" s="43">
        <v>6240.3</v>
      </c>
      <c r="H332" s="44">
        <v>14.7</v>
      </c>
      <c r="I332" s="40">
        <v>1</v>
      </c>
      <c r="J332" s="34" t="s">
        <v>56</v>
      </c>
    </row>
    <row r="333" spans="1:10" x14ac:dyDescent="0.2">
      <c r="A333" s="40">
        <v>331</v>
      </c>
      <c r="B333" s="40" t="s">
        <v>344</v>
      </c>
      <c r="C333" s="40" t="s">
        <v>345</v>
      </c>
      <c r="D333" s="40" t="s">
        <v>432</v>
      </c>
      <c r="E333" s="42">
        <v>101.8486</v>
      </c>
      <c r="F333" s="42">
        <v>-34.355600000000003</v>
      </c>
      <c r="G333" s="43">
        <v>6238.2</v>
      </c>
      <c r="H333" s="44">
        <v>14.6</v>
      </c>
      <c r="I333" s="40">
        <v>2</v>
      </c>
      <c r="J333" s="34" t="s">
        <v>56</v>
      </c>
    </row>
    <row r="334" spans="1:10" x14ac:dyDescent="0.2">
      <c r="A334" s="40">
        <v>332</v>
      </c>
      <c r="B334" s="40" t="s">
        <v>344</v>
      </c>
      <c r="C334" s="40" t="s">
        <v>345</v>
      </c>
      <c r="D334" s="40" t="s">
        <v>433</v>
      </c>
      <c r="E334" s="42">
        <v>101.8486</v>
      </c>
      <c r="F334" s="42">
        <v>-34.354900000000001</v>
      </c>
      <c r="G334" s="43">
        <v>6228.6</v>
      </c>
      <c r="H334" s="44">
        <v>14.6</v>
      </c>
      <c r="I334" s="40">
        <v>5</v>
      </c>
      <c r="J334" s="34" t="s">
        <v>56</v>
      </c>
    </row>
    <row r="335" spans="1:10" x14ac:dyDescent="0.2">
      <c r="A335" s="40">
        <v>333</v>
      </c>
      <c r="B335" s="40" t="s">
        <v>434</v>
      </c>
      <c r="C335" s="40" t="s">
        <v>435</v>
      </c>
      <c r="D335" s="40" t="s">
        <v>436</v>
      </c>
      <c r="E335" s="42">
        <v>102.654</v>
      </c>
      <c r="F335" s="42">
        <v>-34.977400000000003</v>
      </c>
      <c r="G335" s="43">
        <v>6527.3</v>
      </c>
      <c r="H335" s="44">
        <v>201.4</v>
      </c>
      <c r="I335" s="40">
        <v>1</v>
      </c>
      <c r="J335" s="34" t="s">
        <v>83</v>
      </c>
    </row>
    <row r="336" spans="1:10" x14ac:dyDescent="0.2">
      <c r="A336" s="40">
        <v>334</v>
      </c>
      <c r="B336" s="40" t="s">
        <v>434</v>
      </c>
      <c r="C336" s="40" t="s">
        <v>435</v>
      </c>
      <c r="D336" s="40" t="s">
        <v>437</v>
      </c>
      <c r="E336" s="42">
        <v>102.65219999999999</v>
      </c>
      <c r="F336" s="42">
        <v>-34.979700000000001</v>
      </c>
      <c r="G336" s="43">
        <v>6488.9</v>
      </c>
      <c r="H336" s="44">
        <v>201.9</v>
      </c>
      <c r="I336" s="40">
        <v>15</v>
      </c>
      <c r="J336" s="34" t="s">
        <v>56</v>
      </c>
    </row>
    <row r="337" spans="1:10" x14ac:dyDescent="0.2">
      <c r="A337" s="40">
        <v>335</v>
      </c>
      <c r="B337" s="40" t="s">
        <v>434</v>
      </c>
      <c r="C337" s="40" t="s">
        <v>435</v>
      </c>
      <c r="D337" s="40" t="s">
        <v>438</v>
      </c>
      <c r="E337" s="42">
        <v>102.6519</v>
      </c>
      <c r="F337" s="42">
        <v>-34.980199999999996</v>
      </c>
      <c r="G337" s="43">
        <v>6486.1</v>
      </c>
      <c r="H337" s="44">
        <v>199.9</v>
      </c>
      <c r="I337" s="40">
        <v>1</v>
      </c>
      <c r="J337" s="34" t="s">
        <v>56</v>
      </c>
    </row>
    <row r="338" spans="1:10" x14ac:dyDescent="0.2">
      <c r="A338" s="40">
        <v>336</v>
      </c>
      <c r="B338" s="40" t="s">
        <v>434</v>
      </c>
      <c r="C338" s="40" t="s">
        <v>435</v>
      </c>
      <c r="D338" s="40" t="s">
        <v>439</v>
      </c>
      <c r="E338" s="42">
        <v>102.6516</v>
      </c>
      <c r="F338" s="42">
        <v>-34.981099999999998</v>
      </c>
      <c r="G338" s="43">
        <v>6473.9</v>
      </c>
      <c r="H338" s="44">
        <v>197</v>
      </c>
      <c r="I338" s="40">
        <v>19</v>
      </c>
      <c r="J338" s="34" t="s">
        <v>56</v>
      </c>
    </row>
    <row r="339" spans="1:10" x14ac:dyDescent="0.2">
      <c r="A339" s="40">
        <v>337</v>
      </c>
      <c r="B339" s="40" t="s">
        <v>434</v>
      </c>
      <c r="C339" s="40" t="s">
        <v>435</v>
      </c>
      <c r="D339" s="40" t="s">
        <v>440</v>
      </c>
      <c r="E339" s="42">
        <v>102.6515</v>
      </c>
      <c r="F339" s="42">
        <v>-34.981200000000001</v>
      </c>
      <c r="G339" s="43">
        <v>6472.1</v>
      </c>
      <c r="H339" s="44">
        <v>197.2</v>
      </c>
      <c r="I339" s="40">
        <v>2</v>
      </c>
      <c r="J339" s="34" t="s">
        <v>56</v>
      </c>
    </row>
    <row r="340" spans="1:10" x14ac:dyDescent="0.2">
      <c r="A340" s="40">
        <v>338</v>
      </c>
      <c r="B340" s="40" t="s">
        <v>434</v>
      </c>
      <c r="C340" s="40" t="s">
        <v>435</v>
      </c>
      <c r="D340" s="40" t="s">
        <v>441</v>
      </c>
      <c r="E340" s="42">
        <v>102.6514</v>
      </c>
      <c r="F340" s="42">
        <v>-34.981400000000001</v>
      </c>
      <c r="G340" s="43">
        <v>6468.7</v>
      </c>
      <c r="H340" s="44">
        <v>186.3</v>
      </c>
      <c r="I340" s="40">
        <v>1</v>
      </c>
      <c r="J340" s="34" t="s">
        <v>56</v>
      </c>
    </row>
    <row r="341" spans="1:10" x14ac:dyDescent="0.2">
      <c r="A341" s="40">
        <v>339</v>
      </c>
      <c r="B341" s="40" t="s">
        <v>434</v>
      </c>
      <c r="C341" s="40" t="s">
        <v>435</v>
      </c>
      <c r="D341" s="40" t="s">
        <v>442</v>
      </c>
      <c r="E341" s="42">
        <v>102.65090000000001</v>
      </c>
      <c r="F341" s="42">
        <v>-34.982300000000002</v>
      </c>
      <c r="G341" s="43">
        <v>6458.2</v>
      </c>
      <c r="H341" s="44">
        <v>195.9</v>
      </c>
      <c r="I341" s="40">
        <v>6</v>
      </c>
      <c r="J341" s="34" t="s">
        <v>56</v>
      </c>
    </row>
    <row r="342" spans="1:10" x14ac:dyDescent="0.2">
      <c r="A342" s="40">
        <v>340</v>
      </c>
      <c r="B342" s="40" t="s">
        <v>434</v>
      </c>
      <c r="C342" s="40" t="s">
        <v>435</v>
      </c>
      <c r="D342" s="40" t="s">
        <v>443</v>
      </c>
      <c r="E342" s="42">
        <v>102.6508</v>
      </c>
      <c r="F342" s="42">
        <v>-34.982500000000002</v>
      </c>
      <c r="G342" s="43">
        <v>6457.6</v>
      </c>
      <c r="H342" s="44">
        <v>180.3</v>
      </c>
      <c r="I342" s="40">
        <v>1</v>
      </c>
      <c r="J342" s="34" t="s">
        <v>56</v>
      </c>
    </row>
    <row r="343" spans="1:10" x14ac:dyDescent="0.2">
      <c r="A343" s="40">
        <v>341</v>
      </c>
      <c r="B343" s="40" t="s">
        <v>434</v>
      </c>
      <c r="C343" s="40" t="s">
        <v>435</v>
      </c>
      <c r="D343" s="40" t="s">
        <v>444</v>
      </c>
      <c r="E343" s="42">
        <v>102.64870000000001</v>
      </c>
      <c r="F343" s="42">
        <v>-34.985799999999998</v>
      </c>
      <c r="G343" s="43">
        <v>6429.8</v>
      </c>
      <c r="H343" s="44">
        <v>196.5</v>
      </c>
      <c r="I343" s="40">
        <v>3</v>
      </c>
      <c r="J343" s="34" t="s">
        <v>56</v>
      </c>
    </row>
    <row r="344" spans="1:10" x14ac:dyDescent="0.2">
      <c r="A344" s="40">
        <v>342</v>
      </c>
      <c r="B344" s="40" t="s">
        <v>434</v>
      </c>
      <c r="C344" s="40" t="s">
        <v>435</v>
      </c>
      <c r="D344" s="40" t="s">
        <v>445</v>
      </c>
      <c r="E344" s="42">
        <v>102.64870000000001</v>
      </c>
      <c r="F344" s="42">
        <v>-34.985900000000001</v>
      </c>
      <c r="G344" s="43">
        <v>6429.6</v>
      </c>
      <c r="H344" s="44">
        <v>196</v>
      </c>
      <c r="I344" s="40">
        <v>13</v>
      </c>
      <c r="J344" s="34" t="s">
        <v>56</v>
      </c>
    </row>
    <row r="345" spans="1:10" x14ac:dyDescent="0.2">
      <c r="A345" s="40">
        <v>343</v>
      </c>
      <c r="B345" s="40" t="s">
        <v>434</v>
      </c>
      <c r="C345" s="40" t="s">
        <v>435</v>
      </c>
      <c r="D345" s="40" t="s">
        <v>446</v>
      </c>
      <c r="E345" s="42">
        <v>102.6464</v>
      </c>
      <c r="F345" s="42">
        <v>-34.989600000000003</v>
      </c>
      <c r="G345" s="43">
        <v>6385.5</v>
      </c>
      <c r="H345" s="44">
        <v>196.7</v>
      </c>
      <c r="I345" s="40">
        <v>1</v>
      </c>
      <c r="J345" s="34" t="s">
        <v>56</v>
      </c>
    </row>
    <row r="346" spans="1:10" x14ac:dyDescent="0.2">
      <c r="A346" s="40">
        <v>344</v>
      </c>
      <c r="B346" s="40" t="s">
        <v>434</v>
      </c>
      <c r="C346" s="40" t="s">
        <v>435</v>
      </c>
      <c r="D346" s="40" t="s">
        <v>447</v>
      </c>
      <c r="E346" s="42">
        <v>102.6463</v>
      </c>
      <c r="F346" s="42">
        <v>-34.989800000000002</v>
      </c>
      <c r="G346" s="43">
        <v>6385</v>
      </c>
      <c r="H346" s="44">
        <v>185.5</v>
      </c>
      <c r="I346" s="40">
        <v>1</v>
      </c>
      <c r="J346" s="34" t="s">
        <v>56</v>
      </c>
    </row>
    <row r="347" spans="1:10" x14ac:dyDescent="0.2">
      <c r="A347" s="40">
        <v>345</v>
      </c>
      <c r="B347" s="40" t="s">
        <v>434</v>
      </c>
      <c r="C347" s="40" t="s">
        <v>435</v>
      </c>
      <c r="D347" s="40" t="s">
        <v>448</v>
      </c>
      <c r="E347" s="42">
        <v>102.64570000000001</v>
      </c>
      <c r="F347" s="42">
        <v>-34.990600000000001</v>
      </c>
      <c r="G347" s="43">
        <v>6380.5</v>
      </c>
      <c r="H347" s="44">
        <v>196.8</v>
      </c>
      <c r="I347" s="40">
        <v>1</v>
      </c>
      <c r="J347" s="34" t="s">
        <v>56</v>
      </c>
    </row>
    <row r="348" spans="1:10" x14ac:dyDescent="0.2">
      <c r="A348" s="40">
        <v>346</v>
      </c>
      <c r="B348" s="40" t="s">
        <v>434</v>
      </c>
      <c r="C348" s="40" t="s">
        <v>435</v>
      </c>
      <c r="D348" s="40" t="s">
        <v>449</v>
      </c>
      <c r="E348" s="42">
        <v>102.6447</v>
      </c>
      <c r="F348" s="42">
        <v>-34.9923</v>
      </c>
      <c r="G348" s="43">
        <v>6366.8</v>
      </c>
      <c r="H348" s="44">
        <v>196.6</v>
      </c>
      <c r="I348" s="40">
        <v>1</v>
      </c>
      <c r="J348" s="34" t="s">
        <v>56</v>
      </c>
    </row>
    <row r="349" spans="1:10" x14ac:dyDescent="0.2">
      <c r="A349" s="40">
        <v>347</v>
      </c>
      <c r="B349" s="40" t="s">
        <v>434</v>
      </c>
      <c r="C349" s="40" t="s">
        <v>435</v>
      </c>
      <c r="D349" s="40" t="s">
        <v>450</v>
      </c>
      <c r="E349" s="42">
        <v>102.6446</v>
      </c>
      <c r="F349" s="42">
        <v>-34.9925</v>
      </c>
      <c r="G349" s="43">
        <v>6366.6</v>
      </c>
      <c r="H349" s="44">
        <v>196.7</v>
      </c>
      <c r="I349" s="40">
        <v>1</v>
      </c>
      <c r="J349" s="34" t="s">
        <v>56</v>
      </c>
    </row>
    <row r="350" spans="1:10" x14ac:dyDescent="0.2">
      <c r="A350" s="40">
        <v>348</v>
      </c>
      <c r="B350" s="40" t="s">
        <v>434</v>
      </c>
      <c r="C350" s="40" t="s">
        <v>435</v>
      </c>
      <c r="D350" s="40" t="s">
        <v>451</v>
      </c>
      <c r="E350" s="42">
        <v>102.6443</v>
      </c>
      <c r="F350" s="42">
        <v>-34.993099999999998</v>
      </c>
      <c r="G350" s="43">
        <v>6367.4</v>
      </c>
      <c r="H350" s="44">
        <v>196.5</v>
      </c>
      <c r="I350" s="40">
        <v>1</v>
      </c>
      <c r="J350" s="34" t="s">
        <v>56</v>
      </c>
    </row>
    <row r="351" spans="1:10" x14ac:dyDescent="0.2">
      <c r="A351" s="40">
        <v>349</v>
      </c>
      <c r="B351" s="40" t="s">
        <v>434</v>
      </c>
      <c r="C351" s="40" t="s">
        <v>435</v>
      </c>
      <c r="D351" s="40" t="s">
        <v>452</v>
      </c>
      <c r="E351" s="42">
        <v>102.6443</v>
      </c>
      <c r="F351" s="42">
        <v>-34.993200000000002</v>
      </c>
      <c r="G351" s="43">
        <v>6367.5</v>
      </c>
      <c r="H351" s="44">
        <v>196.5</v>
      </c>
      <c r="I351" s="40">
        <v>1</v>
      </c>
      <c r="J351" s="34" t="s">
        <v>56</v>
      </c>
    </row>
    <row r="352" spans="1:10" x14ac:dyDescent="0.2">
      <c r="A352" s="40">
        <v>350</v>
      </c>
      <c r="B352" s="40" t="s">
        <v>434</v>
      </c>
      <c r="C352" s="40" t="s">
        <v>435</v>
      </c>
      <c r="D352" s="40" t="s">
        <v>453</v>
      </c>
      <c r="E352" s="42">
        <v>102.6438</v>
      </c>
      <c r="F352" s="42">
        <v>-34.994</v>
      </c>
      <c r="G352" s="43">
        <v>6369.6</v>
      </c>
      <c r="H352" s="44">
        <v>196.6</v>
      </c>
      <c r="I352" s="40">
        <v>1</v>
      </c>
      <c r="J352" s="34" t="s">
        <v>56</v>
      </c>
    </row>
    <row r="353" spans="1:10" x14ac:dyDescent="0.2">
      <c r="A353" s="40">
        <v>351</v>
      </c>
      <c r="B353" s="40" t="s">
        <v>434</v>
      </c>
      <c r="C353" s="40" t="s">
        <v>435</v>
      </c>
      <c r="D353" s="40" t="s">
        <v>454</v>
      </c>
      <c r="E353" s="42">
        <v>102.6362</v>
      </c>
      <c r="F353" s="42">
        <v>-35.007300000000001</v>
      </c>
      <c r="G353" s="43">
        <v>6380.4</v>
      </c>
      <c r="H353" s="44">
        <v>192.8</v>
      </c>
      <c r="I353" s="40">
        <v>1</v>
      </c>
      <c r="J353" s="34" t="s">
        <v>56</v>
      </c>
    </row>
    <row r="354" spans="1:10" x14ac:dyDescent="0.2">
      <c r="A354" s="40">
        <v>352</v>
      </c>
      <c r="B354" s="40" t="s">
        <v>434</v>
      </c>
      <c r="C354" s="40" t="s">
        <v>435</v>
      </c>
      <c r="D354" s="40" t="s">
        <v>455</v>
      </c>
      <c r="E354" s="42">
        <v>102.6337</v>
      </c>
      <c r="F354" s="42">
        <v>-35.014699999999998</v>
      </c>
      <c r="G354" s="43">
        <v>5898.6</v>
      </c>
      <c r="H354" s="44">
        <v>97.7</v>
      </c>
      <c r="I354" s="40">
        <v>1</v>
      </c>
      <c r="J354" s="34" t="s">
        <v>56</v>
      </c>
    </row>
    <row r="355" spans="1:10" x14ac:dyDescent="0.2">
      <c r="A355" s="40">
        <v>353</v>
      </c>
      <c r="B355" s="40" t="s">
        <v>434</v>
      </c>
      <c r="C355" s="40" t="s">
        <v>435</v>
      </c>
      <c r="D355" s="40" t="s">
        <v>456</v>
      </c>
      <c r="E355" s="42">
        <v>102.634</v>
      </c>
      <c r="F355" s="42">
        <v>-35.014600000000002</v>
      </c>
      <c r="G355" s="43">
        <v>5898.6</v>
      </c>
      <c r="H355" s="44">
        <v>101.2</v>
      </c>
      <c r="I355" s="40">
        <v>1</v>
      </c>
      <c r="J355" s="34" t="s">
        <v>56</v>
      </c>
    </row>
    <row r="356" spans="1:10" x14ac:dyDescent="0.2">
      <c r="A356" s="40">
        <v>354</v>
      </c>
      <c r="B356" s="40" t="s">
        <v>434</v>
      </c>
      <c r="C356" s="40" t="s">
        <v>435</v>
      </c>
      <c r="D356" s="40" t="s">
        <v>457</v>
      </c>
      <c r="E356" s="42">
        <v>102.6339</v>
      </c>
      <c r="F356" s="42">
        <v>-35.014699999999998</v>
      </c>
      <c r="G356" s="43">
        <v>5894.2</v>
      </c>
      <c r="H356" s="44">
        <v>104.6</v>
      </c>
      <c r="I356" s="40">
        <v>1</v>
      </c>
      <c r="J356" s="34" t="s">
        <v>56</v>
      </c>
    </row>
    <row r="357" spans="1:10" x14ac:dyDescent="0.2">
      <c r="A357" s="40">
        <v>355</v>
      </c>
      <c r="B357" s="40" t="s">
        <v>458</v>
      </c>
      <c r="C357" s="40" t="s">
        <v>459</v>
      </c>
      <c r="D357" s="40" t="s">
        <v>460</v>
      </c>
      <c r="E357" s="42">
        <v>103.958</v>
      </c>
      <c r="F357" s="42">
        <v>-35.6267</v>
      </c>
      <c r="G357" s="43">
        <v>6598.4</v>
      </c>
      <c r="H357" s="44">
        <v>50.9</v>
      </c>
      <c r="I357" s="40">
        <v>1</v>
      </c>
      <c r="J357" s="34" t="s">
        <v>110</v>
      </c>
    </row>
    <row r="358" spans="1:10" x14ac:dyDescent="0.2">
      <c r="A358" s="40">
        <v>356</v>
      </c>
      <c r="B358" s="40" t="s">
        <v>458</v>
      </c>
      <c r="C358" s="40" t="s">
        <v>459</v>
      </c>
      <c r="D358" s="40" t="s">
        <v>461</v>
      </c>
      <c r="E358" s="42">
        <v>103.9571</v>
      </c>
      <c r="F358" s="42">
        <v>-35.625599999999999</v>
      </c>
      <c r="G358" s="43">
        <v>6598.5</v>
      </c>
      <c r="H358" s="44">
        <v>313.7</v>
      </c>
      <c r="I358" s="40">
        <v>1</v>
      </c>
      <c r="J358" s="34" t="s">
        <v>56</v>
      </c>
    </row>
    <row r="359" spans="1:10" x14ac:dyDescent="0.2">
      <c r="A359" s="40">
        <v>357</v>
      </c>
      <c r="B359" s="40" t="s">
        <v>458</v>
      </c>
      <c r="C359" s="40" t="s">
        <v>459</v>
      </c>
      <c r="D359" s="45">
        <v>0.5405092592592593</v>
      </c>
      <c r="E359" s="42">
        <v>103.95529999999999</v>
      </c>
      <c r="F359" s="42">
        <v>-35.624499999999998</v>
      </c>
      <c r="G359" s="43">
        <v>6599.2</v>
      </c>
      <c r="H359" s="44">
        <v>330</v>
      </c>
      <c r="I359" s="40">
        <v>1</v>
      </c>
      <c r="J359" s="34" t="s">
        <v>56</v>
      </c>
    </row>
    <row r="360" spans="1:10" x14ac:dyDescent="0.2">
      <c r="A360" s="40">
        <v>358</v>
      </c>
      <c r="B360" s="40" t="s">
        <v>458</v>
      </c>
      <c r="C360" s="40" t="s">
        <v>459</v>
      </c>
      <c r="D360" s="40" t="s">
        <v>462</v>
      </c>
      <c r="E360" s="42">
        <v>103.955</v>
      </c>
      <c r="F360" s="42">
        <v>-35.623800000000003</v>
      </c>
      <c r="G360" s="43">
        <v>6596.7</v>
      </c>
      <c r="H360" s="44">
        <v>326.8</v>
      </c>
      <c r="I360" s="40">
        <v>1</v>
      </c>
      <c r="J360" s="34" t="s">
        <v>83</v>
      </c>
    </row>
    <row r="361" spans="1:10" x14ac:dyDescent="0.2">
      <c r="A361" s="40">
        <v>359</v>
      </c>
      <c r="B361" s="40" t="s">
        <v>458</v>
      </c>
      <c r="C361" s="40" t="s">
        <v>459</v>
      </c>
      <c r="D361" s="40" t="s">
        <v>463</v>
      </c>
      <c r="E361" s="42">
        <v>103.9545</v>
      </c>
      <c r="F361" s="42">
        <v>-35.6233</v>
      </c>
      <c r="G361" s="43">
        <v>6595.8</v>
      </c>
      <c r="H361" s="44">
        <v>323.3</v>
      </c>
      <c r="I361" s="40">
        <v>2</v>
      </c>
      <c r="J361" s="34" t="s">
        <v>56</v>
      </c>
    </row>
    <row r="362" spans="1:10" x14ac:dyDescent="0.2">
      <c r="A362" s="40">
        <v>360</v>
      </c>
      <c r="B362" s="40" t="s">
        <v>458</v>
      </c>
      <c r="C362" s="40" t="s">
        <v>459</v>
      </c>
      <c r="D362" s="40" t="s">
        <v>464</v>
      </c>
      <c r="E362" s="42">
        <v>103.6544</v>
      </c>
      <c r="F362" s="42">
        <v>-35.622999999999998</v>
      </c>
      <c r="G362" s="43">
        <v>6597.2</v>
      </c>
      <c r="H362" s="44">
        <v>309.3</v>
      </c>
      <c r="I362" s="40">
        <v>11</v>
      </c>
      <c r="J362" s="34" t="s">
        <v>83</v>
      </c>
    </row>
    <row r="363" spans="1:10" x14ac:dyDescent="0.2">
      <c r="A363" s="40">
        <v>361</v>
      </c>
      <c r="B363" s="40" t="s">
        <v>458</v>
      </c>
      <c r="C363" s="40" t="s">
        <v>459</v>
      </c>
      <c r="D363" s="40" t="s">
        <v>465</v>
      </c>
      <c r="E363" s="42">
        <v>103.9542</v>
      </c>
      <c r="F363" s="42">
        <v>-35.622999999999998</v>
      </c>
      <c r="G363" s="43">
        <v>6596.4</v>
      </c>
      <c r="H363" s="44">
        <v>34.5</v>
      </c>
      <c r="I363" s="40">
        <v>1</v>
      </c>
      <c r="J363" s="34" t="s">
        <v>83</v>
      </c>
    </row>
    <row r="364" spans="1:10" x14ac:dyDescent="0.2">
      <c r="A364" s="40">
        <v>362</v>
      </c>
      <c r="B364" s="40" t="s">
        <v>458</v>
      </c>
      <c r="C364" s="40" t="s">
        <v>459</v>
      </c>
      <c r="D364" s="40" t="s">
        <v>466</v>
      </c>
      <c r="E364" s="42">
        <v>103.9539</v>
      </c>
      <c r="F364" s="42">
        <v>-35.622700000000002</v>
      </c>
      <c r="G364" s="43">
        <v>6593.5</v>
      </c>
      <c r="H364" s="44">
        <v>303.5</v>
      </c>
      <c r="I364" s="40">
        <v>1</v>
      </c>
      <c r="J364" s="34" t="s">
        <v>83</v>
      </c>
    </row>
    <row r="365" spans="1:10" x14ac:dyDescent="0.2">
      <c r="A365" s="40">
        <v>363</v>
      </c>
      <c r="B365" s="40" t="s">
        <v>458</v>
      </c>
      <c r="C365" s="40" t="s">
        <v>459</v>
      </c>
      <c r="D365" s="40" t="s">
        <v>467</v>
      </c>
      <c r="E365" s="42">
        <v>103.95359999999999</v>
      </c>
      <c r="F365" s="42">
        <v>-35.622599999999998</v>
      </c>
      <c r="G365" s="43">
        <v>6592.9</v>
      </c>
      <c r="H365" s="44">
        <v>315.60000000000002</v>
      </c>
      <c r="I365" s="40">
        <v>1</v>
      </c>
      <c r="J365" s="34" t="s">
        <v>83</v>
      </c>
    </row>
    <row r="366" spans="1:10" x14ac:dyDescent="0.2">
      <c r="A366" s="40">
        <v>364</v>
      </c>
      <c r="B366" s="40" t="s">
        <v>458</v>
      </c>
      <c r="C366" s="40" t="s">
        <v>459</v>
      </c>
      <c r="D366" s="40" t="s">
        <v>468</v>
      </c>
      <c r="E366" s="42">
        <v>103.9534</v>
      </c>
      <c r="F366" s="42">
        <v>-35.622300000000003</v>
      </c>
      <c r="G366" s="43">
        <v>6594.2</v>
      </c>
      <c r="H366" s="44">
        <v>285.60000000000002</v>
      </c>
      <c r="I366" s="40">
        <v>4</v>
      </c>
      <c r="J366" s="34" t="s">
        <v>83</v>
      </c>
    </row>
    <row r="367" spans="1:10" x14ac:dyDescent="0.2">
      <c r="A367" s="40">
        <v>365</v>
      </c>
      <c r="B367" s="40" t="s">
        <v>458</v>
      </c>
      <c r="C367" s="40" t="s">
        <v>459</v>
      </c>
      <c r="D367" s="40" t="s">
        <v>469</v>
      </c>
      <c r="E367" s="42">
        <v>103.95229999999999</v>
      </c>
      <c r="F367" s="42">
        <v>-35.621400000000001</v>
      </c>
      <c r="G367" s="43">
        <v>6593.5</v>
      </c>
      <c r="H367" s="44">
        <v>309.10000000000002</v>
      </c>
      <c r="I367" s="40">
        <v>1</v>
      </c>
      <c r="J367" s="34" t="s">
        <v>83</v>
      </c>
    </row>
    <row r="368" spans="1:10" x14ac:dyDescent="0.2">
      <c r="A368" s="40">
        <v>366</v>
      </c>
      <c r="B368" s="40" t="s">
        <v>458</v>
      </c>
      <c r="C368" s="40" t="s">
        <v>459</v>
      </c>
      <c r="D368" s="40" t="s">
        <v>470</v>
      </c>
      <c r="E368" s="42">
        <v>103.9517</v>
      </c>
      <c r="F368" s="42">
        <v>-35.320999999999998</v>
      </c>
      <c r="G368" s="43">
        <v>6591.4</v>
      </c>
      <c r="H368" s="44">
        <v>314.39999999999998</v>
      </c>
      <c r="I368" s="40">
        <v>1</v>
      </c>
      <c r="J368" s="34" t="s">
        <v>83</v>
      </c>
    </row>
    <row r="369" spans="1:10" x14ac:dyDescent="0.2">
      <c r="A369" s="40">
        <v>367</v>
      </c>
      <c r="B369" s="40" t="s">
        <v>458</v>
      </c>
      <c r="C369" s="40" t="s">
        <v>459</v>
      </c>
      <c r="D369" s="40" t="s">
        <v>471</v>
      </c>
      <c r="E369" s="42">
        <v>103.9516</v>
      </c>
      <c r="F369" s="42">
        <v>-35.621000000000002</v>
      </c>
      <c r="G369" s="43">
        <v>6591.1</v>
      </c>
      <c r="H369" s="44">
        <v>314.39999999999998</v>
      </c>
      <c r="I369" s="40">
        <v>1</v>
      </c>
      <c r="J369" s="34" t="s">
        <v>56</v>
      </c>
    </row>
    <row r="370" spans="1:10" x14ac:dyDescent="0.2">
      <c r="A370" s="40">
        <v>368</v>
      </c>
      <c r="B370" s="40" t="s">
        <v>458</v>
      </c>
      <c r="C370" s="40" t="s">
        <v>459</v>
      </c>
      <c r="D370" s="40" t="s">
        <v>472</v>
      </c>
      <c r="E370" s="42">
        <v>103.9515</v>
      </c>
      <c r="F370" s="42">
        <v>-35.620899999999999</v>
      </c>
      <c r="G370" s="43">
        <v>6590.7</v>
      </c>
      <c r="H370" s="44">
        <v>314.7</v>
      </c>
      <c r="I370" s="40">
        <v>1</v>
      </c>
      <c r="J370" s="34" t="s">
        <v>56</v>
      </c>
    </row>
    <row r="371" spans="1:10" x14ac:dyDescent="0.2">
      <c r="A371" s="40">
        <v>369</v>
      </c>
      <c r="B371" s="40" t="s">
        <v>458</v>
      </c>
      <c r="C371" s="40" t="s">
        <v>459</v>
      </c>
      <c r="D371" s="40" t="s">
        <v>473</v>
      </c>
      <c r="E371" s="42">
        <v>103.9515</v>
      </c>
      <c r="F371" s="42">
        <v>-35.620800000000003</v>
      </c>
      <c r="G371" s="43">
        <v>6590.5</v>
      </c>
      <c r="H371" s="44">
        <v>314.60000000000002</v>
      </c>
      <c r="I371" s="40">
        <v>15</v>
      </c>
      <c r="J371" s="34" t="s">
        <v>83</v>
      </c>
    </row>
    <row r="372" spans="1:10" x14ac:dyDescent="0.2">
      <c r="A372" s="40">
        <v>370</v>
      </c>
      <c r="B372" s="40" t="s">
        <v>458</v>
      </c>
      <c r="C372" s="40" t="s">
        <v>459</v>
      </c>
      <c r="D372" s="40" t="s">
        <v>474</v>
      </c>
      <c r="E372" s="42">
        <v>103.95140000000001</v>
      </c>
      <c r="F372" s="42">
        <v>-35.620699999999999</v>
      </c>
      <c r="G372" s="43">
        <v>6590.1</v>
      </c>
      <c r="H372" s="44">
        <v>328.5</v>
      </c>
      <c r="I372" s="40">
        <v>1</v>
      </c>
      <c r="J372" s="34" t="s">
        <v>83</v>
      </c>
    </row>
    <row r="373" spans="1:10" x14ac:dyDescent="0.2">
      <c r="A373" s="40">
        <v>371</v>
      </c>
      <c r="B373" s="40" t="s">
        <v>458</v>
      </c>
      <c r="C373" s="40" t="s">
        <v>459</v>
      </c>
      <c r="D373" s="40" t="s">
        <v>475</v>
      </c>
      <c r="E373" s="42">
        <v>103.9512</v>
      </c>
      <c r="F373" s="42">
        <v>-35.620699999999999</v>
      </c>
      <c r="G373" s="43">
        <v>6591.4</v>
      </c>
      <c r="H373" s="44">
        <v>69.599999999999994</v>
      </c>
      <c r="I373" s="40">
        <v>1</v>
      </c>
      <c r="J373" s="34" t="s">
        <v>83</v>
      </c>
    </row>
    <row r="374" spans="1:10" x14ac:dyDescent="0.2">
      <c r="A374" s="40">
        <v>372</v>
      </c>
      <c r="B374" s="40" t="s">
        <v>458</v>
      </c>
      <c r="C374" s="40" t="s">
        <v>459</v>
      </c>
      <c r="D374" s="40" t="s">
        <v>476</v>
      </c>
      <c r="E374" s="42">
        <v>103.9513</v>
      </c>
      <c r="F374" s="42">
        <v>-35.620699999999999</v>
      </c>
      <c r="G374" s="43">
        <v>6591.1</v>
      </c>
      <c r="H374" s="44">
        <v>71.900000000000006</v>
      </c>
      <c r="I374" s="40">
        <v>1</v>
      </c>
      <c r="J374" s="34" t="s">
        <v>83</v>
      </c>
    </row>
    <row r="375" spans="1:10" x14ac:dyDescent="0.2">
      <c r="A375" s="40">
        <v>373</v>
      </c>
      <c r="B375" s="40" t="s">
        <v>458</v>
      </c>
      <c r="C375" s="40" t="s">
        <v>459</v>
      </c>
      <c r="D375" s="40" t="s">
        <v>477</v>
      </c>
      <c r="E375" s="42">
        <v>103.9513</v>
      </c>
      <c r="F375" s="42">
        <v>-35.620699999999999</v>
      </c>
      <c r="G375" s="43">
        <v>6590.6</v>
      </c>
      <c r="H375" s="44">
        <v>57.8</v>
      </c>
      <c r="I375" s="40">
        <v>7</v>
      </c>
      <c r="J375" s="34" t="s">
        <v>83</v>
      </c>
    </row>
    <row r="376" spans="1:10" x14ac:dyDescent="0.2">
      <c r="A376" s="40">
        <v>374</v>
      </c>
      <c r="B376" s="40" t="s">
        <v>458</v>
      </c>
      <c r="C376" s="40" t="s">
        <v>459</v>
      </c>
      <c r="D376" s="40" t="s">
        <v>478</v>
      </c>
      <c r="E376" s="42">
        <v>103.9513</v>
      </c>
      <c r="F376" s="42">
        <v>-35.620699999999999</v>
      </c>
      <c r="G376" s="43">
        <v>6590</v>
      </c>
      <c r="H376" s="44">
        <v>27.7</v>
      </c>
      <c r="I376" s="40">
        <v>2</v>
      </c>
      <c r="J376" s="34" t="s">
        <v>83</v>
      </c>
    </row>
    <row r="377" spans="1:10" x14ac:dyDescent="0.2">
      <c r="A377" s="40">
        <v>375</v>
      </c>
      <c r="B377" s="40" t="s">
        <v>458</v>
      </c>
      <c r="C377" s="40" t="s">
        <v>459</v>
      </c>
      <c r="D377" s="40" t="s">
        <v>479</v>
      </c>
      <c r="E377" s="42">
        <v>103.95099999999999</v>
      </c>
      <c r="F377" s="42">
        <v>-35.6205</v>
      </c>
      <c r="G377" s="43">
        <v>6590.1</v>
      </c>
      <c r="H377" s="44">
        <v>316</v>
      </c>
      <c r="I377" s="40">
        <v>2</v>
      </c>
      <c r="J377" s="34" t="s">
        <v>83</v>
      </c>
    </row>
    <row r="378" spans="1:10" x14ac:dyDescent="0.2">
      <c r="A378" s="40">
        <v>376</v>
      </c>
      <c r="B378" s="40" t="s">
        <v>458</v>
      </c>
      <c r="C378" s="40" t="s">
        <v>459</v>
      </c>
      <c r="D378" s="40" t="s">
        <v>480</v>
      </c>
      <c r="E378" s="42">
        <v>103.9509</v>
      </c>
      <c r="F378" s="42">
        <v>-35.620399999999997</v>
      </c>
      <c r="G378" s="43">
        <v>6589.3</v>
      </c>
      <c r="H378" s="44">
        <v>315.8</v>
      </c>
      <c r="I378" s="40">
        <v>2</v>
      </c>
      <c r="J378" s="34" t="s">
        <v>83</v>
      </c>
    </row>
    <row r="379" spans="1:10" x14ac:dyDescent="0.2">
      <c r="A379" s="40">
        <v>377</v>
      </c>
      <c r="B379" s="40" t="s">
        <v>458</v>
      </c>
      <c r="C379" s="40" t="s">
        <v>459</v>
      </c>
      <c r="D379" s="40" t="s">
        <v>481</v>
      </c>
      <c r="E379" s="42">
        <v>103.95059999999999</v>
      </c>
      <c r="F379" s="42">
        <v>-35.620199999999997</v>
      </c>
      <c r="G379" s="43">
        <v>6588.9</v>
      </c>
      <c r="H379" s="44">
        <v>316.10000000000002</v>
      </c>
      <c r="I379" s="40">
        <v>1</v>
      </c>
      <c r="J379" s="34" t="s">
        <v>83</v>
      </c>
    </row>
    <row r="380" spans="1:10" x14ac:dyDescent="0.2">
      <c r="A380" s="40">
        <v>378</v>
      </c>
      <c r="B380" s="40" t="s">
        <v>458</v>
      </c>
      <c r="C380" s="40" t="s">
        <v>459</v>
      </c>
      <c r="D380" s="40" t="s">
        <v>482</v>
      </c>
      <c r="E380" s="42">
        <v>103.95059999999999</v>
      </c>
      <c r="F380" s="42">
        <v>-35.620100000000001</v>
      </c>
      <c r="G380" s="43">
        <v>6597.7</v>
      </c>
      <c r="H380" s="44">
        <v>315.60000000000002</v>
      </c>
      <c r="I380" s="40">
        <v>1</v>
      </c>
      <c r="J380" s="34" t="s">
        <v>83</v>
      </c>
    </row>
    <row r="381" spans="1:10" x14ac:dyDescent="0.2">
      <c r="A381" s="40">
        <v>379</v>
      </c>
      <c r="B381" s="40" t="s">
        <v>458</v>
      </c>
      <c r="C381" s="40" t="s">
        <v>459</v>
      </c>
      <c r="D381" s="40" t="s">
        <v>483</v>
      </c>
      <c r="E381" s="42">
        <v>103.9503</v>
      </c>
      <c r="F381" s="42">
        <v>-35.619999999999997</v>
      </c>
      <c r="G381" s="43">
        <v>6588.5</v>
      </c>
      <c r="H381" s="44">
        <v>315.8</v>
      </c>
      <c r="I381" s="40">
        <v>1</v>
      </c>
      <c r="J381" s="34" t="s">
        <v>83</v>
      </c>
    </row>
    <row r="382" spans="1:10" x14ac:dyDescent="0.2">
      <c r="A382" s="40">
        <v>380</v>
      </c>
      <c r="B382" s="40" t="s">
        <v>458</v>
      </c>
      <c r="C382" s="40" t="s">
        <v>459</v>
      </c>
      <c r="D382" s="40" t="s">
        <v>484</v>
      </c>
      <c r="E382" s="42">
        <v>103.95</v>
      </c>
      <c r="F382" s="42">
        <v>-35.619599999999998</v>
      </c>
      <c r="G382" s="43">
        <v>6586.8</v>
      </c>
      <c r="H382" s="44">
        <v>315.7</v>
      </c>
      <c r="I382" s="40">
        <v>15</v>
      </c>
      <c r="J382" s="34" t="s">
        <v>83</v>
      </c>
    </row>
    <row r="383" spans="1:10" x14ac:dyDescent="0.2">
      <c r="A383" s="40">
        <v>381</v>
      </c>
      <c r="B383" s="40" t="s">
        <v>458</v>
      </c>
      <c r="C383" s="40" t="s">
        <v>459</v>
      </c>
      <c r="D383" s="40" t="s">
        <v>485</v>
      </c>
      <c r="E383" s="42">
        <v>103.9498</v>
      </c>
      <c r="F383" s="42">
        <v>-35.618899999999996</v>
      </c>
      <c r="G383" s="43">
        <v>6585</v>
      </c>
      <c r="H383" s="44">
        <v>358.9</v>
      </c>
      <c r="I383" s="40">
        <v>2</v>
      </c>
      <c r="J383" s="34" t="s">
        <v>83</v>
      </c>
    </row>
    <row r="384" spans="1:10" x14ac:dyDescent="0.2">
      <c r="A384" s="40">
        <v>382</v>
      </c>
      <c r="B384" s="40" t="s">
        <v>458</v>
      </c>
      <c r="C384" s="40" t="s">
        <v>459</v>
      </c>
      <c r="D384" s="40" t="s">
        <v>486</v>
      </c>
      <c r="E384" s="42">
        <v>103.9496</v>
      </c>
      <c r="F384" s="42">
        <v>-35.618200000000002</v>
      </c>
      <c r="G384" s="43">
        <v>6580.7</v>
      </c>
      <c r="H384" s="44">
        <v>358.7</v>
      </c>
      <c r="I384" s="40">
        <v>1</v>
      </c>
      <c r="J384" s="34" t="s">
        <v>56</v>
      </c>
    </row>
    <row r="385" spans="1:10" x14ac:dyDescent="0.2">
      <c r="A385" s="40">
        <v>383</v>
      </c>
      <c r="B385" s="40" t="s">
        <v>458</v>
      </c>
      <c r="C385" s="40" t="s">
        <v>459</v>
      </c>
      <c r="D385" s="40" t="s">
        <v>487</v>
      </c>
      <c r="E385" s="42">
        <v>103.94970000000001</v>
      </c>
      <c r="F385" s="42">
        <v>-35.617899999999999</v>
      </c>
      <c r="G385" s="43">
        <v>6578.4</v>
      </c>
      <c r="H385" s="44">
        <v>359</v>
      </c>
      <c r="I385" s="40">
        <v>1</v>
      </c>
      <c r="J385" s="34" t="s">
        <v>83</v>
      </c>
    </row>
    <row r="386" spans="1:10" x14ac:dyDescent="0.2">
      <c r="A386" s="40">
        <v>384</v>
      </c>
      <c r="B386" s="40" t="s">
        <v>458</v>
      </c>
      <c r="C386" s="40" t="s">
        <v>459</v>
      </c>
      <c r="D386" s="40" t="s">
        <v>488</v>
      </c>
      <c r="E386" s="42">
        <v>103.9491</v>
      </c>
      <c r="F386" s="42">
        <v>-35.616399999999999</v>
      </c>
      <c r="G386" s="43">
        <v>6570.8</v>
      </c>
      <c r="H386" s="44">
        <v>331.6</v>
      </c>
      <c r="I386" s="40">
        <v>1</v>
      </c>
      <c r="J386" s="34" t="s">
        <v>83</v>
      </c>
    </row>
    <row r="387" spans="1:10" x14ac:dyDescent="0.2">
      <c r="A387" s="40">
        <v>385</v>
      </c>
      <c r="B387" s="40" t="s">
        <v>458</v>
      </c>
      <c r="C387" s="40" t="s">
        <v>459</v>
      </c>
      <c r="D387" s="40" t="s">
        <v>489</v>
      </c>
      <c r="E387" s="42">
        <v>103.94889999999999</v>
      </c>
      <c r="F387" s="42">
        <v>-35.6145</v>
      </c>
      <c r="G387" s="43">
        <v>6556.5</v>
      </c>
      <c r="H387" s="44">
        <v>2.2999999999999998</v>
      </c>
      <c r="I387" s="40">
        <v>1</v>
      </c>
      <c r="J387" s="34" t="s">
        <v>83</v>
      </c>
    </row>
    <row r="388" spans="1:10" x14ac:dyDescent="0.2">
      <c r="A388" s="40">
        <v>386</v>
      </c>
      <c r="B388" s="40" t="s">
        <v>458</v>
      </c>
      <c r="C388" s="40" t="s">
        <v>459</v>
      </c>
      <c r="D388" s="40" t="s">
        <v>490</v>
      </c>
      <c r="E388" s="42">
        <v>103.9495</v>
      </c>
      <c r="F388" s="42">
        <v>-35.595599999999997</v>
      </c>
      <c r="G388" s="43">
        <v>6402.1</v>
      </c>
      <c r="H388" s="44">
        <v>5.4</v>
      </c>
      <c r="I388" s="40">
        <v>1</v>
      </c>
      <c r="J388" s="34" t="s">
        <v>56</v>
      </c>
    </row>
    <row r="389" spans="1:10" x14ac:dyDescent="0.2">
      <c r="A389" s="40">
        <v>387</v>
      </c>
      <c r="B389" s="40" t="s">
        <v>491</v>
      </c>
      <c r="C389" s="40" t="s">
        <v>492</v>
      </c>
      <c r="D389" s="40" t="s">
        <v>493</v>
      </c>
      <c r="E389" s="42">
        <v>105.1932</v>
      </c>
      <c r="F389" s="42">
        <v>-35.829099999999997</v>
      </c>
      <c r="G389" s="43">
        <v>6569.4</v>
      </c>
      <c r="H389" s="44">
        <v>279.2</v>
      </c>
      <c r="I389" s="40">
        <v>3</v>
      </c>
      <c r="J389" s="34" t="s">
        <v>83</v>
      </c>
    </row>
    <row r="390" spans="1:10" x14ac:dyDescent="0.2">
      <c r="A390" s="40">
        <v>388</v>
      </c>
      <c r="B390" s="40" t="s">
        <v>491</v>
      </c>
      <c r="C390" s="40" t="s">
        <v>492</v>
      </c>
      <c r="D390" s="40" t="s">
        <v>494</v>
      </c>
      <c r="E390" s="42">
        <v>105.1927</v>
      </c>
      <c r="F390" s="42">
        <v>-35.828699999999998</v>
      </c>
      <c r="G390" s="43">
        <v>6568.7</v>
      </c>
      <c r="H390" s="44">
        <v>279.2</v>
      </c>
      <c r="I390" s="40">
        <v>1</v>
      </c>
      <c r="J390" s="34" t="s">
        <v>56</v>
      </c>
    </row>
    <row r="391" spans="1:10" x14ac:dyDescent="0.2">
      <c r="A391" s="40">
        <v>389</v>
      </c>
      <c r="B391" s="40" t="s">
        <v>491</v>
      </c>
      <c r="C391" s="40" t="s">
        <v>492</v>
      </c>
      <c r="D391" s="40" t="s">
        <v>495</v>
      </c>
      <c r="E391" s="42">
        <v>105.1913</v>
      </c>
      <c r="F391" s="42">
        <v>-35.828299999999999</v>
      </c>
      <c r="G391" s="43">
        <v>6569.3</v>
      </c>
      <c r="H391" s="44">
        <v>260.60000000000002</v>
      </c>
      <c r="I391" s="40">
        <v>1</v>
      </c>
      <c r="J391" s="34" t="s">
        <v>83</v>
      </c>
    </row>
    <row r="392" spans="1:10" x14ac:dyDescent="0.2">
      <c r="A392" s="40">
        <v>390</v>
      </c>
      <c r="B392" s="40" t="s">
        <v>491</v>
      </c>
      <c r="C392" s="40" t="s">
        <v>492</v>
      </c>
      <c r="D392" s="40" t="s">
        <v>496</v>
      </c>
      <c r="E392" s="42">
        <v>105.19029999999999</v>
      </c>
      <c r="F392" s="42">
        <v>-35.8292</v>
      </c>
      <c r="G392" s="43">
        <v>6569.8</v>
      </c>
      <c r="H392" s="44">
        <v>247.5</v>
      </c>
      <c r="I392" s="40">
        <v>3</v>
      </c>
      <c r="J392" s="34" t="s">
        <v>110</v>
      </c>
    </row>
    <row r="393" spans="1:10" x14ac:dyDescent="0.2">
      <c r="A393" s="40">
        <v>391</v>
      </c>
      <c r="B393" s="40" t="s">
        <v>491</v>
      </c>
      <c r="C393" s="40" t="s">
        <v>492</v>
      </c>
      <c r="D393" s="40" t="s">
        <v>497</v>
      </c>
      <c r="E393" s="42">
        <v>105.19029999999999</v>
      </c>
      <c r="F393" s="42">
        <v>-35.8294</v>
      </c>
      <c r="G393" s="43">
        <v>6570.4</v>
      </c>
      <c r="H393" s="44">
        <v>298</v>
      </c>
      <c r="I393" s="40">
        <v>1</v>
      </c>
      <c r="J393" s="34" t="s">
        <v>56</v>
      </c>
    </row>
    <row r="394" spans="1:10" x14ac:dyDescent="0.2">
      <c r="A394" s="40">
        <v>392</v>
      </c>
      <c r="B394" s="40" t="s">
        <v>491</v>
      </c>
      <c r="C394" s="40" t="s">
        <v>492</v>
      </c>
      <c r="D394" s="40" t="s">
        <v>498</v>
      </c>
      <c r="E394" s="42">
        <v>105.1901</v>
      </c>
      <c r="F394" s="42">
        <v>-35.829300000000003</v>
      </c>
      <c r="G394" s="43">
        <v>6569.9</v>
      </c>
      <c r="H394" s="44">
        <v>292</v>
      </c>
      <c r="I394" s="40">
        <v>2</v>
      </c>
      <c r="J394" s="34" t="s">
        <v>56</v>
      </c>
    </row>
    <row r="395" spans="1:10" x14ac:dyDescent="0.2">
      <c r="A395" s="40">
        <v>393</v>
      </c>
      <c r="B395" s="40" t="s">
        <v>491</v>
      </c>
      <c r="C395" s="40" t="s">
        <v>492</v>
      </c>
      <c r="D395" s="40" t="s">
        <v>499</v>
      </c>
      <c r="E395" s="42">
        <v>105.1902</v>
      </c>
      <c r="F395" s="42">
        <v>-35.829300000000003</v>
      </c>
      <c r="G395" s="43">
        <v>6570.8</v>
      </c>
      <c r="H395" s="44">
        <v>269.7</v>
      </c>
      <c r="I395" s="40">
        <v>2</v>
      </c>
      <c r="J395" s="34" t="s">
        <v>56</v>
      </c>
    </row>
    <row r="396" spans="1:10" x14ac:dyDescent="0.2">
      <c r="A396" s="40">
        <v>394</v>
      </c>
      <c r="B396" s="40" t="s">
        <v>491</v>
      </c>
      <c r="C396" s="40" t="s">
        <v>492</v>
      </c>
      <c r="D396" s="40" t="s">
        <v>500</v>
      </c>
      <c r="E396" s="42">
        <v>105.18980000000001</v>
      </c>
      <c r="F396" s="42">
        <v>-35.8292</v>
      </c>
      <c r="G396" s="43">
        <v>6569.9</v>
      </c>
      <c r="H396" s="44">
        <v>244.7</v>
      </c>
      <c r="I396" s="40">
        <v>3</v>
      </c>
      <c r="J396" s="34" t="s">
        <v>83</v>
      </c>
    </row>
    <row r="397" spans="1:10" x14ac:dyDescent="0.2">
      <c r="A397" s="40">
        <v>395</v>
      </c>
      <c r="B397" s="40" t="s">
        <v>491</v>
      </c>
      <c r="C397" s="40" t="s">
        <v>492</v>
      </c>
      <c r="D397" s="40" t="s">
        <v>501</v>
      </c>
      <c r="E397" s="42">
        <v>105.18980000000001</v>
      </c>
      <c r="F397" s="42">
        <v>-35.8292</v>
      </c>
      <c r="G397" s="43">
        <v>6570.2</v>
      </c>
      <c r="H397" s="44">
        <v>248.3</v>
      </c>
      <c r="I397" s="40">
        <v>2</v>
      </c>
      <c r="J397" s="34" t="s">
        <v>56</v>
      </c>
    </row>
    <row r="398" spans="1:10" x14ac:dyDescent="0.2">
      <c r="A398" s="40">
        <v>396</v>
      </c>
      <c r="B398" s="40" t="s">
        <v>491</v>
      </c>
      <c r="C398" s="40" t="s">
        <v>492</v>
      </c>
      <c r="D398" s="40" t="s">
        <v>502</v>
      </c>
      <c r="E398" s="42">
        <v>105.1896</v>
      </c>
      <c r="F398" s="42">
        <v>-35.829300000000003</v>
      </c>
      <c r="G398" s="43">
        <v>6571.4</v>
      </c>
      <c r="H398" s="44">
        <v>292.8</v>
      </c>
      <c r="I398" s="40">
        <v>2</v>
      </c>
      <c r="J398" s="34" t="s">
        <v>56</v>
      </c>
    </row>
    <row r="399" spans="1:10" x14ac:dyDescent="0.2">
      <c r="A399" s="40">
        <v>397</v>
      </c>
      <c r="B399" s="40" t="s">
        <v>491</v>
      </c>
      <c r="C399" s="40" t="s">
        <v>492</v>
      </c>
      <c r="D399" s="40" t="s">
        <v>503</v>
      </c>
      <c r="E399" s="42">
        <v>105.18940000000001</v>
      </c>
      <c r="F399" s="42">
        <v>-35.8294</v>
      </c>
      <c r="G399" s="43">
        <v>6571.1</v>
      </c>
      <c r="H399" s="44">
        <v>257.7</v>
      </c>
      <c r="I399" s="40">
        <v>3</v>
      </c>
      <c r="J399" s="34" t="s">
        <v>56</v>
      </c>
    </row>
    <row r="400" spans="1:10" x14ac:dyDescent="0.2">
      <c r="A400" s="40">
        <v>398</v>
      </c>
      <c r="B400" s="40" t="s">
        <v>491</v>
      </c>
      <c r="C400" s="40" t="s">
        <v>492</v>
      </c>
      <c r="D400" s="40" t="s">
        <v>504</v>
      </c>
      <c r="E400" s="42">
        <v>105.1893</v>
      </c>
      <c r="F400" s="42">
        <v>-35.829300000000003</v>
      </c>
      <c r="G400" s="43">
        <v>6571.4</v>
      </c>
      <c r="H400" s="44">
        <v>354.9</v>
      </c>
      <c r="I400" s="40">
        <v>8</v>
      </c>
      <c r="J400" s="34" t="s">
        <v>56</v>
      </c>
    </row>
    <row r="401" spans="1:10" x14ac:dyDescent="0.2">
      <c r="A401" s="40">
        <v>399</v>
      </c>
      <c r="B401" s="40" t="s">
        <v>491</v>
      </c>
      <c r="C401" s="40" t="s">
        <v>492</v>
      </c>
      <c r="D401" s="40" t="s">
        <v>505</v>
      </c>
      <c r="E401" s="42">
        <v>105.18940000000001</v>
      </c>
      <c r="F401" s="42">
        <v>-35.8294</v>
      </c>
      <c r="G401" s="43">
        <v>6570.8</v>
      </c>
      <c r="H401" s="44">
        <v>312.5</v>
      </c>
      <c r="I401" s="40">
        <v>4</v>
      </c>
      <c r="J401" s="34" t="s">
        <v>56</v>
      </c>
    </row>
    <row r="402" spans="1:10" x14ac:dyDescent="0.2">
      <c r="A402" s="40">
        <v>400</v>
      </c>
      <c r="B402" s="40" t="s">
        <v>491</v>
      </c>
      <c r="C402" s="40" t="s">
        <v>492</v>
      </c>
      <c r="D402" s="40" t="s">
        <v>506</v>
      </c>
      <c r="E402" s="42">
        <v>105.1893</v>
      </c>
      <c r="F402" s="42">
        <v>-35.829300000000003</v>
      </c>
      <c r="G402" s="43">
        <v>6571</v>
      </c>
      <c r="H402" s="44">
        <v>299</v>
      </c>
      <c r="I402" s="40">
        <v>3</v>
      </c>
      <c r="J402" s="34" t="s">
        <v>56</v>
      </c>
    </row>
    <row r="403" spans="1:10" x14ac:dyDescent="0.2">
      <c r="A403" s="40">
        <v>401</v>
      </c>
      <c r="B403" s="40" t="s">
        <v>491</v>
      </c>
      <c r="C403" s="40" t="s">
        <v>492</v>
      </c>
      <c r="D403" s="40" t="s">
        <v>507</v>
      </c>
      <c r="E403" s="42">
        <v>105.1892</v>
      </c>
      <c r="F403" s="42">
        <v>-35.829300000000003</v>
      </c>
      <c r="G403" s="43">
        <v>6571.6</v>
      </c>
      <c r="H403" s="44">
        <v>275.60000000000002</v>
      </c>
      <c r="I403" s="40">
        <v>1</v>
      </c>
      <c r="J403" s="34" t="s">
        <v>83</v>
      </c>
    </row>
    <row r="404" spans="1:10" x14ac:dyDescent="0.2">
      <c r="A404" s="40">
        <v>402</v>
      </c>
      <c r="B404" s="40" t="s">
        <v>491</v>
      </c>
      <c r="C404" s="40" t="s">
        <v>492</v>
      </c>
      <c r="D404" s="40" t="s">
        <v>508</v>
      </c>
      <c r="E404" s="42">
        <v>105.1885</v>
      </c>
      <c r="F404" s="42">
        <v>-35.8294</v>
      </c>
      <c r="G404" s="43">
        <v>6570.5</v>
      </c>
      <c r="H404" s="44">
        <v>298.7</v>
      </c>
      <c r="I404" s="40">
        <v>3</v>
      </c>
      <c r="J404" s="34" t="s">
        <v>83</v>
      </c>
    </row>
    <row r="405" spans="1:10" x14ac:dyDescent="0.2">
      <c r="A405" s="40">
        <v>403</v>
      </c>
      <c r="B405" s="40" t="s">
        <v>491</v>
      </c>
      <c r="C405" s="40" t="s">
        <v>492</v>
      </c>
      <c r="D405" s="40" t="s">
        <v>509</v>
      </c>
      <c r="E405" s="42">
        <v>105.1883</v>
      </c>
      <c r="F405" s="42">
        <v>-35.8292</v>
      </c>
      <c r="G405" s="43">
        <v>6570.8</v>
      </c>
      <c r="H405" s="44">
        <v>220.7</v>
      </c>
      <c r="I405" s="40">
        <v>4</v>
      </c>
      <c r="J405" s="34" t="s">
        <v>83</v>
      </c>
    </row>
    <row r="406" spans="1:10" x14ac:dyDescent="0.2">
      <c r="A406" s="40">
        <v>404</v>
      </c>
      <c r="B406" s="40" t="s">
        <v>491</v>
      </c>
      <c r="C406" s="40" t="s">
        <v>492</v>
      </c>
      <c r="D406" s="40" t="s">
        <v>510</v>
      </c>
      <c r="E406" s="42">
        <v>105.1883</v>
      </c>
      <c r="F406" s="42">
        <v>-35.829300000000003</v>
      </c>
      <c r="G406" s="43">
        <v>6570.8</v>
      </c>
      <c r="H406" s="44">
        <v>234.9</v>
      </c>
      <c r="I406" s="40">
        <v>6</v>
      </c>
      <c r="J406" s="34" t="s">
        <v>83</v>
      </c>
    </row>
    <row r="407" spans="1:10" x14ac:dyDescent="0.2">
      <c r="A407" s="40">
        <v>405</v>
      </c>
      <c r="B407" s="40" t="s">
        <v>491</v>
      </c>
      <c r="C407" s="40" t="s">
        <v>492</v>
      </c>
      <c r="D407" s="40" t="s">
        <v>511</v>
      </c>
      <c r="E407" s="42">
        <v>105.1879</v>
      </c>
      <c r="F407" s="42">
        <v>-35.829000000000001</v>
      </c>
      <c r="G407" s="43">
        <v>6570.5</v>
      </c>
      <c r="H407" s="44">
        <v>288.5</v>
      </c>
      <c r="I407" s="40">
        <v>3</v>
      </c>
      <c r="J407" s="34" t="s">
        <v>83</v>
      </c>
    </row>
    <row r="408" spans="1:10" x14ac:dyDescent="0.2">
      <c r="A408" s="40">
        <v>406</v>
      </c>
      <c r="B408" s="40" t="s">
        <v>491</v>
      </c>
      <c r="C408" s="40" t="s">
        <v>492</v>
      </c>
      <c r="D408" s="40" t="s">
        <v>512</v>
      </c>
      <c r="E408" s="42">
        <v>105.1876</v>
      </c>
      <c r="F408" s="42">
        <v>-35.829000000000001</v>
      </c>
      <c r="G408" s="43">
        <v>6570.3</v>
      </c>
      <c r="H408" s="44">
        <v>289.3</v>
      </c>
      <c r="I408" s="40">
        <v>1</v>
      </c>
      <c r="J408" s="34" t="s">
        <v>83</v>
      </c>
    </row>
    <row r="409" spans="1:10" x14ac:dyDescent="0.2">
      <c r="A409" s="40">
        <v>407</v>
      </c>
      <c r="B409" s="40" t="s">
        <v>491</v>
      </c>
      <c r="C409" s="40" t="s">
        <v>492</v>
      </c>
      <c r="D409" s="40" t="s">
        <v>513</v>
      </c>
      <c r="E409" s="42">
        <v>105.1871</v>
      </c>
      <c r="F409" s="42">
        <v>-35.829099999999997</v>
      </c>
      <c r="G409" s="43">
        <v>6569.1</v>
      </c>
      <c r="H409" s="44">
        <v>268.5</v>
      </c>
      <c r="I409" s="40" t="s">
        <v>514</v>
      </c>
      <c r="J409" s="34" t="s">
        <v>83</v>
      </c>
    </row>
    <row r="410" spans="1:10" x14ac:dyDescent="0.2">
      <c r="A410" s="40">
        <v>408</v>
      </c>
      <c r="B410" s="40" t="s">
        <v>491</v>
      </c>
      <c r="C410" s="40" t="s">
        <v>492</v>
      </c>
      <c r="D410" s="40" t="s">
        <v>515</v>
      </c>
      <c r="E410" s="42">
        <v>105.187</v>
      </c>
      <c r="F410" s="42">
        <v>-35.829099999999997</v>
      </c>
      <c r="G410" s="43">
        <v>6570.3</v>
      </c>
      <c r="H410" s="44">
        <v>278.2</v>
      </c>
      <c r="I410" s="40" t="s">
        <v>516</v>
      </c>
      <c r="J410" s="34" t="s">
        <v>83</v>
      </c>
    </row>
    <row r="411" spans="1:10" x14ac:dyDescent="0.2">
      <c r="A411" s="40">
        <v>409</v>
      </c>
      <c r="B411" s="40" t="s">
        <v>491</v>
      </c>
      <c r="C411" s="40" t="s">
        <v>492</v>
      </c>
      <c r="D411" s="40" t="s">
        <v>517</v>
      </c>
      <c r="E411" s="42">
        <v>105.18680000000001</v>
      </c>
      <c r="F411" s="42">
        <v>-35.829000000000001</v>
      </c>
      <c r="G411" s="43">
        <v>6570.4</v>
      </c>
      <c r="H411" s="44">
        <v>315.3</v>
      </c>
      <c r="I411" s="40">
        <v>6</v>
      </c>
      <c r="J411" s="34" t="s">
        <v>83</v>
      </c>
    </row>
    <row r="412" spans="1:10" x14ac:dyDescent="0.2">
      <c r="A412" s="40">
        <v>410</v>
      </c>
      <c r="B412" s="40" t="s">
        <v>491</v>
      </c>
      <c r="C412" s="40" t="s">
        <v>492</v>
      </c>
      <c r="D412" s="40" t="s">
        <v>518</v>
      </c>
      <c r="E412" s="42">
        <v>105.1865</v>
      </c>
      <c r="F412" s="42">
        <v>-35.828800000000001</v>
      </c>
      <c r="G412" s="43">
        <v>6570.1</v>
      </c>
      <c r="H412" s="44">
        <v>324.2</v>
      </c>
      <c r="I412" s="40">
        <v>3</v>
      </c>
      <c r="J412" s="34" t="s">
        <v>83</v>
      </c>
    </row>
    <row r="413" spans="1:10" x14ac:dyDescent="0.2">
      <c r="A413" s="40">
        <v>411</v>
      </c>
      <c r="B413" s="40" t="s">
        <v>491</v>
      </c>
      <c r="C413" s="40" t="s">
        <v>492</v>
      </c>
      <c r="D413" s="40" t="s">
        <v>519</v>
      </c>
      <c r="E413" s="42">
        <v>105.18640000000001</v>
      </c>
      <c r="F413" s="42">
        <v>-35.828699999999998</v>
      </c>
      <c r="G413" s="43">
        <v>6570.6</v>
      </c>
      <c r="H413" s="44">
        <v>310.60000000000002</v>
      </c>
      <c r="I413" s="40" t="s">
        <v>520</v>
      </c>
      <c r="J413" s="34" t="s">
        <v>83</v>
      </c>
    </row>
    <row r="414" spans="1:10" x14ac:dyDescent="0.2">
      <c r="A414" s="40">
        <v>412</v>
      </c>
      <c r="B414" s="40" t="s">
        <v>491</v>
      </c>
      <c r="C414" s="40" t="s">
        <v>492</v>
      </c>
      <c r="D414" s="40" t="s">
        <v>521</v>
      </c>
      <c r="E414" s="42">
        <v>105.1859</v>
      </c>
      <c r="F414" s="42">
        <v>-35.828600000000002</v>
      </c>
      <c r="G414" s="43">
        <v>6568.7</v>
      </c>
      <c r="H414" s="44">
        <v>283.3</v>
      </c>
      <c r="I414" s="40" t="s">
        <v>522</v>
      </c>
      <c r="J414" s="34" t="s">
        <v>83</v>
      </c>
    </row>
    <row r="415" spans="1:10" x14ac:dyDescent="0.2">
      <c r="A415" s="40">
        <v>413</v>
      </c>
      <c r="B415" s="40" t="s">
        <v>491</v>
      </c>
      <c r="C415" s="40" t="s">
        <v>492</v>
      </c>
      <c r="D415" s="40" t="s">
        <v>238</v>
      </c>
      <c r="E415" s="42">
        <v>105.1855</v>
      </c>
      <c r="F415" s="42">
        <v>-35.828600000000002</v>
      </c>
      <c r="G415" s="43">
        <v>6569.9</v>
      </c>
      <c r="H415" s="44">
        <v>284.60000000000002</v>
      </c>
      <c r="I415" s="40" t="s">
        <v>303</v>
      </c>
      <c r="J415" s="34" t="s">
        <v>83</v>
      </c>
    </row>
    <row r="416" spans="1:10" x14ac:dyDescent="0.2">
      <c r="A416" s="40">
        <v>414</v>
      </c>
      <c r="B416" s="40" t="s">
        <v>491</v>
      </c>
      <c r="C416" s="40" t="s">
        <v>492</v>
      </c>
      <c r="D416" s="40" t="s">
        <v>523</v>
      </c>
      <c r="E416" s="42">
        <v>105.1854</v>
      </c>
      <c r="F416" s="42">
        <v>-35.828699999999998</v>
      </c>
      <c r="G416" s="43">
        <v>6570.1</v>
      </c>
      <c r="H416" s="44">
        <v>250.7</v>
      </c>
      <c r="I416" s="40">
        <v>1</v>
      </c>
      <c r="J416" s="34" t="s">
        <v>83</v>
      </c>
    </row>
    <row r="417" spans="1:10" x14ac:dyDescent="0.2">
      <c r="A417" s="40">
        <v>415</v>
      </c>
      <c r="B417" s="40" t="s">
        <v>491</v>
      </c>
      <c r="C417" s="40" t="s">
        <v>492</v>
      </c>
      <c r="D417" s="40" t="s">
        <v>524</v>
      </c>
      <c r="E417" s="42">
        <v>105.1845</v>
      </c>
      <c r="F417" s="42">
        <v>-35.828499999999998</v>
      </c>
      <c r="G417" s="43">
        <v>6568.9</v>
      </c>
      <c r="H417" s="44">
        <v>284.60000000000002</v>
      </c>
      <c r="I417" s="40">
        <v>1</v>
      </c>
      <c r="J417" s="34" t="s">
        <v>83</v>
      </c>
    </row>
    <row r="418" spans="1:10" x14ac:dyDescent="0.2">
      <c r="A418" s="40">
        <v>416</v>
      </c>
      <c r="B418" s="40" t="s">
        <v>491</v>
      </c>
      <c r="C418" s="40" t="s">
        <v>492</v>
      </c>
      <c r="D418" s="40" t="s">
        <v>525</v>
      </c>
      <c r="E418" s="42">
        <v>105.18429999999999</v>
      </c>
      <c r="F418" s="42">
        <v>-35.828499999999998</v>
      </c>
      <c r="G418" s="43">
        <v>6568.5</v>
      </c>
      <c r="H418" s="44">
        <v>293.60000000000002</v>
      </c>
      <c r="I418" s="40" t="s">
        <v>526</v>
      </c>
      <c r="J418" s="34" t="s">
        <v>83</v>
      </c>
    </row>
    <row r="419" spans="1:10" x14ac:dyDescent="0.2">
      <c r="A419" s="40">
        <v>417</v>
      </c>
      <c r="B419" s="40" t="s">
        <v>491</v>
      </c>
      <c r="C419" s="40" t="s">
        <v>492</v>
      </c>
      <c r="D419" s="40" t="s">
        <v>527</v>
      </c>
      <c r="E419" s="42">
        <v>105.1842</v>
      </c>
      <c r="F419" s="42">
        <v>-35.828499999999998</v>
      </c>
      <c r="G419" s="43">
        <v>6569.8</v>
      </c>
      <c r="H419" s="44">
        <v>318</v>
      </c>
      <c r="I419" s="40" t="s">
        <v>303</v>
      </c>
      <c r="J419" s="34" t="s">
        <v>83</v>
      </c>
    </row>
    <row r="420" spans="1:10" x14ac:dyDescent="0.2">
      <c r="A420" s="40">
        <v>418</v>
      </c>
      <c r="B420" s="40" t="s">
        <v>491</v>
      </c>
      <c r="C420" s="40" t="s">
        <v>492</v>
      </c>
      <c r="D420" s="40" t="s">
        <v>528</v>
      </c>
      <c r="E420" s="42">
        <v>105.1842</v>
      </c>
      <c r="F420" s="42">
        <v>-35.828499999999998</v>
      </c>
      <c r="G420" s="43">
        <v>6569.6</v>
      </c>
      <c r="H420" s="44">
        <v>301.39999999999998</v>
      </c>
      <c r="I420" s="40">
        <v>6</v>
      </c>
      <c r="J420" s="34" t="s">
        <v>83</v>
      </c>
    </row>
    <row r="421" spans="1:10" x14ac:dyDescent="0.2">
      <c r="A421" s="40">
        <v>419</v>
      </c>
      <c r="B421" s="40" t="s">
        <v>491</v>
      </c>
      <c r="C421" s="40" t="s">
        <v>492</v>
      </c>
      <c r="D421" s="40" t="s">
        <v>529</v>
      </c>
      <c r="E421" s="42">
        <v>105.1833</v>
      </c>
      <c r="F421" s="42">
        <v>-35.828200000000002</v>
      </c>
      <c r="G421" s="43">
        <v>6568.1</v>
      </c>
      <c r="H421" s="44">
        <v>296.7</v>
      </c>
      <c r="I421" s="40">
        <v>8</v>
      </c>
      <c r="J421" s="34" t="s">
        <v>83</v>
      </c>
    </row>
    <row r="422" spans="1:10" x14ac:dyDescent="0.2">
      <c r="A422" s="40">
        <v>420</v>
      </c>
      <c r="B422" s="40" t="s">
        <v>491</v>
      </c>
      <c r="C422" s="40" t="s">
        <v>492</v>
      </c>
      <c r="D422" s="40" t="s">
        <v>530</v>
      </c>
      <c r="E422" s="42">
        <v>105.1832</v>
      </c>
      <c r="F422" s="42">
        <v>-35.828200000000002</v>
      </c>
      <c r="G422" s="43">
        <v>6568.8</v>
      </c>
      <c r="H422" s="44">
        <v>306</v>
      </c>
      <c r="I422" s="40" t="s">
        <v>531</v>
      </c>
      <c r="J422" s="34" t="s">
        <v>83</v>
      </c>
    </row>
    <row r="423" spans="1:10" x14ac:dyDescent="0.2">
      <c r="A423" s="40">
        <v>421</v>
      </c>
      <c r="B423" s="40" t="s">
        <v>491</v>
      </c>
      <c r="C423" s="40" t="s">
        <v>492</v>
      </c>
      <c r="D423" s="40" t="s">
        <v>532</v>
      </c>
      <c r="E423" s="42">
        <v>105.18300000000001</v>
      </c>
      <c r="F423" s="42">
        <v>-35.828099999999999</v>
      </c>
      <c r="G423" s="43">
        <v>6569</v>
      </c>
      <c r="H423" s="44">
        <v>331.2</v>
      </c>
      <c r="I423" s="40" t="s">
        <v>533</v>
      </c>
      <c r="J423" s="34" t="s">
        <v>83</v>
      </c>
    </row>
    <row r="424" spans="1:10" x14ac:dyDescent="0.2">
      <c r="A424" s="40">
        <v>422</v>
      </c>
      <c r="B424" s="40" t="s">
        <v>491</v>
      </c>
      <c r="C424" s="40" t="s">
        <v>492</v>
      </c>
      <c r="D424" s="40" t="s">
        <v>534</v>
      </c>
      <c r="E424" s="42">
        <v>105.18300000000001</v>
      </c>
      <c r="F424" s="42">
        <v>-35.828099999999999</v>
      </c>
      <c r="G424" s="43">
        <v>6569.2</v>
      </c>
      <c r="H424" s="44">
        <v>330.6</v>
      </c>
      <c r="I424" s="40" t="s">
        <v>303</v>
      </c>
      <c r="J424" s="34" t="s">
        <v>83</v>
      </c>
    </row>
    <row r="425" spans="1:10" x14ac:dyDescent="0.2">
      <c r="A425" s="40">
        <v>423</v>
      </c>
      <c r="B425" s="40" t="s">
        <v>491</v>
      </c>
      <c r="C425" s="40" t="s">
        <v>492</v>
      </c>
      <c r="D425" s="40" t="s">
        <v>535</v>
      </c>
      <c r="E425" s="42">
        <v>105.1828</v>
      </c>
      <c r="F425" s="42">
        <v>-35.8279</v>
      </c>
      <c r="G425" s="43">
        <v>6568.1</v>
      </c>
      <c r="H425" s="44">
        <v>285.7</v>
      </c>
      <c r="I425" s="40">
        <v>2</v>
      </c>
      <c r="J425" s="34" t="s">
        <v>83</v>
      </c>
    </row>
    <row r="426" spans="1:10" x14ac:dyDescent="0.2">
      <c r="A426" s="40">
        <v>424</v>
      </c>
      <c r="B426" s="40" t="s">
        <v>491</v>
      </c>
      <c r="C426" s="40" t="s">
        <v>492</v>
      </c>
      <c r="D426" s="40" t="s">
        <v>536</v>
      </c>
      <c r="E426" s="42">
        <v>105.1824</v>
      </c>
      <c r="F426" s="42">
        <v>-35.8279</v>
      </c>
      <c r="G426" s="43">
        <v>6568.2</v>
      </c>
      <c r="H426" s="44">
        <v>285.5</v>
      </c>
      <c r="I426" s="40" t="s">
        <v>420</v>
      </c>
      <c r="J426" s="34" t="s">
        <v>83</v>
      </c>
    </row>
    <row r="427" spans="1:10" x14ac:dyDescent="0.2">
      <c r="A427" s="40">
        <v>425</v>
      </c>
      <c r="B427" s="40" t="s">
        <v>491</v>
      </c>
      <c r="C427" s="40" t="s">
        <v>492</v>
      </c>
      <c r="D427" s="40" t="s">
        <v>537</v>
      </c>
      <c r="E427" s="42">
        <v>105.1823</v>
      </c>
      <c r="F427" s="42">
        <v>-35.827800000000003</v>
      </c>
      <c r="G427" s="43">
        <v>6568.1</v>
      </c>
      <c r="H427" s="44">
        <v>285.39999999999998</v>
      </c>
      <c r="I427" s="40" t="s">
        <v>522</v>
      </c>
      <c r="J427" s="34" t="s">
        <v>83</v>
      </c>
    </row>
    <row r="428" spans="1:10" x14ac:dyDescent="0.2">
      <c r="A428" s="40">
        <v>426</v>
      </c>
      <c r="B428" s="40" t="s">
        <v>491</v>
      </c>
      <c r="C428" s="40" t="s">
        <v>492</v>
      </c>
      <c r="D428" s="40" t="s">
        <v>538</v>
      </c>
      <c r="E428" s="42">
        <v>105.1824</v>
      </c>
      <c r="F428" s="42">
        <v>-35.827800000000003</v>
      </c>
      <c r="G428" s="43">
        <v>6568.5</v>
      </c>
      <c r="H428" s="44">
        <v>276.3</v>
      </c>
      <c r="I428" s="40" t="s">
        <v>520</v>
      </c>
      <c r="J428" s="34" t="s">
        <v>83</v>
      </c>
    </row>
    <row r="429" spans="1:10" x14ac:dyDescent="0.2">
      <c r="A429" s="40">
        <v>427</v>
      </c>
      <c r="B429" s="40" t="s">
        <v>491</v>
      </c>
      <c r="C429" s="40" t="s">
        <v>492</v>
      </c>
      <c r="D429" s="40" t="s">
        <v>539</v>
      </c>
      <c r="E429" s="42">
        <v>105.1811</v>
      </c>
      <c r="F429" s="42">
        <v>-35.827500000000001</v>
      </c>
      <c r="G429" s="43">
        <v>6566.8</v>
      </c>
      <c r="H429" s="44">
        <v>277.60000000000002</v>
      </c>
      <c r="I429" s="40">
        <v>9</v>
      </c>
      <c r="J429" s="34" t="s">
        <v>83</v>
      </c>
    </row>
    <row r="430" spans="1:10" x14ac:dyDescent="0.2">
      <c r="A430" s="40">
        <v>428</v>
      </c>
      <c r="B430" s="40" t="s">
        <v>491</v>
      </c>
      <c r="C430" s="40" t="s">
        <v>492</v>
      </c>
      <c r="D430" s="40" t="s">
        <v>540</v>
      </c>
      <c r="E430" s="42">
        <v>105.1808</v>
      </c>
      <c r="F430" s="42">
        <v>-35.827500000000001</v>
      </c>
      <c r="G430" s="43">
        <v>6566.4</v>
      </c>
      <c r="H430" s="44">
        <v>277.39999999999998</v>
      </c>
      <c r="I430" s="40">
        <v>1</v>
      </c>
      <c r="J430" s="34" t="s">
        <v>83</v>
      </c>
    </row>
    <row r="431" spans="1:10" x14ac:dyDescent="0.2">
      <c r="A431" s="40">
        <v>429</v>
      </c>
      <c r="B431" s="40" t="s">
        <v>491</v>
      </c>
      <c r="C431" s="40" t="s">
        <v>492</v>
      </c>
      <c r="D431" s="40" t="s">
        <v>541</v>
      </c>
      <c r="E431" s="42">
        <v>105.1807</v>
      </c>
      <c r="F431" s="42">
        <v>-35.827399999999997</v>
      </c>
      <c r="G431" s="43">
        <v>6566</v>
      </c>
      <c r="H431" s="44">
        <v>277.60000000000002</v>
      </c>
      <c r="I431" s="40">
        <v>1</v>
      </c>
      <c r="J431" s="34" t="s">
        <v>83</v>
      </c>
    </row>
    <row r="432" spans="1:10" x14ac:dyDescent="0.2">
      <c r="A432" s="40">
        <v>430</v>
      </c>
      <c r="B432" s="40" t="s">
        <v>491</v>
      </c>
      <c r="C432" s="40" t="s">
        <v>492</v>
      </c>
      <c r="D432" s="40" t="s">
        <v>542</v>
      </c>
      <c r="E432" s="42">
        <v>105.1797</v>
      </c>
      <c r="F432" s="42">
        <v>-35.827300000000001</v>
      </c>
      <c r="G432" s="43">
        <v>6564.5</v>
      </c>
      <c r="H432" s="44">
        <v>277.39999999999998</v>
      </c>
      <c r="I432" s="40">
        <v>1</v>
      </c>
      <c r="J432" s="34" t="s">
        <v>83</v>
      </c>
    </row>
    <row r="433" spans="1:10" x14ac:dyDescent="0.2">
      <c r="A433" s="40">
        <v>431</v>
      </c>
      <c r="B433" s="40" t="s">
        <v>491</v>
      </c>
      <c r="C433" s="40" t="s">
        <v>492</v>
      </c>
      <c r="D433" s="40" t="s">
        <v>543</v>
      </c>
      <c r="E433" s="42">
        <v>105.1793</v>
      </c>
      <c r="F433" s="42">
        <v>-35.827399999999997</v>
      </c>
      <c r="G433" s="43">
        <v>6564.3</v>
      </c>
      <c r="H433" s="44">
        <v>294.8</v>
      </c>
      <c r="I433" s="40">
        <v>6</v>
      </c>
      <c r="J433" s="34" t="s">
        <v>83</v>
      </c>
    </row>
    <row r="434" spans="1:10" x14ac:dyDescent="0.2">
      <c r="A434" s="40">
        <v>432</v>
      </c>
      <c r="B434" s="40" t="s">
        <v>491</v>
      </c>
      <c r="C434" s="40" t="s">
        <v>492</v>
      </c>
      <c r="D434" s="40" t="s">
        <v>544</v>
      </c>
      <c r="E434" s="42">
        <v>105.179</v>
      </c>
      <c r="F434" s="42">
        <v>-35.827399999999997</v>
      </c>
      <c r="G434" s="43">
        <v>6564.5</v>
      </c>
      <c r="H434" s="44">
        <v>288.2</v>
      </c>
      <c r="I434" s="40">
        <v>9</v>
      </c>
      <c r="J434" s="34" t="s">
        <v>56</v>
      </c>
    </row>
    <row r="435" spans="1:10" x14ac:dyDescent="0.2">
      <c r="A435" s="40">
        <v>433</v>
      </c>
      <c r="B435" s="40" t="s">
        <v>491</v>
      </c>
      <c r="C435" s="40" t="s">
        <v>492</v>
      </c>
      <c r="D435" s="40" t="s">
        <v>545</v>
      </c>
      <c r="E435" s="42">
        <v>105.1784</v>
      </c>
      <c r="F435" s="42">
        <v>-35.827300000000001</v>
      </c>
      <c r="G435" s="43">
        <v>6563.8</v>
      </c>
      <c r="H435" s="44">
        <v>281.10000000000002</v>
      </c>
      <c r="I435" s="40">
        <v>6</v>
      </c>
      <c r="J435" s="34" t="s">
        <v>83</v>
      </c>
    </row>
    <row r="436" spans="1:10" x14ac:dyDescent="0.2">
      <c r="A436" s="40">
        <v>434</v>
      </c>
      <c r="B436" s="40" t="s">
        <v>491</v>
      </c>
      <c r="C436" s="40" t="s">
        <v>492</v>
      </c>
      <c r="D436" s="40" t="s">
        <v>546</v>
      </c>
      <c r="E436" s="42">
        <v>105.1782</v>
      </c>
      <c r="F436" s="42">
        <v>-35.827300000000001</v>
      </c>
      <c r="G436" s="43">
        <v>6563.4</v>
      </c>
      <c r="H436" s="44">
        <v>281.10000000000002</v>
      </c>
      <c r="I436" s="40">
        <v>1</v>
      </c>
      <c r="J436" s="34" t="s">
        <v>83</v>
      </c>
    </row>
    <row r="437" spans="1:10" x14ac:dyDescent="0.2">
      <c r="A437" s="40">
        <v>435</v>
      </c>
      <c r="B437" s="40" t="s">
        <v>491</v>
      </c>
      <c r="C437" s="40" t="s">
        <v>492</v>
      </c>
      <c r="D437" s="40" t="s">
        <v>295</v>
      </c>
      <c r="E437" s="42">
        <v>105.17789999999999</v>
      </c>
      <c r="F437" s="42">
        <v>-35.827199999999998</v>
      </c>
      <c r="G437" s="43">
        <v>6563</v>
      </c>
      <c r="H437" s="44">
        <v>280.89999999999998</v>
      </c>
      <c r="I437" s="40">
        <v>1</v>
      </c>
      <c r="J437" s="34" t="s">
        <v>83</v>
      </c>
    </row>
    <row r="438" spans="1:10" x14ac:dyDescent="0.2">
      <c r="A438" s="40">
        <v>436</v>
      </c>
      <c r="B438" s="40" t="s">
        <v>491</v>
      </c>
      <c r="C438" s="40" t="s">
        <v>492</v>
      </c>
      <c r="D438" s="40" t="s">
        <v>547</v>
      </c>
      <c r="E438" s="42">
        <v>105.17789999999999</v>
      </c>
      <c r="F438" s="42">
        <v>-35.827100000000002</v>
      </c>
      <c r="G438" s="43">
        <v>6562.8</v>
      </c>
      <c r="H438" s="44">
        <v>280.89999999999998</v>
      </c>
      <c r="I438" s="40">
        <v>2</v>
      </c>
      <c r="J438" s="34" t="s">
        <v>83</v>
      </c>
    </row>
    <row r="439" spans="1:10" x14ac:dyDescent="0.2">
      <c r="A439" s="40">
        <v>437</v>
      </c>
      <c r="B439" s="40" t="s">
        <v>491</v>
      </c>
      <c r="C439" s="40" t="s">
        <v>492</v>
      </c>
      <c r="D439" s="40" t="s">
        <v>548</v>
      </c>
      <c r="E439" s="42">
        <v>105.1773</v>
      </c>
      <c r="F439" s="42">
        <v>-35.826999999999998</v>
      </c>
      <c r="G439" s="43">
        <v>6561.6</v>
      </c>
      <c r="H439" s="44">
        <v>280.89999999999998</v>
      </c>
      <c r="I439" s="40">
        <v>2</v>
      </c>
      <c r="J439" s="34" t="s">
        <v>83</v>
      </c>
    </row>
    <row r="440" spans="1:10" x14ac:dyDescent="0.2">
      <c r="A440" s="40">
        <v>438</v>
      </c>
      <c r="B440" s="40" t="s">
        <v>491</v>
      </c>
      <c r="C440" s="40" t="s">
        <v>492</v>
      </c>
      <c r="D440" s="40" t="s">
        <v>549</v>
      </c>
      <c r="E440" s="42">
        <v>105.1771</v>
      </c>
      <c r="F440" s="42">
        <v>-35.826999999999998</v>
      </c>
      <c r="G440" s="43">
        <v>6561</v>
      </c>
      <c r="H440" s="44">
        <v>280.89999999999998</v>
      </c>
      <c r="I440" s="40">
        <v>4</v>
      </c>
      <c r="J440" s="34" t="s">
        <v>83</v>
      </c>
    </row>
    <row r="441" spans="1:10" x14ac:dyDescent="0.2">
      <c r="A441" s="40">
        <v>439</v>
      </c>
      <c r="B441" s="40" t="s">
        <v>491</v>
      </c>
      <c r="C441" s="40" t="s">
        <v>492</v>
      </c>
      <c r="D441" s="40" t="s">
        <v>550</v>
      </c>
      <c r="E441" s="42">
        <v>105.1765</v>
      </c>
      <c r="F441" s="42">
        <v>-35.826900000000002</v>
      </c>
      <c r="G441" s="43">
        <v>6560</v>
      </c>
      <c r="H441" s="44">
        <v>281.10000000000002</v>
      </c>
      <c r="I441" s="40">
        <v>7</v>
      </c>
      <c r="J441" s="34" t="s">
        <v>83</v>
      </c>
    </row>
    <row r="442" spans="1:10" x14ac:dyDescent="0.2">
      <c r="A442" s="40">
        <v>440</v>
      </c>
      <c r="B442" s="40" t="s">
        <v>491</v>
      </c>
      <c r="C442" s="40" t="s">
        <v>492</v>
      </c>
      <c r="D442" s="40" t="s">
        <v>551</v>
      </c>
      <c r="E442" s="42">
        <v>105.1764</v>
      </c>
      <c r="F442" s="42">
        <v>-35.826900000000002</v>
      </c>
      <c r="G442" s="43">
        <v>6559.9</v>
      </c>
      <c r="H442" s="44">
        <v>281.10000000000002</v>
      </c>
      <c r="I442" s="40" t="s">
        <v>420</v>
      </c>
      <c r="J442" s="34" t="s">
        <v>56</v>
      </c>
    </row>
    <row r="443" spans="1:10" x14ac:dyDescent="0.2">
      <c r="A443" s="40">
        <v>441</v>
      </c>
      <c r="B443" s="40" t="s">
        <v>491</v>
      </c>
      <c r="C443" s="40" t="s">
        <v>492</v>
      </c>
      <c r="D443" s="40" t="s">
        <v>552</v>
      </c>
      <c r="E443" s="42">
        <v>105.1764</v>
      </c>
      <c r="F443" s="42">
        <v>-35.826900000000002</v>
      </c>
      <c r="G443" s="43">
        <v>6559.6</v>
      </c>
      <c r="H443" s="44">
        <v>281.10000000000002</v>
      </c>
      <c r="I443" s="40" t="s">
        <v>533</v>
      </c>
      <c r="J443" s="34" t="s">
        <v>83</v>
      </c>
    </row>
    <row r="444" spans="1:10" x14ac:dyDescent="0.2">
      <c r="A444" s="40">
        <v>442</v>
      </c>
      <c r="B444" s="40" t="s">
        <v>491</v>
      </c>
      <c r="C444" s="40" t="s">
        <v>492</v>
      </c>
      <c r="D444" s="40" t="s">
        <v>553</v>
      </c>
      <c r="E444" s="42">
        <v>105.1763</v>
      </c>
      <c r="F444" s="42">
        <v>-35.826900000000002</v>
      </c>
      <c r="G444" s="43">
        <v>6559.2</v>
      </c>
      <c r="H444" s="44">
        <v>281</v>
      </c>
      <c r="I444" s="40" t="s">
        <v>420</v>
      </c>
      <c r="J444" s="34" t="s">
        <v>56</v>
      </c>
    </row>
    <row r="445" spans="1:10" x14ac:dyDescent="0.2">
      <c r="A445" s="40">
        <v>443</v>
      </c>
      <c r="B445" s="40" t="s">
        <v>491</v>
      </c>
      <c r="C445" s="40" t="s">
        <v>492</v>
      </c>
      <c r="D445" s="40" t="s">
        <v>554</v>
      </c>
      <c r="E445" s="42">
        <v>105.17619999999999</v>
      </c>
      <c r="F445" s="42">
        <v>-35.826900000000002</v>
      </c>
      <c r="G445" s="43">
        <v>6558.9</v>
      </c>
      <c r="H445" s="44">
        <v>281.2</v>
      </c>
      <c r="I445" s="40" t="s">
        <v>420</v>
      </c>
      <c r="J445" s="34" t="s">
        <v>83</v>
      </c>
    </row>
    <row r="446" spans="1:10" x14ac:dyDescent="0.2">
      <c r="A446" s="40">
        <v>444</v>
      </c>
      <c r="B446" s="40" t="s">
        <v>491</v>
      </c>
      <c r="C446" s="40" t="s">
        <v>492</v>
      </c>
      <c r="D446" s="40" t="s">
        <v>555</v>
      </c>
      <c r="E446" s="42">
        <v>105.1764</v>
      </c>
      <c r="F446" s="42">
        <v>-35.826900000000002</v>
      </c>
      <c r="G446" s="43">
        <v>6558.6</v>
      </c>
      <c r="H446" s="44">
        <v>280.8</v>
      </c>
      <c r="I446" s="40" t="s">
        <v>533</v>
      </c>
      <c r="J446" s="34" t="s">
        <v>83</v>
      </c>
    </row>
    <row r="447" spans="1:10" x14ac:dyDescent="0.2">
      <c r="A447" s="40">
        <v>445</v>
      </c>
      <c r="B447" s="40" t="s">
        <v>491</v>
      </c>
      <c r="C447" s="40" t="s">
        <v>492</v>
      </c>
      <c r="D447" s="40" t="s">
        <v>556</v>
      </c>
      <c r="E447" s="42">
        <v>105.17610000000001</v>
      </c>
      <c r="F447" s="42">
        <v>-35.826900000000002</v>
      </c>
      <c r="G447" s="43">
        <v>6557.7</v>
      </c>
      <c r="H447" s="44">
        <v>281.3</v>
      </c>
      <c r="I447" s="40" t="s">
        <v>420</v>
      </c>
      <c r="J447" s="34" t="s">
        <v>83</v>
      </c>
    </row>
    <row r="448" spans="1:10" x14ac:dyDescent="0.2">
      <c r="A448" s="40">
        <v>446</v>
      </c>
      <c r="B448" s="40" t="s">
        <v>491</v>
      </c>
      <c r="C448" s="40" t="s">
        <v>492</v>
      </c>
      <c r="D448" s="40" t="s">
        <v>557</v>
      </c>
      <c r="E448" s="42">
        <v>105.176</v>
      </c>
      <c r="F448" s="42">
        <v>-35.826799999999999</v>
      </c>
      <c r="G448" s="43">
        <v>6558.1</v>
      </c>
      <c r="H448" s="44">
        <v>281.10000000000002</v>
      </c>
      <c r="I448" s="40" t="s">
        <v>303</v>
      </c>
      <c r="J448" s="34" t="s">
        <v>83</v>
      </c>
    </row>
    <row r="449" spans="1:10" x14ac:dyDescent="0.2">
      <c r="A449" s="40">
        <v>447</v>
      </c>
      <c r="B449" s="40" t="s">
        <v>491</v>
      </c>
      <c r="C449" s="40" t="s">
        <v>492</v>
      </c>
      <c r="D449" s="40" t="s">
        <v>558</v>
      </c>
      <c r="E449" s="42">
        <v>105.17529999999999</v>
      </c>
      <c r="F449" s="42">
        <v>-35.826799999999999</v>
      </c>
      <c r="G449" s="43">
        <v>6554.6</v>
      </c>
      <c r="H449" s="44">
        <v>280.8</v>
      </c>
      <c r="I449" s="40" t="s">
        <v>219</v>
      </c>
      <c r="J449" s="34" t="s">
        <v>56</v>
      </c>
    </row>
    <row r="450" spans="1:10" x14ac:dyDescent="0.2">
      <c r="A450" s="40">
        <v>448</v>
      </c>
      <c r="B450" s="40" t="s">
        <v>491</v>
      </c>
      <c r="C450" s="40" t="s">
        <v>492</v>
      </c>
      <c r="D450" s="40" t="s">
        <v>559</v>
      </c>
      <c r="E450" s="42">
        <v>105.1752</v>
      </c>
      <c r="F450" s="42">
        <v>-35.826700000000002</v>
      </c>
      <c r="G450" s="43">
        <v>6556.5</v>
      </c>
      <c r="H450" s="44">
        <v>281</v>
      </c>
      <c r="I450" s="40" t="s">
        <v>560</v>
      </c>
      <c r="J450" s="34" t="s">
        <v>83</v>
      </c>
    </row>
    <row r="451" spans="1:10" x14ac:dyDescent="0.2">
      <c r="A451" s="40">
        <v>449</v>
      </c>
      <c r="B451" s="40" t="s">
        <v>491</v>
      </c>
      <c r="C451" s="40" t="s">
        <v>492</v>
      </c>
      <c r="D451" s="40" t="s">
        <v>561</v>
      </c>
      <c r="E451" s="42">
        <v>105.17449999999999</v>
      </c>
      <c r="F451" s="42">
        <v>-35.826500000000003</v>
      </c>
      <c r="G451" s="43">
        <v>6554.4</v>
      </c>
      <c r="H451" s="44">
        <v>235.3</v>
      </c>
      <c r="I451" s="40" t="s">
        <v>520</v>
      </c>
      <c r="J451" s="34" t="s">
        <v>83</v>
      </c>
    </row>
    <row r="452" spans="1:10" x14ac:dyDescent="0.2">
      <c r="A452" s="40">
        <v>450</v>
      </c>
      <c r="B452" s="40" t="s">
        <v>491</v>
      </c>
      <c r="C452" s="40" t="s">
        <v>492</v>
      </c>
      <c r="D452" s="40" t="s">
        <v>562</v>
      </c>
      <c r="E452" s="42">
        <v>105.1742</v>
      </c>
      <c r="F452" s="42">
        <v>-35.826500000000003</v>
      </c>
      <c r="G452" s="43">
        <v>6555.6</v>
      </c>
      <c r="H452" s="44">
        <v>308.60000000000002</v>
      </c>
      <c r="I452" s="40">
        <v>20</v>
      </c>
      <c r="J452" s="34" t="s">
        <v>110</v>
      </c>
    </row>
    <row r="453" spans="1:10" x14ac:dyDescent="0.2">
      <c r="A453" s="40">
        <v>451</v>
      </c>
      <c r="B453" s="40" t="s">
        <v>491</v>
      </c>
      <c r="C453" s="40" t="s">
        <v>492</v>
      </c>
      <c r="D453" s="40" t="s">
        <v>563</v>
      </c>
      <c r="E453" s="42">
        <v>105.1733</v>
      </c>
      <c r="F453" s="42">
        <v>-35.826300000000003</v>
      </c>
      <c r="G453" s="43">
        <v>6553.9</v>
      </c>
      <c r="H453" s="44">
        <v>287.2</v>
      </c>
      <c r="I453" s="40">
        <v>5</v>
      </c>
      <c r="J453" s="34" t="s">
        <v>83</v>
      </c>
    </row>
    <row r="454" spans="1:10" x14ac:dyDescent="0.2">
      <c r="A454" s="40">
        <v>452</v>
      </c>
      <c r="B454" s="40" t="s">
        <v>491</v>
      </c>
      <c r="C454" s="40" t="s">
        <v>492</v>
      </c>
      <c r="D454" s="40" t="s">
        <v>564</v>
      </c>
      <c r="E454" s="42">
        <v>105.17319999999999</v>
      </c>
      <c r="F454" s="42">
        <v>-35.826300000000003</v>
      </c>
      <c r="G454" s="43">
        <v>6553.2</v>
      </c>
      <c r="H454" s="44">
        <v>287.3</v>
      </c>
      <c r="I454" s="40" t="s">
        <v>219</v>
      </c>
      <c r="J454" s="34" t="s">
        <v>83</v>
      </c>
    </row>
    <row r="455" spans="1:10" x14ac:dyDescent="0.2">
      <c r="A455" s="40">
        <v>453</v>
      </c>
      <c r="B455" s="40" t="s">
        <v>491</v>
      </c>
      <c r="C455" s="40" t="s">
        <v>492</v>
      </c>
      <c r="D455" s="40" t="s">
        <v>565</v>
      </c>
      <c r="E455" s="42">
        <v>105.1725</v>
      </c>
      <c r="F455" s="42">
        <v>-35.826099999999997</v>
      </c>
      <c r="G455" s="43">
        <v>6546</v>
      </c>
      <c r="H455" s="44">
        <v>287</v>
      </c>
      <c r="I455" s="40">
        <v>2</v>
      </c>
      <c r="J455" s="34" t="s">
        <v>83</v>
      </c>
    </row>
    <row r="456" spans="1:10" x14ac:dyDescent="0.2">
      <c r="A456" s="40">
        <v>454</v>
      </c>
      <c r="B456" s="40" t="s">
        <v>491</v>
      </c>
      <c r="C456" s="40" t="s">
        <v>492</v>
      </c>
      <c r="D456" s="40" t="s">
        <v>566</v>
      </c>
      <c r="E456" s="42">
        <v>105.17140000000001</v>
      </c>
      <c r="F456" s="42">
        <v>-35.825699999999998</v>
      </c>
      <c r="G456" s="43">
        <v>6542.5</v>
      </c>
      <c r="H456" s="44">
        <v>287.2</v>
      </c>
      <c r="I456" s="40" t="s">
        <v>567</v>
      </c>
      <c r="J456" s="34" t="s">
        <v>83</v>
      </c>
    </row>
    <row r="457" spans="1:10" x14ac:dyDescent="0.2">
      <c r="A457" s="40">
        <v>455</v>
      </c>
      <c r="B457" s="40" t="s">
        <v>491</v>
      </c>
      <c r="C457" s="40" t="s">
        <v>492</v>
      </c>
      <c r="D457" s="40" t="s">
        <v>568</v>
      </c>
      <c r="E457" s="42">
        <v>105.1698</v>
      </c>
      <c r="F457" s="42">
        <v>-35.8262</v>
      </c>
      <c r="G457" s="43">
        <v>6531.9</v>
      </c>
      <c r="H457" s="44">
        <v>281.89999999999998</v>
      </c>
      <c r="I457" s="40" t="s">
        <v>567</v>
      </c>
      <c r="J457" s="34" t="s">
        <v>83</v>
      </c>
    </row>
    <row r="458" spans="1:10" x14ac:dyDescent="0.2">
      <c r="A458" s="40">
        <v>456</v>
      </c>
      <c r="B458" s="40" t="s">
        <v>491</v>
      </c>
      <c r="C458" s="40" t="s">
        <v>492</v>
      </c>
      <c r="D458" s="40" t="s">
        <v>569</v>
      </c>
      <c r="E458" s="42">
        <v>105.1593</v>
      </c>
      <c r="F458" s="42">
        <v>-35.821599999999997</v>
      </c>
      <c r="G458" s="43">
        <v>6470.9</v>
      </c>
      <c r="H458" s="44">
        <v>270.8</v>
      </c>
      <c r="I458" s="40" t="s">
        <v>382</v>
      </c>
      <c r="J458" s="34" t="s">
        <v>83</v>
      </c>
    </row>
    <row r="459" spans="1:10" x14ac:dyDescent="0.2">
      <c r="A459" s="40">
        <v>457</v>
      </c>
      <c r="B459" s="40" t="s">
        <v>491</v>
      </c>
      <c r="C459" s="40" t="s">
        <v>492</v>
      </c>
      <c r="D459" s="40" t="s">
        <v>570</v>
      </c>
      <c r="E459" s="42">
        <v>105.1588</v>
      </c>
      <c r="F459" s="42">
        <v>-35.821599999999997</v>
      </c>
      <c r="G459" s="43">
        <v>6466.4</v>
      </c>
      <c r="H459" s="44">
        <v>301.39999999999998</v>
      </c>
      <c r="I459" s="40" t="s">
        <v>226</v>
      </c>
      <c r="J459" s="34" t="s">
        <v>83</v>
      </c>
    </row>
    <row r="460" spans="1:10" x14ac:dyDescent="0.2">
      <c r="A460" s="40">
        <v>458</v>
      </c>
      <c r="B460" s="40" t="s">
        <v>491</v>
      </c>
      <c r="C460" s="40" t="s">
        <v>492</v>
      </c>
      <c r="D460" s="40" t="s">
        <v>571</v>
      </c>
      <c r="E460" s="42">
        <v>105.1512</v>
      </c>
      <c r="F460" s="42">
        <v>-35.815199999999997</v>
      </c>
      <c r="G460" s="43">
        <v>6444.1</v>
      </c>
      <c r="H460" s="44">
        <v>331.3</v>
      </c>
      <c r="I460" s="40">
        <v>2</v>
      </c>
      <c r="J460" s="34" t="s">
        <v>83</v>
      </c>
    </row>
    <row r="461" spans="1:10" x14ac:dyDescent="0.2">
      <c r="A461" s="40">
        <v>459</v>
      </c>
      <c r="B461" s="40" t="s">
        <v>491</v>
      </c>
      <c r="C461" s="40" t="s">
        <v>492</v>
      </c>
      <c r="D461" s="40" t="s">
        <v>572</v>
      </c>
      <c r="E461" s="42">
        <v>105.1511</v>
      </c>
      <c r="F461" s="42">
        <v>-35.815100000000001</v>
      </c>
      <c r="G461" s="43">
        <v>6444.4</v>
      </c>
      <c r="H461" s="44">
        <v>331.4</v>
      </c>
      <c r="I461" s="40">
        <v>2</v>
      </c>
      <c r="J461" s="34" t="s">
        <v>83</v>
      </c>
    </row>
    <row r="462" spans="1:10" x14ac:dyDescent="0.2">
      <c r="A462" s="40">
        <v>460</v>
      </c>
      <c r="B462" s="40" t="s">
        <v>491</v>
      </c>
      <c r="C462" s="40" t="s">
        <v>492</v>
      </c>
      <c r="D462" s="40" t="s">
        <v>573</v>
      </c>
      <c r="E462" s="42">
        <v>105.15089999999999</v>
      </c>
      <c r="F462" s="42">
        <v>-35.814599999999999</v>
      </c>
      <c r="G462" s="43">
        <v>6446.4</v>
      </c>
      <c r="H462" s="44">
        <v>331.6</v>
      </c>
      <c r="I462" s="40">
        <v>4</v>
      </c>
      <c r="J462" s="34" t="s">
        <v>83</v>
      </c>
    </row>
    <row r="463" spans="1:10" x14ac:dyDescent="0.2">
      <c r="A463" s="40">
        <v>461</v>
      </c>
      <c r="B463" s="40" t="s">
        <v>574</v>
      </c>
      <c r="C463" s="40" t="s">
        <v>575</v>
      </c>
      <c r="D463" s="40" t="s">
        <v>576</v>
      </c>
      <c r="E463" s="42">
        <v>106.1866</v>
      </c>
      <c r="F463" s="42">
        <v>-36.058799999999998</v>
      </c>
      <c r="G463" s="43">
        <v>6329</v>
      </c>
      <c r="H463" s="44">
        <v>397</v>
      </c>
      <c r="I463" s="40">
        <v>4</v>
      </c>
      <c r="J463" s="34" t="s">
        <v>56</v>
      </c>
    </row>
    <row r="464" spans="1:10" x14ac:dyDescent="0.2">
      <c r="A464" s="40">
        <v>462</v>
      </c>
      <c r="B464" s="40" t="s">
        <v>574</v>
      </c>
      <c r="C464" s="40" t="s">
        <v>575</v>
      </c>
      <c r="D464" s="40" t="s">
        <v>577</v>
      </c>
      <c r="E464" s="42">
        <v>106.184</v>
      </c>
      <c r="F464" s="42">
        <v>-36.057400000000001</v>
      </c>
      <c r="G464" s="43">
        <v>6324.3</v>
      </c>
      <c r="H464" s="44">
        <v>308.10000000000002</v>
      </c>
      <c r="I464" s="40">
        <v>1</v>
      </c>
      <c r="J464" s="34" t="s">
        <v>56</v>
      </c>
    </row>
    <row r="465" spans="1:10" x14ac:dyDescent="0.2">
      <c r="A465" s="40">
        <v>463</v>
      </c>
      <c r="B465" s="40" t="s">
        <v>574</v>
      </c>
      <c r="C465" s="40" t="s">
        <v>575</v>
      </c>
      <c r="D465" s="40" t="s">
        <v>578</v>
      </c>
      <c r="E465" s="42">
        <v>106.1785</v>
      </c>
      <c r="F465" s="42">
        <v>-36.054000000000002</v>
      </c>
      <c r="G465" s="43">
        <v>6330.2</v>
      </c>
      <c r="H465" s="44">
        <v>296.2</v>
      </c>
      <c r="I465" s="40">
        <v>1</v>
      </c>
      <c r="J465" s="34" t="s">
        <v>56</v>
      </c>
    </row>
    <row r="466" spans="1:10" x14ac:dyDescent="0.2">
      <c r="A466" s="40">
        <v>464</v>
      </c>
      <c r="B466" s="40" t="s">
        <v>574</v>
      </c>
      <c r="C466" s="40" t="s">
        <v>575</v>
      </c>
      <c r="D466" s="40" t="s">
        <v>579</v>
      </c>
      <c r="E466" s="42">
        <v>106.1772</v>
      </c>
      <c r="F466" s="42">
        <v>-36.053400000000003</v>
      </c>
      <c r="G466" s="43">
        <v>6330.8</v>
      </c>
      <c r="H466" s="44">
        <v>297.5</v>
      </c>
      <c r="I466" s="40">
        <v>1</v>
      </c>
      <c r="J466" s="34" t="s">
        <v>56</v>
      </c>
    </row>
    <row r="467" spans="1:10" x14ac:dyDescent="0.2">
      <c r="A467" s="40">
        <v>465</v>
      </c>
      <c r="B467" s="40" t="s">
        <v>574</v>
      </c>
      <c r="C467" s="40" t="s">
        <v>575</v>
      </c>
      <c r="D467" s="40" t="s">
        <v>580</v>
      </c>
      <c r="E467" s="42">
        <v>106.1765</v>
      </c>
      <c r="F467" s="42">
        <v>-36.053100000000001</v>
      </c>
      <c r="G467" s="43">
        <v>6329.3</v>
      </c>
      <c r="H467" s="44">
        <v>295.39999999999998</v>
      </c>
      <c r="I467" s="40">
        <v>1</v>
      </c>
      <c r="J467" s="34" t="s">
        <v>56</v>
      </c>
    </row>
    <row r="468" spans="1:10" x14ac:dyDescent="0.2">
      <c r="A468" s="40">
        <v>466</v>
      </c>
      <c r="B468" s="40" t="s">
        <v>574</v>
      </c>
      <c r="C468" s="40" t="s">
        <v>575</v>
      </c>
      <c r="D468" s="40" t="s">
        <v>581</v>
      </c>
      <c r="E468" s="42">
        <v>106.1763</v>
      </c>
      <c r="F468" s="42">
        <v>-36.052999999999997</v>
      </c>
      <c r="G468" s="43">
        <v>6329.4</v>
      </c>
      <c r="H468" s="44">
        <v>295.39999999999998</v>
      </c>
      <c r="I468" s="40">
        <v>1</v>
      </c>
      <c r="J468" s="34" t="s">
        <v>56</v>
      </c>
    </row>
    <row r="469" spans="1:10" x14ac:dyDescent="0.2">
      <c r="A469" s="40">
        <v>467</v>
      </c>
      <c r="B469" s="40" t="s">
        <v>574</v>
      </c>
      <c r="C469" s="40" t="s">
        <v>575</v>
      </c>
      <c r="D469" s="40" t="s">
        <v>582</v>
      </c>
      <c r="E469" s="42">
        <v>106.1739</v>
      </c>
      <c r="F469" s="42">
        <v>-36.052500000000002</v>
      </c>
      <c r="G469" s="43">
        <v>6331</v>
      </c>
      <c r="H469" s="44">
        <v>312.39999999999998</v>
      </c>
      <c r="I469" s="40">
        <v>2</v>
      </c>
      <c r="J469" s="34" t="s">
        <v>56</v>
      </c>
    </row>
    <row r="470" spans="1:10" x14ac:dyDescent="0.2">
      <c r="A470" s="40">
        <v>468</v>
      </c>
      <c r="B470" s="40" t="s">
        <v>574</v>
      </c>
      <c r="C470" s="40" t="s">
        <v>575</v>
      </c>
      <c r="D470" s="40" t="s">
        <v>583</v>
      </c>
      <c r="E470" s="42">
        <v>106.16889999999999</v>
      </c>
      <c r="F470" s="42">
        <v>-36.0533</v>
      </c>
      <c r="G470" s="43">
        <v>6343.2</v>
      </c>
      <c r="H470" s="44">
        <v>262.5</v>
      </c>
      <c r="I470" s="40">
        <v>1</v>
      </c>
      <c r="J470" s="34" t="s">
        <v>56</v>
      </c>
    </row>
    <row r="471" spans="1:10" x14ac:dyDescent="0.2">
      <c r="A471" s="40">
        <v>469</v>
      </c>
      <c r="B471" s="40" t="s">
        <v>574</v>
      </c>
      <c r="C471" s="40" t="s">
        <v>575</v>
      </c>
      <c r="D471" s="40" t="s">
        <v>584</v>
      </c>
      <c r="E471" s="42">
        <v>106.16840000000001</v>
      </c>
      <c r="F471" s="42">
        <v>-36.053400000000003</v>
      </c>
      <c r="G471" s="43">
        <v>6346</v>
      </c>
      <c r="H471" s="44">
        <v>262.60000000000002</v>
      </c>
      <c r="I471" s="40">
        <v>3</v>
      </c>
      <c r="J471" s="34" t="s">
        <v>56</v>
      </c>
    </row>
    <row r="472" spans="1:10" x14ac:dyDescent="0.2">
      <c r="A472" s="40">
        <v>470</v>
      </c>
      <c r="B472" s="40" t="s">
        <v>574</v>
      </c>
      <c r="C472" s="40" t="s">
        <v>575</v>
      </c>
      <c r="D472" s="40" t="s">
        <v>585</v>
      </c>
      <c r="E472" s="42">
        <v>106.1661</v>
      </c>
      <c r="F472" s="42">
        <v>-36.053800000000003</v>
      </c>
      <c r="G472" s="43">
        <v>6348.2</v>
      </c>
      <c r="H472" s="44">
        <v>262.39999999999998</v>
      </c>
      <c r="I472" s="40">
        <v>3</v>
      </c>
      <c r="J472" s="34" t="s">
        <v>56</v>
      </c>
    </row>
    <row r="473" spans="1:10" x14ac:dyDescent="0.2">
      <c r="A473" s="40">
        <v>471</v>
      </c>
      <c r="B473" s="40" t="s">
        <v>574</v>
      </c>
      <c r="C473" s="40" t="s">
        <v>575</v>
      </c>
      <c r="D473" s="40" t="s">
        <v>586</v>
      </c>
      <c r="E473" s="42">
        <v>106.16540000000001</v>
      </c>
      <c r="F473" s="42">
        <v>-36.053899999999999</v>
      </c>
      <c r="G473" s="43">
        <v>6347.7</v>
      </c>
      <c r="H473" s="44">
        <v>262.60000000000002</v>
      </c>
      <c r="I473" s="40">
        <v>5</v>
      </c>
      <c r="J473" s="34" t="s">
        <v>56</v>
      </c>
    </row>
    <row r="474" spans="1:10" x14ac:dyDescent="0.2">
      <c r="A474" s="40">
        <v>472</v>
      </c>
      <c r="B474" s="40" t="s">
        <v>574</v>
      </c>
      <c r="C474" s="40" t="s">
        <v>575</v>
      </c>
      <c r="D474" s="40" t="s">
        <v>587</v>
      </c>
      <c r="E474" s="42">
        <v>106.16070000000001</v>
      </c>
      <c r="F474" s="42">
        <v>-36.054099999999998</v>
      </c>
      <c r="G474" s="43">
        <v>6344.9</v>
      </c>
      <c r="H474" s="44">
        <v>270.60000000000002</v>
      </c>
      <c r="I474" s="40">
        <v>1</v>
      </c>
      <c r="J474" s="34" t="s">
        <v>56</v>
      </c>
    </row>
    <row r="475" spans="1:10" x14ac:dyDescent="0.2">
      <c r="A475" s="40">
        <v>473</v>
      </c>
      <c r="B475" s="40" t="s">
        <v>574</v>
      </c>
      <c r="C475" s="40" t="s">
        <v>575</v>
      </c>
      <c r="D475" s="40" t="s">
        <v>588</v>
      </c>
      <c r="E475" s="42">
        <v>106.1593</v>
      </c>
      <c r="F475" s="42">
        <v>-36.054000000000002</v>
      </c>
      <c r="G475" s="43">
        <v>6342.2</v>
      </c>
      <c r="H475" s="44">
        <v>285</v>
      </c>
      <c r="I475" s="40">
        <v>2</v>
      </c>
      <c r="J475" s="34" t="s">
        <v>56</v>
      </c>
    </row>
    <row r="476" spans="1:10" x14ac:dyDescent="0.2">
      <c r="A476" s="40">
        <v>474</v>
      </c>
      <c r="B476" s="40" t="s">
        <v>574</v>
      </c>
      <c r="C476" s="40" t="s">
        <v>575</v>
      </c>
      <c r="D476" s="40" t="s">
        <v>589</v>
      </c>
      <c r="E476" s="42">
        <v>106.1579</v>
      </c>
      <c r="F476" s="42">
        <v>-36.0535</v>
      </c>
      <c r="G476" s="43">
        <v>6337.9</v>
      </c>
      <c r="H476" s="44">
        <v>323.3</v>
      </c>
      <c r="I476" s="40">
        <v>7</v>
      </c>
      <c r="J476" s="34" t="s">
        <v>56</v>
      </c>
    </row>
    <row r="477" spans="1:10" x14ac:dyDescent="0.2">
      <c r="A477" s="40">
        <v>475</v>
      </c>
      <c r="B477" s="40" t="s">
        <v>574</v>
      </c>
      <c r="C477" s="40" t="s">
        <v>575</v>
      </c>
      <c r="D477" s="40" t="s">
        <v>590</v>
      </c>
      <c r="E477" s="42">
        <v>106.1564</v>
      </c>
      <c r="F477" s="42">
        <v>-36.051900000000003</v>
      </c>
      <c r="G477" s="43">
        <v>6331.7</v>
      </c>
      <c r="H477" s="44">
        <v>319.39999999999998</v>
      </c>
      <c r="I477" s="40" t="s">
        <v>420</v>
      </c>
      <c r="J477" s="34" t="s">
        <v>56</v>
      </c>
    </row>
    <row r="478" spans="1:10" x14ac:dyDescent="0.2">
      <c r="A478" s="40">
        <v>476</v>
      </c>
      <c r="B478" s="40" t="s">
        <v>574</v>
      </c>
      <c r="C478" s="40" t="s">
        <v>575</v>
      </c>
      <c r="D478" s="40" t="s">
        <v>591</v>
      </c>
      <c r="E478" s="42">
        <v>106.1563</v>
      </c>
      <c r="F478" s="42">
        <v>-36.051200000000001</v>
      </c>
      <c r="G478" s="43">
        <v>6329.5</v>
      </c>
      <c r="H478" s="44">
        <v>284.7</v>
      </c>
      <c r="I478" s="40">
        <v>1</v>
      </c>
      <c r="J478" s="34" t="s">
        <v>56</v>
      </c>
    </row>
    <row r="479" spans="1:10" x14ac:dyDescent="0.2">
      <c r="A479" s="40">
        <v>477</v>
      </c>
      <c r="B479" s="40" t="s">
        <v>574</v>
      </c>
      <c r="C479" s="40" t="s">
        <v>575</v>
      </c>
      <c r="D479" s="40" t="s">
        <v>592</v>
      </c>
      <c r="E479" s="42">
        <v>106.1558</v>
      </c>
      <c r="F479" s="42">
        <v>-36.051099999999998</v>
      </c>
      <c r="G479" s="43">
        <v>6330.6</v>
      </c>
      <c r="H479" s="44">
        <v>284.89999999999998</v>
      </c>
      <c r="I479" s="40">
        <v>1</v>
      </c>
      <c r="J479" s="34" t="s">
        <v>56</v>
      </c>
    </row>
    <row r="480" spans="1:10" x14ac:dyDescent="0.2">
      <c r="A480" s="40">
        <v>478</v>
      </c>
      <c r="B480" s="40" t="s">
        <v>574</v>
      </c>
      <c r="C480" s="40" t="s">
        <v>575</v>
      </c>
      <c r="D480" s="40" t="s">
        <v>593</v>
      </c>
      <c r="E480" s="42">
        <v>106.15309999999999</v>
      </c>
      <c r="F480" s="42">
        <v>-36.0501</v>
      </c>
      <c r="G480" s="43">
        <v>6326.3</v>
      </c>
      <c r="H480" s="44">
        <v>326.3</v>
      </c>
      <c r="I480" s="40">
        <v>6</v>
      </c>
      <c r="J480" s="34" t="s">
        <v>56</v>
      </c>
    </row>
    <row r="481" spans="1:10" x14ac:dyDescent="0.2">
      <c r="A481" s="40">
        <v>479</v>
      </c>
      <c r="B481" s="40" t="s">
        <v>574</v>
      </c>
      <c r="C481" s="40" t="s">
        <v>575</v>
      </c>
      <c r="D481" s="40" t="s">
        <v>594</v>
      </c>
      <c r="E481" s="42">
        <v>106.15309999999999</v>
      </c>
      <c r="F481" s="42">
        <v>-36.049900000000001</v>
      </c>
      <c r="G481" s="43">
        <v>6326.6</v>
      </c>
      <c r="H481" s="44">
        <v>285.60000000000002</v>
      </c>
      <c r="I481" s="40">
        <v>1</v>
      </c>
      <c r="J481" s="34" t="s">
        <v>83</v>
      </c>
    </row>
    <row r="482" spans="1:10" x14ac:dyDescent="0.2">
      <c r="A482" s="40">
        <v>480</v>
      </c>
      <c r="B482" s="40" t="s">
        <v>574</v>
      </c>
      <c r="C482" s="40" t="s">
        <v>575</v>
      </c>
      <c r="D482" s="40" t="s">
        <v>595</v>
      </c>
      <c r="E482" s="42">
        <v>106.1904</v>
      </c>
      <c r="F482" s="42">
        <v>-36.0672</v>
      </c>
      <c r="G482" s="43">
        <v>6326.7</v>
      </c>
      <c r="H482" s="44">
        <v>285.7</v>
      </c>
      <c r="I482" s="40">
        <v>3</v>
      </c>
      <c r="J482" s="34" t="s">
        <v>56</v>
      </c>
    </row>
    <row r="483" spans="1:10" x14ac:dyDescent="0.2">
      <c r="A483" s="40">
        <v>481</v>
      </c>
      <c r="B483" s="40" t="s">
        <v>80</v>
      </c>
      <c r="C483" s="40" t="s">
        <v>81</v>
      </c>
      <c r="D483" s="45" t="s">
        <v>596</v>
      </c>
      <c r="E483" s="42">
        <v>101.5553</v>
      </c>
      <c r="F483" s="40">
        <v>-33.466200000000001</v>
      </c>
      <c r="G483" s="43">
        <v>6788.8</v>
      </c>
      <c r="H483" s="44">
        <v>6</v>
      </c>
      <c r="I483" s="40" t="s">
        <v>597</v>
      </c>
      <c r="J483" s="34" t="s">
        <v>598</v>
      </c>
    </row>
    <row r="484" spans="1:10" x14ac:dyDescent="0.2">
      <c r="A484" s="40">
        <v>482</v>
      </c>
      <c r="B484" s="40" t="s">
        <v>203</v>
      </c>
      <c r="C484" s="40" t="s">
        <v>204</v>
      </c>
      <c r="D484" s="40" t="s">
        <v>599</v>
      </c>
      <c r="E484" s="42">
        <v>96.528599999999997</v>
      </c>
      <c r="F484" s="42">
        <v>-32.502000000000002</v>
      </c>
      <c r="G484" s="43">
        <v>4625.2</v>
      </c>
      <c r="H484" s="44">
        <v>119.3</v>
      </c>
      <c r="I484" s="40" t="s">
        <v>600</v>
      </c>
      <c r="J484" s="34" t="s">
        <v>598</v>
      </c>
    </row>
    <row r="485" spans="1:10" x14ac:dyDescent="0.2">
      <c r="A485" s="40">
        <v>483</v>
      </c>
      <c r="B485" s="40" t="s">
        <v>601</v>
      </c>
      <c r="C485" s="40" t="s">
        <v>208</v>
      </c>
      <c r="D485" s="40" t="s">
        <v>602</v>
      </c>
      <c r="E485" s="42">
        <v>96.277699999999996</v>
      </c>
      <c r="F485" s="42">
        <v>-32.805900000000001</v>
      </c>
      <c r="G485" s="43">
        <v>5610</v>
      </c>
      <c r="H485" s="44">
        <v>163.1</v>
      </c>
      <c r="I485" s="40" t="s">
        <v>603</v>
      </c>
      <c r="J485" s="34" t="s">
        <v>598</v>
      </c>
    </row>
    <row r="486" spans="1:10" x14ac:dyDescent="0.2">
      <c r="A486" s="40">
        <v>484</v>
      </c>
      <c r="B486" s="40" t="s">
        <v>236</v>
      </c>
      <c r="C486" s="40" t="s">
        <v>237</v>
      </c>
      <c r="D486" s="40" t="s">
        <v>604</v>
      </c>
      <c r="E486" s="42">
        <v>98.572199999999995</v>
      </c>
      <c r="F486" s="42">
        <v>-32.7121</v>
      </c>
      <c r="G486" s="43">
        <v>5634</v>
      </c>
      <c r="H486" s="44">
        <v>283.89999999999998</v>
      </c>
      <c r="I486" s="40" t="s">
        <v>605</v>
      </c>
      <c r="J486" s="34" t="s">
        <v>598</v>
      </c>
    </row>
    <row r="487" spans="1:10" ht="20.399999999999999" x14ac:dyDescent="0.2">
      <c r="A487" s="47">
        <v>485</v>
      </c>
      <c r="B487" s="47" t="s">
        <v>236</v>
      </c>
      <c r="C487" s="47" t="s">
        <v>237</v>
      </c>
      <c r="D487" s="47" t="s">
        <v>606</v>
      </c>
      <c r="E487" s="48">
        <v>98.561199999999999</v>
      </c>
      <c r="F487" s="48">
        <v>-32.698300000000003</v>
      </c>
      <c r="G487" s="49">
        <v>5609.1</v>
      </c>
      <c r="H487" s="50">
        <v>224.9</v>
      </c>
      <c r="I487" s="51" t="s">
        <v>607</v>
      </c>
      <c r="J487" s="51" t="s">
        <v>598</v>
      </c>
    </row>
    <row r="488" spans="1:10" ht="69" customHeight="1" x14ac:dyDescent="0.2">
      <c r="A488" s="65" t="s">
        <v>611</v>
      </c>
      <c r="B488" s="65"/>
      <c r="C488" s="65"/>
      <c r="D488" s="65"/>
      <c r="E488" s="65"/>
      <c r="F488" s="65"/>
      <c r="G488" s="65"/>
      <c r="H488" s="65"/>
      <c r="I488" s="65"/>
      <c r="J488" s="65"/>
    </row>
  </sheetData>
  <autoFilter ref="A2:I487" xr:uid="{C1EF1529-596F-4A54-873D-A65307CFC350}"/>
  <mergeCells count="2">
    <mergeCell ref="A1:I1"/>
    <mergeCell ref="A488:J488"/>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EBA40-9889-4243-B018-3C67675FFC0C}">
  <dimension ref="A1:V26"/>
  <sheetViews>
    <sheetView zoomScale="130" zoomScaleNormal="130" workbookViewId="0">
      <selection activeCell="A25" sqref="A25:V25"/>
    </sheetView>
  </sheetViews>
  <sheetFormatPr defaultColWidth="12.5546875" defaultRowHeight="13.8" x14ac:dyDescent="0.25"/>
  <cols>
    <col min="1" max="1" width="5.88671875" style="5" customWidth="1"/>
    <col min="2" max="2" width="40.44140625" style="5" customWidth="1"/>
    <col min="3" max="3" width="11.21875" style="5" customWidth="1"/>
    <col min="4" max="22" width="8.6640625" style="4" customWidth="1"/>
    <col min="23" max="16384" width="12.5546875" style="5"/>
  </cols>
  <sheetData>
    <row r="1" spans="1:22" ht="17.55" customHeight="1" x14ac:dyDescent="0.25">
      <c r="A1" s="53" t="s">
        <v>608</v>
      </c>
      <c r="B1" s="53"/>
      <c r="C1" s="53"/>
      <c r="D1" s="53"/>
      <c r="E1" s="53"/>
      <c r="F1" s="53"/>
      <c r="G1" s="53"/>
      <c r="H1" s="53"/>
      <c r="I1" s="53"/>
      <c r="J1" s="53"/>
      <c r="K1" s="53"/>
      <c r="L1" s="53"/>
      <c r="M1" s="53"/>
      <c r="N1" s="53"/>
      <c r="O1" s="53"/>
      <c r="P1" s="53"/>
      <c r="Q1" s="53"/>
      <c r="R1" s="53"/>
      <c r="S1" s="53"/>
      <c r="T1" s="53"/>
      <c r="U1" s="53"/>
      <c r="V1" s="53"/>
    </row>
    <row r="2" spans="1:22" ht="14.55" customHeight="1" x14ac:dyDescent="0.25">
      <c r="A2" s="57" t="s">
        <v>13</v>
      </c>
      <c r="B2" s="58" t="s">
        <v>12</v>
      </c>
      <c r="C2" s="60" t="s">
        <v>0</v>
      </c>
      <c r="D2" s="55" t="s">
        <v>5</v>
      </c>
      <c r="E2" s="55"/>
      <c r="F2" s="56"/>
      <c r="G2" s="55" t="s">
        <v>6</v>
      </c>
      <c r="H2" s="55"/>
      <c r="I2" s="56"/>
      <c r="J2" s="55" t="s">
        <v>7</v>
      </c>
      <c r="K2" s="55"/>
      <c r="L2" s="55"/>
      <c r="M2" s="55"/>
      <c r="N2" s="56"/>
      <c r="O2" s="55" t="s">
        <v>8</v>
      </c>
      <c r="P2" s="55"/>
      <c r="Q2" s="56"/>
      <c r="R2" s="54" t="s">
        <v>9</v>
      </c>
      <c r="S2" s="55"/>
      <c r="T2" s="55"/>
      <c r="U2" s="55"/>
      <c r="V2" s="56"/>
    </row>
    <row r="3" spans="1:22" ht="38.549999999999997" customHeight="1" x14ac:dyDescent="0.25">
      <c r="A3" s="53"/>
      <c r="B3" s="59"/>
      <c r="C3" s="61"/>
      <c r="D3" s="25" t="s">
        <v>16</v>
      </c>
      <c r="E3" s="25" t="s">
        <v>14</v>
      </c>
      <c r="F3" s="26" t="s">
        <v>17</v>
      </c>
      <c r="G3" s="25" t="s">
        <v>16</v>
      </c>
      <c r="H3" s="25" t="s">
        <v>14</v>
      </c>
      <c r="I3" s="26" t="s">
        <v>17</v>
      </c>
      <c r="J3" s="25" t="s">
        <v>41</v>
      </c>
      <c r="K3" s="25" t="s">
        <v>10</v>
      </c>
      <c r="L3" s="25" t="s">
        <v>14</v>
      </c>
      <c r="M3" s="25" t="s">
        <v>18</v>
      </c>
      <c r="N3" s="26" t="s">
        <v>19</v>
      </c>
      <c r="O3" s="25" t="s">
        <v>16</v>
      </c>
      <c r="P3" s="25" t="s">
        <v>14</v>
      </c>
      <c r="Q3" s="26" t="s">
        <v>17</v>
      </c>
      <c r="R3" s="27" t="s">
        <v>41</v>
      </c>
      <c r="S3" s="25" t="s">
        <v>10</v>
      </c>
      <c r="T3" s="25" t="s">
        <v>14</v>
      </c>
      <c r="U3" s="25" t="s">
        <v>18</v>
      </c>
      <c r="V3" s="26" t="s">
        <v>19</v>
      </c>
    </row>
    <row r="4" spans="1:22" x14ac:dyDescent="0.25">
      <c r="A4" s="6">
        <v>2</v>
      </c>
      <c r="B4" s="7" t="s">
        <v>1</v>
      </c>
      <c r="C4" s="8" t="s">
        <v>38</v>
      </c>
      <c r="D4" s="9" t="s">
        <v>11</v>
      </c>
      <c r="E4" s="9" t="s">
        <v>11</v>
      </c>
      <c r="F4" s="10" t="s">
        <v>11</v>
      </c>
      <c r="G4" s="11" t="s">
        <v>11</v>
      </c>
      <c r="H4" s="11" t="s">
        <v>11</v>
      </c>
      <c r="I4" s="10" t="s">
        <v>11</v>
      </c>
      <c r="J4" s="11">
        <v>4</v>
      </c>
      <c r="K4" s="11">
        <v>16</v>
      </c>
      <c r="L4" s="11">
        <v>11</v>
      </c>
      <c r="M4" s="31">
        <f>L4/64</f>
        <v>0.171875</v>
      </c>
      <c r="N4" s="30">
        <v>2.75</v>
      </c>
      <c r="O4" s="9" t="s">
        <v>11</v>
      </c>
      <c r="P4" s="11" t="s">
        <v>11</v>
      </c>
      <c r="Q4" s="10" t="s">
        <v>11</v>
      </c>
      <c r="R4" s="12" t="s">
        <v>11</v>
      </c>
      <c r="S4" s="11" t="s">
        <v>11</v>
      </c>
      <c r="T4" s="11" t="s">
        <v>11</v>
      </c>
      <c r="U4" s="11" t="s">
        <v>11</v>
      </c>
      <c r="V4" s="13" t="s">
        <v>11</v>
      </c>
    </row>
    <row r="5" spans="1:22" x14ac:dyDescent="0.25">
      <c r="A5" s="14">
        <v>3</v>
      </c>
      <c r="B5" s="15" t="s">
        <v>23</v>
      </c>
      <c r="C5" s="16" t="s">
        <v>2</v>
      </c>
      <c r="D5" s="2" t="s">
        <v>11</v>
      </c>
      <c r="E5" s="2" t="s">
        <v>11</v>
      </c>
      <c r="F5" s="3" t="s">
        <v>11</v>
      </c>
      <c r="G5" s="1">
        <v>20</v>
      </c>
      <c r="H5" s="1">
        <v>2</v>
      </c>
      <c r="I5" s="28">
        <f>H5/G5</f>
        <v>0.1</v>
      </c>
      <c r="J5" s="1">
        <v>4</v>
      </c>
      <c r="K5" s="1">
        <v>16</v>
      </c>
      <c r="L5" s="1">
        <v>29</v>
      </c>
      <c r="M5" s="32">
        <f>L5/64</f>
        <v>0.453125</v>
      </c>
      <c r="N5" s="28">
        <v>1.75</v>
      </c>
      <c r="O5" s="1">
        <v>12</v>
      </c>
      <c r="P5" s="1">
        <v>1</v>
      </c>
      <c r="Q5" s="28">
        <f>P5/O5</f>
        <v>8.3333333333333329E-2</v>
      </c>
      <c r="R5" s="17" t="s">
        <v>11</v>
      </c>
      <c r="S5" s="1" t="s">
        <v>11</v>
      </c>
      <c r="T5" s="1" t="s">
        <v>11</v>
      </c>
      <c r="U5" s="1" t="s">
        <v>11</v>
      </c>
      <c r="V5" s="18" t="s">
        <v>11</v>
      </c>
    </row>
    <row r="6" spans="1:22" x14ac:dyDescent="0.25">
      <c r="A6" s="14">
        <v>4</v>
      </c>
      <c r="B6" s="15" t="s">
        <v>3</v>
      </c>
      <c r="C6" s="16" t="s">
        <v>2</v>
      </c>
      <c r="D6" s="2" t="s">
        <v>11</v>
      </c>
      <c r="E6" s="2" t="s">
        <v>11</v>
      </c>
      <c r="F6" s="3" t="s">
        <v>11</v>
      </c>
      <c r="G6" s="2" t="s">
        <v>11</v>
      </c>
      <c r="H6" s="1" t="s">
        <v>11</v>
      </c>
      <c r="I6" s="28" t="s">
        <v>11</v>
      </c>
      <c r="J6" s="2" t="s">
        <v>11</v>
      </c>
      <c r="K6" s="2" t="s">
        <v>11</v>
      </c>
      <c r="L6" s="2" t="s">
        <v>11</v>
      </c>
      <c r="M6" s="32" t="s">
        <v>11</v>
      </c>
      <c r="N6" s="28" t="s">
        <v>11</v>
      </c>
      <c r="O6" s="1">
        <v>12</v>
      </c>
      <c r="P6" s="1">
        <v>9</v>
      </c>
      <c r="Q6" s="28">
        <f>P6/O6</f>
        <v>0.75</v>
      </c>
      <c r="R6" s="17">
        <v>4</v>
      </c>
      <c r="S6" s="1">
        <v>6</v>
      </c>
      <c r="T6" s="1">
        <v>45</v>
      </c>
      <c r="U6" s="32">
        <v>1.875</v>
      </c>
      <c r="V6" s="28">
        <v>7</v>
      </c>
    </row>
    <row r="7" spans="1:22" x14ac:dyDescent="0.25">
      <c r="A7" s="14">
        <v>5</v>
      </c>
      <c r="B7" s="15" t="s">
        <v>24</v>
      </c>
      <c r="C7" s="16" t="s">
        <v>2</v>
      </c>
      <c r="D7" s="2" t="s">
        <v>11</v>
      </c>
      <c r="E7" s="2" t="s">
        <v>11</v>
      </c>
      <c r="F7" s="3" t="s">
        <v>11</v>
      </c>
      <c r="G7" s="1">
        <v>20</v>
      </c>
      <c r="H7" s="1">
        <v>16</v>
      </c>
      <c r="I7" s="28">
        <f>H7/G7</f>
        <v>0.8</v>
      </c>
      <c r="J7" s="1">
        <v>4</v>
      </c>
      <c r="K7" s="1">
        <v>16</v>
      </c>
      <c r="L7" s="1">
        <v>527</v>
      </c>
      <c r="M7" s="32">
        <f>L7/64</f>
        <v>8.234375</v>
      </c>
      <c r="N7" s="28">
        <v>27.5</v>
      </c>
      <c r="O7" s="1">
        <v>12</v>
      </c>
      <c r="P7" s="1">
        <v>6</v>
      </c>
      <c r="Q7" s="28">
        <f>P7/O7</f>
        <v>0.5</v>
      </c>
      <c r="R7" s="17">
        <v>4</v>
      </c>
      <c r="S7" s="1">
        <v>6</v>
      </c>
      <c r="T7" s="1">
        <v>39</v>
      </c>
      <c r="U7" s="32">
        <v>1.625</v>
      </c>
      <c r="V7" s="28">
        <v>4.5</v>
      </c>
    </row>
    <row r="8" spans="1:22" x14ac:dyDescent="0.25">
      <c r="A8" s="14">
        <v>6</v>
      </c>
      <c r="B8" s="15" t="s">
        <v>25</v>
      </c>
      <c r="C8" s="16" t="s">
        <v>2</v>
      </c>
      <c r="D8" s="1" t="s">
        <v>11</v>
      </c>
      <c r="E8" s="1" t="s">
        <v>11</v>
      </c>
      <c r="F8" s="18" t="s">
        <v>11</v>
      </c>
      <c r="G8" s="1">
        <v>20</v>
      </c>
      <c r="H8" s="1">
        <v>9</v>
      </c>
      <c r="I8" s="28">
        <f>H8/G8</f>
        <v>0.45</v>
      </c>
      <c r="J8" s="1">
        <v>4</v>
      </c>
      <c r="K8" s="1">
        <v>16</v>
      </c>
      <c r="L8" s="1">
        <v>2</v>
      </c>
      <c r="M8" s="32">
        <f t="shared" ref="M8:M21" si="0">L8/64</f>
        <v>3.125E-2</v>
      </c>
      <c r="N8" s="28">
        <v>0.25</v>
      </c>
      <c r="O8" s="2" t="s">
        <v>11</v>
      </c>
      <c r="P8" s="1" t="s">
        <v>11</v>
      </c>
      <c r="Q8" s="28" t="s">
        <v>11</v>
      </c>
      <c r="R8" s="17" t="s">
        <v>11</v>
      </c>
      <c r="S8" s="1" t="s">
        <v>11</v>
      </c>
      <c r="T8" s="1" t="s">
        <v>11</v>
      </c>
      <c r="U8" s="32" t="s">
        <v>11</v>
      </c>
      <c r="V8" s="28" t="s">
        <v>11</v>
      </c>
    </row>
    <row r="9" spans="1:22" x14ac:dyDescent="0.25">
      <c r="A9" s="14">
        <v>7</v>
      </c>
      <c r="B9" s="15" t="s">
        <v>26</v>
      </c>
      <c r="C9" s="16" t="s">
        <v>2</v>
      </c>
      <c r="D9" s="1">
        <v>12</v>
      </c>
      <c r="E9" s="1">
        <v>4</v>
      </c>
      <c r="F9" s="28">
        <f>E9/D9</f>
        <v>0.33333333333333331</v>
      </c>
      <c r="G9" s="1">
        <v>20</v>
      </c>
      <c r="H9" s="1">
        <v>78</v>
      </c>
      <c r="I9" s="28">
        <f>H9/G9</f>
        <v>3.9</v>
      </c>
      <c r="J9" s="1">
        <v>4</v>
      </c>
      <c r="K9" s="1">
        <v>16</v>
      </c>
      <c r="L9" s="1">
        <v>97</v>
      </c>
      <c r="M9" s="32">
        <f t="shared" si="0"/>
        <v>1.515625</v>
      </c>
      <c r="N9" s="28">
        <v>5.25</v>
      </c>
      <c r="O9" s="1">
        <v>12</v>
      </c>
      <c r="P9" s="1">
        <v>16</v>
      </c>
      <c r="Q9" s="28">
        <f>P9/O9</f>
        <v>1.3333333333333333</v>
      </c>
      <c r="R9" s="17">
        <v>4</v>
      </c>
      <c r="S9" s="1">
        <v>6</v>
      </c>
      <c r="T9" s="1">
        <v>93</v>
      </c>
      <c r="U9" s="32">
        <v>3.875</v>
      </c>
      <c r="V9" s="28">
        <v>28</v>
      </c>
    </row>
    <row r="10" spans="1:22" x14ac:dyDescent="0.25">
      <c r="A10" s="14">
        <v>8</v>
      </c>
      <c r="B10" s="15" t="s">
        <v>27</v>
      </c>
      <c r="C10" s="16" t="s">
        <v>2</v>
      </c>
      <c r="D10" s="2" t="s">
        <v>11</v>
      </c>
      <c r="E10" s="2" t="s">
        <v>11</v>
      </c>
      <c r="F10" s="28" t="s">
        <v>11</v>
      </c>
      <c r="G10" s="2" t="s">
        <v>11</v>
      </c>
      <c r="H10" s="1" t="s">
        <v>11</v>
      </c>
      <c r="I10" s="28" t="s">
        <v>11</v>
      </c>
      <c r="J10" s="1">
        <v>4</v>
      </c>
      <c r="K10" s="1">
        <v>16</v>
      </c>
      <c r="L10" s="1">
        <v>750</v>
      </c>
      <c r="M10" s="32">
        <f t="shared" si="0"/>
        <v>11.71875</v>
      </c>
      <c r="N10" s="28">
        <v>130</v>
      </c>
      <c r="O10" s="2" t="s">
        <v>11</v>
      </c>
      <c r="P10" s="1" t="s">
        <v>11</v>
      </c>
      <c r="Q10" s="28" t="s">
        <v>11</v>
      </c>
      <c r="R10" s="17" t="s">
        <v>11</v>
      </c>
      <c r="S10" s="1" t="s">
        <v>11</v>
      </c>
      <c r="T10" s="1" t="s">
        <v>11</v>
      </c>
      <c r="U10" s="32" t="s">
        <v>11</v>
      </c>
      <c r="V10" s="28" t="s">
        <v>11</v>
      </c>
    </row>
    <row r="11" spans="1:22" x14ac:dyDescent="0.25">
      <c r="A11" s="14">
        <v>9</v>
      </c>
      <c r="B11" s="15" t="s">
        <v>35</v>
      </c>
      <c r="C11" s="16" t="s">
        <v>4</v>
      </c>
      <c r="D11" s="1">
        <v>12</v>
      </c>
      <c r="E11" s="1">
        <v>4</v>
      </c>
      <c r="F11" s="28">
        <f t="shared" ref="F11:F12" si="1">E11/D11</f>
        <v>0.33333333333333331</v>
      </c>
      <c r="G11" s="1">
        <v>20</v>
      </c>
      <c r="H11" s="1">
        <v>8</v>
      </c>
      <c r="I11" s="28">
        <f>H11/G11</f>
        <v>0.4</v>
      </c>
      <c r="J11" s="1">
        <v>4</v>
      </c>
      <c r="K11" s="1">
        <v>16</v>
      </c>
      <c r="L11" s="1">
        <v>9</v>
      </c>
      <c r="M11" s="32">
        <f t="shared" si="0"/>
        <v>0.140625</v>
      </c>
      <c r="N11" s="28">
        <v>0.5</v>
      </c>
      <c r="O11" s="1" t="s">
        <v>11</v>
      </c>
      <c r="P11" s="1" t="s">
        <v>11</v>
      </c>
      <c r="Q11" s="28" t="s">
        <v>11</v>
      </c>
      <c r="R11" s="17">
        <v>4</v>
      </c>
      <c r="S11" s="1">
        <v>6</v>
      </c>
      <c r="T11" s="1">
        <v>2</v>
      </c>
      <c r="U11" s="32">
        <v>8.3333333333333329E-2</v>
      </c>
      <c r="V11" s="28">
        <v>0.25</v>
      </c>
    </row>
    <row r="12" spans="1:22" x14ac:dyDescent="0.25">
      <c r="A12" s="14">
        <v>12</v>
      </c>
      <c r="B12" s="15" t="s">
        <v>29</v>
      </c>
      <c r="C12" s="16" t="s">
        <v>4</v>
      </c>
      <c r="D12" s="1">
        <v>12</v>
      </c>
      <c r="E12" s="1">
        <v>6</v>
      </c>
      <c r="F12" s="28">
        <f t="shared" si="1"/>
        <v>0.5</v>
      </c>
      <c r="G12" s="2" t="s">
        <v>11</v>
      </c>
      <c r="H12" s="1" t="s">
        <v>11</v>
      </c>
      <c r="I12" s="28" t="s">
        <v>11</v>
      </c>
      <c r="J12" s="1">
        <v>4</v>
      </c>
      <c r="K12" s="1">
        <v>16</v>
      </c>
      <c r="L12" s="1">
        <v>1</v>
      </c>
      <c r="M12" s="32">
        <f t="shared" si="0"/>
        <v>1.5625E-2</v>
      </c>
      <c r="N12" s="28">
        <v>0.25</v>
      </c>
      <c r="O12" s="2" t="s">
        <v>11</v>
      </c>
      <c r="P12" s="1" t="s">
        <v>11</v>
      </c>
      <c r="Q12" s="28" t="s">
        <v>11</v>
      </c>
      <c r="R12" s="17" t="s">
        <v>11</v>
      </c>
      <c r="S12" s="1" t="s">
        <v>11</v>
      </c>
      <c r="T12" s="1" t="s">
        <v>11</v>
      </c>
      <c r="U12" s="32" t="s">
        <v>11</v>
      </c>
      <c r="V12" s="28" t="s">
        <v>11</v>
      </c>
    </row>
    <row r="13" spans="1:22" x14ac:dyDescent="0.25">
      <c r="A13" s="14">
        <v>14</v>
      </c>
      <c r="B13" s="15" t="s">
        <v>28</v>
      </c>
      <c r="C13" s="16" t="s">
        <v>4</v>
      </c>
      <c r="D13" s="1" t="s">
        <v>11</v>
      </c>
      <c r="E13" s="2" t="s">
        <v>11</v>
      </c>
      <c r="F13" s="28" t="s">
        <v>11</v>
      </c>
      <c r="G13" s="2" t="s">
        <v>11</v>
      </c>
      <c r="H13" s="1" t="s">
        <v>11</v>
      </c>
      <c r="I13" s="28" t="s">
        <v>11</v>
      </c>
      <c r="J13" s="1">
        <v>4</v>
      </c>
      <c r="K13" s="1">
        <v>16</v>
      </c>
      <c r="L13" s="1">
        <v>85</v>
      </c>
      <c r="M13" s="32">
        <f t="shared" si="0"/>
        <v>1.328125</v>
      </c>
      <c r="N13" s="28">
        <v>6.5</v>
      </c>
      <c r="O13" s="2" t="s">
        <v>11</v>
      </c>
      <c r="P13" s="1" t="s">
        <v>11</v>
      </c>
      <c r="Q13" s="28" t="s">
        <v>11</v>
      </c>
      <c r="R13" s="17" t="s">
        <v>11</v>
      </c>
      <c r="S13" s="1" t="s">
        <v>11</v>
      </c>
      <c r="T13" s="1" t="s">
        <v>11</v>
      </c>
      <c r="U13" s="32" t="s">
        <v>11</v>
      </c>
      <c r="V13" s="28" t="s">
        <v>11</v>
      </c>
    </row>
    <row r="14" spans="1:22" x14ac:dyDescent="0.25">
      <c r="A14" s="14">
        <v>15</v>
      </c>
      <c r="B14" s="15" t="s">
        <v>20</v>
      </c>
      <c r="C14" s="16" t="s">
        <v>4</v>
      </c>
      <c r="D14" s="1" t="s">
        <v>11</v>
      </c>
      <c r="E14" s="2" t="s">
        <v>11</v>
      </c>
      <c r="F14" s="28" t="s">
        <v>11</v>
      </c>
      <c r="G14" s="2" t="s">
        <v>11</v>
      </c>
      <c r="H14" s="1" t="s">
        <v>11</v>
      </c>
      <c r="I14" s="28" t="s">
        <v>11</v>
      </c>
      <c r="J14" s="1" t="s">
        <v>11</v>
      </c>
      <c r="K14" s="1" t="s">
        <v>11</v>
      </c>
      <c r="L14" s="1" t="s">
        <v>11</v>
      </c>
      <c r="M14" s="32" t="s">
        <v>11</v>
      </c>
      <c r="N14" s="28" t="s">
        <v>11</v>
      </c>
      <c r="O14" s="2" t="s">
        <v>11</v>
      </c>
      <c r="P14" s="1" t="s">
        <v>11</v>
      </c>
      <c r="Q14" s="28" t="s">
        <v>11</v>
      </c>
      <c r="R14" s="17">
        <v>4</v>
      </c>
      <c r="S14" s="1">
        <v>6</v>
      </c>
      <c r="T14" s="1">
        <v>88</v>
      </c>
      <c r="U14" s="32">
        <v>3.6666666666666665</v>
      </c>
      <c r="V14" s="28">
        <v>9.5</v>
      </c>
    </row>
    <row r="15" spans="1:22" x14ac:dyDescent="0.25">
      <c r="A15" s="14">
        <v>16</v>
      </c>
      <c r="B15" s="15" t="s">
        <v>30</v>
      </c>
      <c r="C15" s="16" t="s">
        <v>4</v>
      </c>
      <c r="D15" s="1" t="s">
        <v>11</v>
      </c>
      <c r="E15" s="2" t="s">
        <v>11</v>
      </c>
      <c r="F15" s="28" t="s">
        <v>11</v>
      </c>
      <c r="G15" s="2" t="s">
        <v>11</v>
      </c>
      <c r="H15" s="1" t="s">
        <v>11</v>
      </c>
      <c r="I15" s="28" t="s">
        <v>11</v>
      </c>
      <c r="J15" s="1" t="s">
        <v>11</v>
      </c>
      <c r="K15" s="1" t="s">
        <v>11</v>
      </c>
      <c r="L15" s="1" t="s">
        <v>11</v>
      </c>
      <c r="M15" s="32" t="s">
        <v>11</v>
      </c>
      <c r="N15" s="28" t="s">
        <v>11</v>
      </c>
      <c r="O15" s="2" t="s">
        <v>11</v>
      </c>
      <c r="P15" s="1" t="s">
        <v>11</v>
      </c>
      <c r="Q15" s="28" t="s">
        <v>11</v>
      </c>
      <c r="R15" s="17">
        <v>4</v>
      </c>
      <c r="S15" s="1">
        <v>6</v>
      </c>
      <c r="T15" s="1">
        <v>36</v>
      </c>
      <c r="U15" s="32">
        <v>1.5</v>
      </c>
      <c r="V15" s="28">
        <v>2.75</v>
      </c>
    </row>
    <row r="16" spans="1:22" x14ac:dyDescent="0.25">
      <c r="A16" s="14">
        <v>17</v>
      </c>
      <c r="B16" s="15" t="s">
        <v>31</v>
      </c>
      <c r="C16" s="16" t="s">
        <v>4</v>
      </c>
      <c r="D16" s="1" t="s">
        <v>11</v>
      </c>
      <c r="E16" s="2" t="s">
        <v>11</v>
      </c>
      <c r="F16" s="28" t="s">
        <v>11</v>
      </c>
      <c r="G16" s="2" t="s">
        <v>11</v>
      </c>
      <c r="H16" s="1" t="s">
        <v>11</v>
      </c>
      <c r="I16" s="28" t="s">
        <v>11</v>
      </c>
      <c r="J16" s="1">
        <v>4</v>
      </c>
      <c r="K16" s="1">
        <v>16</v>
      </c>
      <c r="L16" s="1">
        <v>19</v>
      </c>
      <c r="M16" s="32">
        <f t="shared" si="0"/>
        <v>0.296875</v>
      </c>
      <c r="N16" s="28">
        <f t="shared" ref="N16" si="2">L16/4</f>
        <v>4.75</v>
      </c>
      <c r="O16" s="2" t="s">
        <v>11</v>
      </c>
      <c r="P16" s="1" t="s">
        <v>11</v>
      </c>
      <c r="Q16" s="28" t="s">
        <v>11</v>
      </c>
      <c r="R16" s="17">
        <v>4</v>
      </c>
      <c r="S16" s="1">
        <v>6</v>
      </c>
      <c r="T16" s="1">
        <v>2</v>
      </c>
      <c r="U16" s="32">
        <v>8.3333333333333329E-2</v>
      </c>
      <c r="V16" s="28">
        <v>0.25</v>
      </c>
    </row>
    <row r="17" spans="1:22" x14ac:dyDescent="0.25">
      <c r="A17" s="14">
        <v>19</v>
      </c>
      <c r="B17" s="15" t="s">
        <v>32</v>
      </c>
      <c r="C17" s="16" t="s">
        <v>4</v>
      </c>
      <c r="D17" s="1" t="s">
        <v>11</v>
      </c>
      <c r="E17" s="2" t="s">
        <v>11</v>
      </c>
      <c r="F17" s="28" t="s">
        <v>11</v>
      </c>
      <c r="G17" s="1">
        <v>20</v>
      </c>
      <c r="H17" s="1">
        <v>1</v>
      </c>
      <c r="I17" s="28">
        <f>H17/G17</f>
        <v>0.05</v>
      </c>
      <c r="J17" s="1">
        <v>4</v>
      </c>
      <c r="K17" s="1">
        <v>16</v>
      </c>
      <c r="L17" s="1">
        <v>1</v>
      </c>
      <c r="M17" s="32">
        <f t="shared" si="0"/>
        <v>1.5625E-2</v>
      </c>
      <c r="N17" s="28">
        <v>0.25</v>
      </c>
      <c r="O17" s="2" t="s">
        <v>11</v>
      </c>
      <c r="P17" s="1" t="s">
        <v>11</v>
      </c>
      <c r="Q17" s="28" t="s">
        <v>11</v>
      </c>
      <c r="R17" s="17">
        <v>4</v>
      </c>
      <c r="S17" s="1">
        <v>6</v>
      </c>
      <c r="T17" s="1">
        <v>3</v>
      </c>
      <c r="U17" s="32">
        <v>0.125</v>
      </c>
      <c r="V17" s="28">
        <v>0.75</v>
      </c>
    </row>
    <row r="18" spans="1:22" x14ac:dyDescent="0.25">
      <c r="A18" s="14">
        <v>20</v>
      </c>
      <c r="B18" s="15" t="s">
        <v>33</v>
      </c>
      <c r="C18" s="16" t="s">
        <v>4</v>
      </c>
      <c r="D18" s="1" t="s">
        <v>11</v>
      </c>
      <c r="E18" s="2" t="s">
        <v>11</v>
      </c>
      <c r="F18" s="28" t="s">
        <v>11</v>
      </c>
      <c r="G18" s="1">
        <v>20</v>
      </c>
      <c r="H18" s="1">
        <v>9</v>
      </c>
      <c r="I18" s="28">
        <f>H18/G18</f>
        <v>0.45</v>
      </c>
      <c r="J18" s="1" t="s">
        <v>11</v>
      </c>
      <c r="K18" s="1" t="s">
        <v>11</v>
      </c>
      <c r="L18" s="1" t="s">
        <v>11</v>
      </c>
      <c r="M18" s="32" t="s">
        <v>11</v>
      </c>
      <c r="N18" s="28" t="s">
        <v>11</v>
      </c>
      <c r="O18" s="2" t="s">
        <v>11</v>
      </c>
      <c r="P18" s="1" t="s">
        <v>11</v>
      </c>
      <c r="Q18" s="28" t="s">
        <v>11</v>
      </c>
      <c r="R18" s="17" t="s">
        <v>11</v>
      </c>
      <c r="S18" s="1" t="s">
        <v>11</v>
      </c>
      <c r="T18" s="1" t="s">
        <v>11</v>
      </c>
      <c r="U18" s="32" t="s">
        <v>11</v>
      </c>
      <c r="V18" s="28" t="s">
        <v>11</v>
      </c>
    </row>
    <row r="19" spans="1:22" x14ac:dyDescent="0.25">
      <c r="A19" s="14">
        <v>21</v>
      </c>
      <c r="B19" s="15" t="s">
        <v>21</v>
      </c>
      <c r="C19" s="16" t="s">
        <v>4</v>
      </c>
      <c r="D19" s="1" t="s">
        <v>11</v>
      </c>
      <c r="E19" s="2" t="s">
        <v>11</v>
      </c>
      <c r="F19" s="28" t="s">
        <v>11</v>
      </c>
      <c r="G19" s="2" t="s">
        <v>11</v>
      </c>
      <c r="H19" s="1" t="s">
        <v>11</v>
      </c>
      <c r="I19" s="28" t="s">
        <v>11</v>
      </c>
      <c r="J19" s="1">
        <v>4</v>
      </c>
      <c r="K19" s="1">
        <v>16</v>
      </c>
      <c r="L19" s="1">
        <v>2</v>
      </c>
      <c r="M19" s="32">
        <f t="shared" si="0"/>
        <v>3.125E-2</v>
      </c>
      <c r="N19" s="28">
        <v>0.5</v>
      </c>
      <c r="O19" s="2" t="s">
        <v>11</v>
      </c>
      <c r="P19" s="1" t="s">
        <v>11</v>
      </c>
      <c r="Q19" s="28" t="s">
        <v>11</v>
      </c>
      <c r="R19" s="17" t="s">
        <v>11</v>
      </c>
      <c r="S19" s="1" t="s">
        <v>11</v>
      </c>
      <c r="T19" s="1" t="s">
        <v>11</v>
      </c>
      <c r="U19" s="32" t="s">
        <v>11</v>
      </c>
      <c r="V19" s="28" t="s">
        <v>11</v>
      </c>
    </row>
    <row r="20" spans="1:22" x14ac:dyDescent="0.25">
      <c r="A20" s="14" t="s">
        <v>36</v>
      </c>
      <c r="B20" s="15" t="s">
        <v>22</v>
      </c>
      <c r="C20" s="16" t="s">
        <v>4</v>
      </c>
      <c r="D20" s="1" t="s">
        <v>11</v>
      </c>
      <c r="E20" s="2" t="s">
        <v>11</v>
      </c>
      <c r="F20" s="28" t="s">
        <v>11</v>
      </c>
      <c r="G20" s="2" t="s">
        <v>11</v>
      </c>
      <c r="H20" s="1" t="s">
        <v>11</v>
      </c>
      <c r="I20" s="28" t="s">
        <v>11</v>
      </c>
      <c r="J20" s="1">
        <v>4</v>
      </c>
      <c r="K20" s="1">
        <v>16</v>
      </c>
      <c r="L20" s="1">
        <v>260</v>
      </c>
      <c r="M20" s="32">
        <f t="shared" si="0"/>
        <v>4.0625</v>
      </c>
      <c r="N20" s="28">
        <v>13.5</v>
      </c>
      <c r="O20" s="2" t="s">
        <v>11</v>
      </c>
      <c r="P20" s="1" t="s">
        <v>11</v>
      </c>
      <c r="Q20" s="28" t="s">
        <v>11</v>
      </c>
      <c r="R20" s="17" t="s">
        <v>11</v>
      </c>
      <c r="S20" s="1" t="s">
        <v>11</v>
      </c>
      <c r="T20" s="1" t="s">
        <v>11</v>
      </c>
      <c r="U20" s="32" t="s">
        <v>11</v>
      </c>
      <c r="V20" s="28" t="s">
        <v>11</v>
      </c>
    </row>
    <row r="21" spans="1:22" x14ac:dyDescent="0.25">
      <c r="A21" s="14" t="s">
        <v>37</v>
      </c>
      <c r="B21" s="15" t="s">
        <v>34</v>
      </c>
      <c r="C21" s="16" t="s">
        <v>4</v>
      </c>
      <c r="D21" s="1">
        <v>12</v>
      </c>
      <c r="E21" s="1">
        <v>23</v>
      </c>
      <c r="F21" s="28">
        <f t="shared" ref="F21" si="3">E21/D21</f>
        <v>1.9166666666666667</v>
      </c>
      <c r="G21" s="1">
        <v>20</v>
      </c>
      <c r="H21" s="1">
        <v>10</v>
      </c>
      <c r="I21" s="28">
        <f>H21/G21</f>
        <v>0.5</v>
      </c>
      <c r="J21" s="1">
        <v>4</v>
      </c>
      <c r="K21" s="1">
        <v>16</v>
      </c>
      <c r="L21" s="1">
        <v>23</v>
      </c>
      <c r="M21" s="32">
        <f t="shared" si="0"/>
        <v>0.359375</v>
      </c>
      <c r="N21" s="28">
        <v>1.5</v>
      </c>
      <c r="O21" s="2" t="s">
        <v>11</v>
      </c>
      <c r="P21" s="1" t="s">
        <v>11</v>
      </c>
      <c r="Q21" s="28" t="s">
        <v>11</v>
      </c>
      <c r="R21" s="17">
        <v>4</v>
      </c>
      <c r="S21" s="1">
        <v>6</v>
      </c>
      <c r="T21" s="1">
        <v>1</v>
      </c>
      <c r="U21" s="32">
        <v>4.1666666666666664E-2</v>
      </c>
      <c r="V21" s="28">
        <v>0.25</v>
      </c>
    </row>
    <row r="22" spans="1:22" x14ac:dyDescent="0.25">
      <c r="A22" s="14">
        <v>30</v>
      </c>
      <c r="B22" s="15" t="s">
        <v>39</v>
      </c>
      <c r="C22" s="16" t="s">
        <v>4</v>
      </c>
      <c r="D22" s="1" t="s">
        <v>11</v>
      </c>
      <c r="E22" s="2" t="s">
        <v>11</v>
      </c>
      <c r="F22" s="28" t="s">
        <v>11</v>
      </c>
      <c r="G22" s="2" t="s">
        <v>11</v>
      </c>
      <c r="H22" s="1" t="s">
        <v>11</v>
      </c>
      <c r="I22" s="28" t="s">
        <v>11</v>
      </c>
      <c r="J22" s="1" t="s">
        <v>11</v>
      </c>
      <c r="K22" s="1" t="s">
        <v>11</v>
      </c>
      <c r="L22" s="1" t="s">
        <v>11</v>
      </c>
      <c r="M22" s="32" t="s">
        <v>11</v>
      </c>
      <c r="N22" s="28" t="s">
        <v>11</v>
      </c>
      <c r="O22" s="2" t="s">
        <v>11</v>
      </c>
      <c r="P22" s="1" t="s">
        <v>11</v>
      </c>
      <c r="Q22" s="28" t="s">
        <v>11</v>
      </c>
      <c r="R22" s="17">
        <v>4</v>
      </c>
      <c r="S22" s="1">
        <v>6</v>
      </c>
      <c r="T22" s="1">
        <v>7</v>
      </c>
      <c r="U22" s="32">
        <v>0.29166666666666669</v>
      </c>
      <c r="V22" s="28">
        <v>0.75</v>
      </c>
    </row>
    <row r="23" spans="1:22" x14ac:dyDescent="0.25">
      <c r="A23" s="14">
        <v>31</v>
      </c>
      <c r="B23" s="15" t="s">
        <v>40</v>
      </c>
      <c r="C23" s="16" t="s">
        <v>4</v>
      </c>
      <c r="D23" s="1" t="s">
        <v>11</v>
      </c>
      <c r="E23" s="2" t="s">
        <v>11</v>
      </c>
      <c r="F23" s="28" t="s">
        <v>11</v>
      </c>
      <c r="G23" s="1">
        <v>20</v>
      </c>
      <c r="H23" s="1">
        <v>17</v>
      </c>
      <c r="I23" s="28">
        <f>H23/G23</f>
        <v>0.85</v>
      </c>
      <c r="J23" s="1" t="s">
        <v>11</v>
      </c>
      <c r="K23" s="1" t="s">
        <v>11</v>
      </c>
      <c r="L23" s="1" t="s">
        <v>11</v>
      </c>
      <c r="M23" s="32" t="s">
        <v>11</v>
      </c>
      <c r="N23" s="28" t="s">
        <v>11</v>
      </c>
      <c r="O23" s="1">
        <v>12</v>
      </c>
      <c r="P23" s="1">
        <v>4</v>
      </c>
      <c r="Q23" s="28">
        <f>P23/O23</f>
        <v>0.33333333333333331</v>
      </c>
      <c r="R23" s="17" t="s">
        <v>11</v>
      </c>
      <c r="S23" s="1" t="s">
        <v>11</v>
      </c>
      <c r="T23" s="1" t="s">
        <v>11</v>
      </c>
      <c r="U23" s="32" t="s">
        <v>11</v>
      </c>
      <c r="V23" s="18" t="s">
        <v>11</v>
      </c>
    </row>
    <row r="24" spans="1:22" x14ac:dyDescent="0.25">
      <c r="A24" s="19"/>
      <c r="B24" s="20" t="s">
        <v>15</v>
      </c>
      <c r="C24" s="23"/>
      <c r="D24" s="21"/>
      <c r="E24" s="21"/>
      <c r="F24" s="29">
        <v>3.08</v>
      </c>
      <c r="G24" s="21"/>
      <c r="H24" s="21"/>
      <c r="I24" s="29">
        <f>SUM(I4:I23)</f>
        <v>7.5</v>
      </c>
      <c r="J24" s="21"/>
      <c r="K24" s="21"/>
      <c r="L24" s="21"/>
      <c r="M24" s="33">
        <f>SUM(M4:M23)</f>
        <v>28.375</v>
      </c>
      <c r="N24" s="29"/>
      <c r="O24" s="21"/>
      <c r="P24" s="21"/>
      <c r="Q24" s="29">
        <f>SUM(Q4:Q23)</f>
        <v>3.0000000000000004</v>
      </c>
      <c r="R24" s="22"/>
      <c r="S24" s="21"/>
      <c r="T24" s="21"/>
      <c r="U24" s="33">
        <f>SUM(U4:U23)</f>
        <v>13.166666666666666</v>
      </c>
      <c r="V24" s="23"/>
    </row>
    <row r="25" spans="1:22" ht="34.950000000000003" customHeight="1" x14ac:dyDescent="0.25">
      <c r="A25" s="52" t="s">
        <v>609</v>
      </c>
      <c r="B25" s="52"/>
      <c r="C25" s="52"/>
      <c r="D25" s="52"/>
      <c r="E25" s="52"/>
      <c r="F25" s="52"/>
      <c r="G25" s="52"/>
      <c r="H25" s="52"/>
      <c r="I25" s="52"/>
      <c r="J25" s="52"/>
      <c r="K25" s="52"/>
      <c r="L25" s="52"/>
      <c r="M25" s="52"/>
      <c r="N25" s="52"/>
      <c r="O25" s="52"/>
      <c r="P25" s="52"/>
      <c r="Q25" s="52"/>
      <c r="R25" s="52"/>
      <c r="S25" s="52"/>
      <c r="T25" s="52"/>
      <c r="U25" s="52"/>
      <c r="V25" s="52"/>
    </row>
    <row r="26" spans="1:22" ht="58.95" customHeight="1" x14ac:dyDescent="0.25">
      <c r="G26" s="24"/>
      <c r="H26" s="24"/>
      <c r="I26" s="24"/>
    </row>
  </sheetData>
  <mergeCells count="10">
    <mergeCell ref="A25:V25"/>
    <mergeCell ref="A1:V1"/>
    <mergeCell ref="R2:V2"/>
    <mergeCell ref="A2:A3"/>
    <mergeCell ref="B2:B3"/>
    <mergeCell ref="C2:C3"/>
    <mergeCell ref="D2:F2"/>
    <mergeCell ref="G2:I2"/>
    <mergeCell ref="O2:Q2"/>
    <mergeCell ref="J2:N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Content</vt:lpstr>
      <vt:lpstr>Supplementary Table 1</vt:lpstr>
      <vt:lpstr>Supplementary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2025-06-08T09:37:08Z</dcterms:created>
  <dcterms:modified xsi:type="dcterms:W3CDTF">2026-04-09T12:47:48Z</dcterms:modified>
</cp:coreProperties>
</file>