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/>
  <mc:AlternateContent xmlns:mc="http://schemas.openxmlformats.org/markup-compatibility/2006">
    <mc:Choice Requires="x15">
      <x15ac:absPath xmlns:x15ac="http://schemas.microsoft.com/office/spreadsheetml/2010/11/ac" url="/Users/jacob/Library/CloudStorage/GoogleDrive-canepa@ynamlab.org/.shortcut-targets-by-id/19JNqohlcvECokf4FHtS5ZC9kXM9xCE2y/Manu_NSUN2structure/Submit_Nature/Final/submit/source_data/"/>
    </mc:Choice>
  </mc:AlternateContent>
  <xr:revisionPtr revIDLastSave="0" documentId="13_ncr:1_{29AF322D-AB81-C14D-B374-8DF50F9A6CDF}" xr6:coauthVersionLast="47" xr6:coauthVersionMax="47" xr10:uidLastSave="{00000000-0000-0000-0000-000000000000}"/>
  <bookViews>
    <workbookView xWindow="17760" yWindow="600" windowWidth="51200" windowHeight="26400" xr2:uid="{00000000-000D-0000-FFFF-FFFF00000000}"/>
  </bookViews>
  <sheets>
    <sheet name="Extended Data Fig. 9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7McKenrS9yr2VDeNeUKMvC/NV6+Fy4xVwKmhZfIiLnw="/>
    </ext>
  </extLst>
</workbook>
</file>

<file path=xl/calcChain.xml><?xml version="1.0" encoding="utf-8"?>
<calcChain xmlns="http://schemas.openxmlformats.org/spreadsheetml/2006/main">
  <c r="K6" i="1" l="1"/>
  <c r="J6" i="1"/>
  <c r="K5" i="1"/>
  <c r="J5" i="1"/>
  <c r="K4" i="1"/>
  <c r="J4" i="1"/>
  <c r="K3" i="1"/>
  <c r="J3" i="1"/>
  <c r="E4" i="1"/>
  <c r="F4" i="1"/>
  <c r="E5" i="1"/>
  <c r="F5" i="1"/>
  <c r="E6" i="1"/>
  <c r="F6" i="1"/>
  <c r="F3" i="1"/>
  <c r="E3" i="1"/>
</calcChain>
</file>

<file path=xl/sharedStrings.xml><?xml version="1.0" encoding="utf-8"?>
<sst xmlns="http://schemas.openxmlformats.org/spreadsheetml/2006/main" count="13" uniqueCount="8">
  <si>
    <t>[Glucose]</t>
  </si>
  <si>
    <t>Met-CAT</t>
  </si>
  <si>
    <t>Arg-ACG</t>
  </si>
  <si>
    <t>Rep 1</t>
  </si>
  <si>
    <t>Rep 2</t>
  </si>
  <si>
    <t>Rep 3</t>
  </si>
  <si>
    <t>Mean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</si>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</sst>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2"/>
      <color theme="1"/>
      <name val="Aptos Narrow"/>
      <scheme val="minor"/>
    </font>
    <font>
      <sz val="12"/>
      <color theme="1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/>
    <xf numFmtId="16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E58" sqref="E58"/>
    </sheetView>
  </sheetViews>
  <sheetFormatPr baseColWidth="10" defaultColWidth="11.1640625" defaultRowHeight="15" customHeight="1" x14ac:dyDescent="0.2"/>
  <cols>
    <col min="1" max="7" width="10.83203125" customWidth="1"/>
    <col min="8" max="26" width="10.5" customWidth="1"/>
  </cols>
  <sheetData>
    <row r="1" spans="1:26" ht="15.75" customHeight="1" x14ac:dyDescent="0.2">
      <c r="A1" s="1"/>
      <c r="B1" s="2" t="s">
        <v>1</v>
      </c>
      <c r="C1" s="2"/>
      <c r="D1" s="2"/>
      <c r="E1" s="2"/>
      <c r="F1" s="2"/>
      <c r="G1" s="2" t="s">
        <v>2</v>
      </c>
      <c r="H1" s="2"/>
      <c r="I1" s="2"/>
      <c r="J1" s="2"/>
      <c r="K1" s="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">
      <c r="A2" s="1" t="s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">
      <c r="A3" s="1">
        <v>0</v>
      </c>
      <c r="B3" s="1">
        <v>13075.7</v>
      </c>
      <c r="C3" s="1">
        <v>13801.8</v>
      </c>
      <c r="D3" s="1">
        <v>13472</v>
      </c>
      <c r="E3" s="5">
        <f>AVERAGE(B3:D3)</f>
        <v>13449.833333333334</v>
      </c>
      <c r="F3" s="5">
        <f>STDEV(B3:D3)</f>
        <v>363.5571802802591</v>
      </c>
      <c r="G3" s="1">
        <v>3016.01</v>
      </c>
      <c r="H3" s="1">
        <v>3203.13</v>
      </c>
      <c r="I3" s="1">
        <v>2429.33</v>
      </c>
      <c r="J3" s="5">
        <f>AVERAGE(G3:I3)</f>
        <v>2882.8233333333337</v>
      </c>
      <c r="K3" s="5">
        <f>STDEV(G3:I3)</f>
        <v>403.72716794059329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">
      <c r="A4" s="1">
        <v>2</v>
      </c>
      <c r="B4" s="1">
        <v>14818.2</v>
      </c>
      <c r="C4" s="1">
        <v>14679</v>
      </c>
      <c r="D4" s="1">
        <v>14789.8</v>
      </c>
      <c r="E4" s="5">
        <f t="shared" ref="E4:E6" si="0">AVERAGE(B4:D4)</f>
        <v>14762.333333333334</v>
      </c>
      <c r="F4" s="5">
        <f t="shared" ref="F4:F6" si="1">STDEV(B4:D4)</f>
        <v>73.5525209175957</v>
      </c>
      <c r="G4" s="1">
        <v>2781.68</v>
      </c>
      <c r="H4" s="1">
        <v>2897.67</v>
      </c>
      <c r="I4" s="1">
        <v>3591.44</v>
      </c>
      <c r="J4" s="5">
        <f t="shared" ref="J4:J6" si="2">AVERAGE(G4:I4)</f>
        <v>3090.2633333333338</v>
      </c>
      <c r="K4" s="5">
        <f t="shared" ref="K4:K6" si="3">STDEV(G4:I4)</f>
        <v>437.88920794343636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">
      <c r="A5" s="1">
        <v>10</v>
      </c>
      <c r="B5" s="1">
        <v>14043.1</v>
      </c>
      <c r="C5" s="1">
        <v>14686.4</v>
      </c>
      <c r="D5" s="1">
        <v>14464.5</v>
      </c>
      <c r="E5" s="5">
        <f t="shared" si="0"/>
        <v>14398</v>
      </c>
      <c r="F5" s="5">
        <f t="shared" si="1"/>
        <v>326.76506851253208</v>
      </c>
      <c r="G5" s="1">
        <v>2793.99</v>
      </c>
      <c r="H5" s="1">
        <v>2651.8</v>
      </c>
      <c r="I5" s="1">
        <v>2450.37</v>
      </c>
      <c r="J5" s="5">
        <f t="shared" si="2"/>
        <v>2632.0533333333333</v>
      </c>
      <c r="K5" s="5">
        <f t="shared" si="3"/>
        <v>172.65898248667318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">
      <c r="A6" s="1">
        <v>20</v>
      </c>
      <c r="B6" s="1">
        <v>13841.6</v>
      </c>
      <c r="C6" s="1">
        <v>13726.1</v>
      </c>
      <c r="D6" s="1">
        <v>13723</v>
      </c>
      <c r="E6" s="5">
        <f t="shared" si="0"/>
        <v>13763.566666666666</v>
      </c>
      <c r="F6" s="5">
        <f t="shared" si="1"/>
        <v>67.596622203578704</v>
      </c>
      <c r="G6" s="1">
        <v>2470.2199999999998</v>
      </c>
      <c r="H6" s="1">
        <v>2709.93</v>
      </c>
      <c r="I6" s="1">
        <v>1980.91</v>
      </c>
      <c r="J6" s="5">
        <f t="shared" si="2"/>
        <v>2387.02</v>
      </c>
      <c r="K6" s="5">
        <f t="shared" si="3"/>
        <v>371.56321144591084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3"/>
      <c r="B11" s="4"/>
      <c r="C11" s="4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B1:F1"/>
    <mergeCell ref="G1:K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9d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Canepa</dc:creator>
  <cp:lastModifiedBy>Jacob Canepa</cp:lastModifiedBy>
  <dcterms:created xsi:type="dcterms:W3CDTF">2025-10-28T22:49:55Z</dcterms:created>
  <dcterms:modified xsi:type="dcterms:W3CDTF">2026-04-13T00:49:38Z</dcterms:modified>
</cp:coreProperties>
</file>