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52" windowHeight="11805" firstSheet="5" activeTab="6"/>
  </bookViews>
  <sheets>
    <sheet name="Extended Data Fig. 10a" sheetId="1" r:id="rId1"/>
    <sheet name="Extended Data Fig. 10b" sheetId="2" r:id="rId2"/>
    <sheet name="Extended Data Fig. 10c" sheetId="3" r:id="rId3"/>
    <sheet name="Extended Data Fig. 10e" sheetId="4" r:id="rId4"/>
    <sheet name="Extended Data Fig. 10f" sheetId="5" r:id="rId5"/>
    <sheet name="Extended Data Fig. 10i" sheetId="6" r:id="rId6"/>
    <sheet name="Extended Data Fig. 10j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<sst xmlns="http://schemas.openxmlformats.org/spreadsheetml/2006/main" count="141" uniqueCount="88">
  <si>
    <t>T1 dominant</t>
  </si>
  <si>
    <t>T2 dominant</t>
  </si>
  <si>
    <t>teosinte accessions</t>
  </si>
  <si>
    <t>T1</t>
  </si>
  <si>
    <t>T2</t>
  </si>
  <si>
    <t>T36</t>
  </si>
  <si>
    <t>T41</t>
  </si>
  <si>
    <t>T20</t>
  </si>
  <si>
    <t>T48</t>
  </si>
  <si>
    <t>T35</t>
  </si>
  <si>
    <t>T45</t>
  </si>
  <si>
    <t>T13</t>
  </si>
  <si>
    <t>T3</t>
  </si>
  <si>
    <t>T32</t>
  </si>
  <si>
    <t>T30</t>
  </si>
  <si>
    <t>T42</t>
  </si>
  <si>
    <t>T40</t>
  </si>
  <si>
    <t>T37</t>
  </si>
  <si>
    <t>T23</t>
  </si>
  <si>
    <t>T33</t>
  </si>
  <si>
    <t>T17</t>
  </si>
  <si>
    <t>T11</t>
  </si>
  <si>
    <t>T24</t>
  </si>
  <si>
    <t>T19</t>
  </si>
  <si>
    <t>T43</t>
  </si>
  <si>
    <t>T7</t>
  </si>
  <si>
    <t>T38</t>
  </si>
  <si>
    <t>T34</t>
  </si>
  <si>
    <t>T31</t>
  </si>
  <si>
    <t>T27</t>
  </si>
  <si>
    <t>T28</t>
  </si>
  <si>
    <t>T46</t>
  </si>
  <si>
    <t>T6</t>
  </si>
  <si>
    <t>T12</t>
  </si>
  <si>
    <t>T39</t>
  </si>
  <si>
    <t>T9</t>
  </si>
  <si>
    <t>T18</t>
  </si>
  <si>
    <t>T8</t>
  </si>
  <si>
    <t>T44</t>
  </si>
  <si>
    <t>T16</t>
  </si>
  <si>
    <t>T14</t>
  </si>
  <si>
    <t>T4</t>
  </si>
  <si>
    <t>T25</t>
  </si>
  <si>
    <t>T5</t>
  </si>
  <si>
    <t>T26</t>
  </si>
  <si>
    <t>T22</t>
  </si>
  <si>
    <t>T47</t>
  </si>
  <si>
    <t>WT(B73)</t>
  </si>
  <si>
    <r>
      <rPr>
        <sz val="12"/>
        <color theme="1"/>
        <rFont val="Arial"/>
        <charset val="0"/>
      </rPr>
      <t>ZmNIR2</t>
    </r>
    <r>
      <rPr>
        <vertAlign val="superscript"/>
        <sz val="12"/>
        <color indexed="8"/>
        <rFont val="Arial"/>
        <charset val="0"/>
      </rPr>
      <t>T1</t>
    </r>
    <r>
      <rPr>
        <sz val="12"/>
        <color theme="1"/>
        <rFont val="Arial"/>
        <charset val="0"/>
      </rPr>
      <t>OE</t>
    </r>
  </si>
  <si>
    <r>
      <rPr>
        <sz val="12"/>
        <color theme="1"/>
        <rFont val="Arial"/>
        <charset val="0"/>
      </rPr>
      <t>ZmNIR2</t>
    </r>
    <r>
      <rPr>
        <vertAlign val="superscript"/>
        <sz val="12"/>
        <color indexed="8"/>
        <rFont val="Arial"/>
        <charset val="0"/>
      </rPr>
      <t>T2</t>
    </r>
    <r>
      <rPr>
        <sz val="12"/>
        <color theme="1"/>
        <rFont val="Arial"/>
        <charset val="0"/>
      </rPr>
      <t>OE</t>
    </r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</si>
  <si>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</si>
  <si>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</si>
  <si>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</si>
  <si>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</si>
  <si>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</si>
  <si>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</si>
  <si>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WT(B73) vs. ZmNIR2T1OE</t>
  </si>
  <si>
    <t>-639.9 to -40.07</t>
  </si>
  <si>
    <t>Yes</t>
  </si>
  <si>
    <t>*</t>
  </si>
  <si>
    <t>WT(B73) vs. ZmNIR2T2OE</t>
  </si>
  <si>
    <t>-279.9 to 319.9</t>
  </si>
  <si>
    <t>No</t>
  </si>
  <si>
    <t>ns</t>
  </si>
  <si>
    <t xml:space="preserve"> ZmNIR2T1OEvs. ZmNIR2T2OE</t>
  </si>
  <si>
    <t>60.07 to 659.9</t>
  </si>
  <si>
    <t>-20.42 to -12.78</t>
  </si>
  <si>
    <t>****</t>
  </si>
  <si>
    <t>-5.520 to 2.120</t>
  </si>
  <si>
    <t>11.08 to 18.72</t>
  </si>
  <si>
    <t>Plant height(cm)</t>
  </si>
  <si>
    <t>WT</t>
  </si>
  <si>
    <t>NIR2T1OE-12</t>
  </si>
  <si>
    <t>NIR2T1OE-25</t>
  </si>
  <si>
    <t>WT vs. NIR2T1OE-12</t>
  </si>
  <si>
    <t>WT vs. NIR2T1OE-25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</si>
  <si>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</si>
  <si>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</si>
  <si>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</si>
  <si>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</si>
  <si>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</si>
  <si>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</si>
  <si>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t=8.318, df=24</t>
  </si>
  <si>
    <t>t=12.39, df=24</t>
  </si>
  <si>
    <t>Fresh weight (g)</t>
  </si>
  <si>
    <t>**</t>
  </si>
  <si>
    <t>t=3.727, df=8</t>
  </si>
  <si>
    <t>t=3.571, df=8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</si>
</sst>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8">
    <font>
      <sz val="11"/>
      <color theme="1"/>
      <name val="宋体"/>
      <charset val="134"/>
      <scheme val="minor"/>
    </font>
    <font>
      <sz val="11"/>
      <color theme="1"/>
      <name val="Arial"/>
      <charset val="0"/>
    </font>
    <font>
      <sz val="10"/>
      <name val="Arial"/>
      <charset val="0"/>
    </font>
    <font>
      <sz val="10"/>
      <name val="Arial"/>
      <charset val="0"/>
    </font>
    <font>
      <sz val="12"/>
      <color theme="1"/>
      <name val="Arial"/>
      <charset val="0"/>
    </font>
    <font>
      <b/>
      <sz val="10"/>
      <name val="Arial"/>
      <charset val="0"/>
    </font>
    <font>
      <b/>
      <sz val="11"/>
      <color theme="1"/>
      <name val="Arial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6" borderId="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2">
      <alignment vertical="center"/>
    </xf>
    <xf numFmtId="0" fontId="14" fillId="0" borderId="2">
      <alignment vertical="center"/>
    </xf>
    <xf numFmtId="0" fontId="15" fillId="0" borderId="3">
      <alignment vertical="center"/>
    </xf>
    <xf numFmtId="0" fontId="15" fillId="0" borderId="0">
      <alignment vertical="center"/>
    </xf>
    <xf numFmtId="0" fontId="16" fillId="7" borderId="4">
      <alignment vertical="center"/>
    </xf>
    <xf numFmtId="0" fontId="17" fillId="8" borderId="5">
      <alignment vertical="center"/>
    </xf>
    <xf numFmtId="0" fontId="18" fillId="8" borderId="4">
      <alignment vertical="center"/>
    </xf>
    <xf numFmtId="0" fontId="19" fillId="9" borderId="6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3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6" fillId="25" borderId="0">
      <alignment vertical="center"/>
    </xf>
    <xf numFmtId="0" fontId="26" fillId="4" borderId="0">
      <alignment vertical="center"/>
    </xf>
    <xf numFmtId="0" fontId="25" fillId="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/>
    <xf numFmtId="177" fontId="0" fillId="0" borderId="0" xfId="0" applyNumberFormat="1" applyFont="1" applyFill="1" applyBorder="1" applyAlignment="1">
      <alignment vertical="center"/>
    </xf>
    <xf numFmtId="177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6" Type="http://schemas.openxmlformats.org/officeDocument/2006/relationships/worksheet" Target="worksheets/sheet6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J18" sqref="J18"/>
    </sheetView>
  </sheetViews>
  <sheetFormatPr defaultColWidth="9.02654867256637" defaultRowHeight="13.5" outlineLevelCol="1"/>
  <cols>
    <col min="1" max="2" width="16.3362831858407" style="10" customWidth="1"/>
    <col min="3" max="16384" width="9.02654867256637" style="1"/>
  </cols>
  <sheetData>
    <row r="1" s="1" customFormat="1" ht="13.85" spans="1:2">
      <c r="A1" s="14" t="s">
        <v>0</v>
      </c>
      <c r="B1" s="14" t="s">
        <v>1</v>
      </c>
    </row>
    <row r="2" s="1" customFormat="1" spans="1:2">
      <c r="A2" s="3">
        <v>1.211466506</v>
      </c>
      <c r="B2" s="3">
        <v>0.738902923</v>
      </c>
    </row>
    <row r="3" s="1" customFormat="1" spans="1:2">
      <c r="A3" s="3">
        <v>1.0663235</v>
      </c>
      <c r="B3" s="3">
        <v>0.217815081</v>
      </c>
    </row>
    <row r="4" s="1" customFormat="1" spans="1:2">
      <c r="A4" s="3">
        <v>0.891268917</v>
      </c>
      <c r="B4" s="3">
        <v>0.148181238</v>
      </c>
    </row>
    <row r="5" s="1" customFormat="1" spans="1:2">
      <c r="A5" s="3">
        <v>1.106038895</v>
      </c>
      <c r="B5" s="3">
        <v>1.099728366</v>
      </c>
    </row>
    <row r="6" s="1" customFormat="1" spans="1:2">
      <c r="A6" s="3">
        <v>0.419958922</v>
      </c>
      <c r="B6" s="3">
        <v>0.085106383</v>
      </c>
    </row>
    <row r="7" s="1" customFormat="1" spans="1:2">
      <c r="A7" s="3">
        <v>0.946958982</v>
      </c>
      <c r="B7" s="3">
        <v>0.146011396</v>
      </c>
    </row>
    <row r="8" s="1" customFormat="1" spans="1:2">
      <c r="A8" s="3">
        <v>0.617929379</v>
      </c>
      <c r="B8" s="3">
        <v>0.56097561</v>
      </c>
    </row>
    <row r="9" s="1" customFormat="1" spans="1:2">
      <c r="A9" s="3">
        <v>1.71952381</v>
      </c>
      <c r="B9" s="3">
        <v>0.316961362</v>
      </c>
    </row>
    <row r="10" s="1" customFormat="1" spans="1:2">
      <c r="A10" s="3">
        <v>0.54165772</v>
      </c>
      <c r="B10" s="3">
        <v>0.423104868</v>
      </c>
    </row>
    <row r="11" s="1" customFormat="1" spans="1:2">
      <c r="A11" s="3">
        <v>1.958287596</v>
      </c>
      <c r="B11" s="3">
        <v>0.415906603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5"/>
  <sheetViews>
    <sheetView workbookViewId="0">
      <selection activeCell="F28" sqref="F28"/>
    </sheetView>
  </sheetViews>
  <sheetFormatPr defaultColWidth="9.02654867256637" defaultRowHeight="13.5" outlineLevelCol="7"/>
  <cols>
    <col min="1" max="1" width="9.02654867256637" style="1"/>
    <col min="2" max="4" width="10.6548672566372" style="1"/>
    <col min="5" max="5" width="9.02654867256637" style="1"/>
    <col min="6" max="8" width="10.6548672566372" style="1"/>
    <col min="9" max="10" width="12.7964601769912" style="1"/>
    <col min="11" max="16384" width="9.02654867256637" style="1"/>
  </cols>
  <sheetData>
    <row r="1" s="1" customFormat="1" ht="13.85" customHeight="1" spans="2:8">
      <c r="B1" s="16" t="s">
        <v>0</v>
      </c>
      <c r="C1" s="17"/>
      <c r="D1" s="17"/>
      <c r="E1" s="18"/>
      <c r="F1" s="16" t="s">
        <v>1</v>
      </c>
      <c r="G1" s="17"/>
      <c r="H1" s="17"/>
    </row>
    <row r="2" s="1" customFormat="1" spans="2:8">
      <c r="B2" s="19">
        <v>115577</v>
      </c>
      <c r="C2" s="19">
        <v>129485</v>
      </c>
      <c r="D2" s="19">
        <v>127987</v>
      </c>
      <c r="E2" s="19"/>
      <c r="F2" s="19">
        <v>96989</v>
      </c>
      <c r="G2" s="19">
        <v>92567</v>
      </c>
      <c r="H2" s="19">
        <v>99606</v>
      </c>
    </row>
    <row r="3" s="1" customFormat="1" spans="2:8">
      <c r="B3" s="19">
        <v>64865</v>
      </c>
      <c r="C3" s="19">
        <v>63869</v>
      </c>
      <c r="D3" s="19">
        <v>68299</v>
      </c>
      <c r="E3" s="19"/>
      <c r="F3" s="19">
        <v>65064</v>
      </c>
      <c r="G3" s="19">
        <v>68487</v>
      </c>
      <c r="H3" s="19">
        <v>60221</v>
      </c>
    </row>
    <row r="4" s="1" customFormat="1" spans="2:8">
      <c r="B4" s="19">
        <v>98896</v>
      </c>
      <c r="C4" s="19">
        <v>97058</v>
      </c>
      <c r="D4" s="19">
        <v>95445</v>
      </c>
      <c r="E4" s="19"/>
      <c r="F4" s="19">
        <v>58742</v>
      </c>
      <c r="G4" s="19">
        <v>58323</v>
      </c>
      <c r="H4" s="19">
        <v>59705</v>
      </c>
    </row>
    <row r="5" s="1" customFormat="1" spans="2:8">
      <c r="B5" s="19">
        <v>65693</v>
      </c>
      <c r="C5" s="19">
        <v>69105</v>
      </c>
      <c r="D5" s="19">
        <v>70462</v>
      </c>
      <c r="E5" s="19"/>
      <c r="F5" s="19">
        <v>111004</v>
      </c>
      <c r="G5" s="19">
        <v>98841</v>
      </c>
      <c r="H5" s="19">
        <v>120427</v>
      </c>
    </row>
    <row r="6" s="1" customFormat="1" spans="2:8">
      <c r="B6" s="19">
        <v>96814</v>
      </c>
      <c r="C6" s="19">
        <v>97184.5</v>
      </c>
      <c r="D6" s="19">
        <v>98818</v>
      </c>
      <c r="E6" s="19"/>
      <c r="F6" s="19">
        <v>14858.5</v>
      </c>
      <c r="G6" s="19">
        <v>13855.5</v>
      </c>
      <c r="H6" s="19">
        <v>13214</v>
      </c>
    </row>
    <row r="7" s="1" customFormat="1" spans="2:8">
      <c r="B7" s="19">
        <v>73596</v>
      </c>
      <c r="C7" s="19">
        <v>72019</v>
      </c>
      <c r="D7" s="19">
        <v>71834</v>
      </c>
      <c r="E7" s="19"/>
      <c r="F7" s="19">
        <v>59516</v>
      </c>
      <c r="G7" s="19">
        <v>65294</v>
      </c>
      <c r="H7" s="19">
        <v>65617</v>
      </c>
    </row>
    <row r="8" s="1" customFormat="1" spans="2:8">
      <c r="B8" s="19">
        <v>68666</v>
      </c>
      <c r="C8" s="19">
        <v>60953</v>
      </c>
      <c r="D8" s="19">
        <v>67672</v>
      </c>
      <c r="E8" s="19"/>
      <c r="F8" s="19">
        <v>40620</v>
      </c>
      <c r="G8" s="19">
        <v>38973</v>
      </c>
      <c r="H8" s="19">
        <v>36112</v>
      </c>
    </row>
    <row r="9" s="1" customFormat="1" spans="2:8">
      <c r="B9" s="19">
        <v>82317</v>
      </c>
      <c r="C9" s="19">
        <v>79006</v>
      </c>
      <c r="D9" s="19">
        <v>88080</v>
      </c>
      <c r="E9" s="19"/>
      <c r="F9" s="19">
        <v>17052</v>
      </c>
      <c r="G9" s="19">
        <v>15754.5</v>
      </c>
      <c r="H9" s="19">
        <v>14942</v>
      </c>
    </row>
    <row r="10" s="1" customFormat="1" spans="2:8">
      <c r="B10" s="19">
        <v>133632</v>
      </c>
      <c r="C10" s="19">
        <v>110797</v>
      </c>
      <c r="D10" s="19">
        <v>107247</v>
      </c>
      <c r="E10" s="19"/>
      <c r="F10" s="19">
        <v>116780</v>
      </c>
      <c r="G10" s="19">
        <v>107419</v>
      </c>
      <c r="H10" s="19">
        <v>101550</v>
      </c>
    </row>
    <row r="11" s="1" customFormat="1" spans="2:8">
      <c r="B11" s="19">
        <v>86930</v>
      </c>
      <c r="C11" s="19">
        <v>82197</v>
      </c>
      <c r="D11" s="19">
        <v>80500</v>
      </c>
      <c r="E11" s="19"/>
      <c r="F11" s="19">
        <v>66351</v>
      </c>
      <c r="G11" s="19">
        <v>65837</v>
      </c>
      <c r="H11" s="19">
        <v>69964</v>
      </c>
    </row>
    <row r="12" s="1" customFormat="1" spans="2:8">
      <c r="B12" s="19">
        <v>119143</v>
      </c>
      <c r="C12" s="19">
        <v>105927</v>
      </c>
      <c r="D12" s="19">
        <v>126189</v>
      </c>
      <c r="E12" s="19"/>
      <c r="F12" s="19">
        <v>111807</v>
      </c>
      <c r="G12" s="19">
        <v>106823</v>
      </c>
      <c r="H12" s="19">
        <v>108455</v>
      </c>
    </row>
    <row r="13" spans="2:8">
      <c r="F13" s="20"/>
    </row>
    <row r="14" spans="2:8">
      <c r="F14" s="20"/>
    </row>
    <row r="15" spans="2:8">
      <c r="F15" s="21"/>
      <c r="G15" s="21"/>
      <c r="H15" s="21"/>
    </row>
  </sheetData>
  <mergeCells count="2">
    <mergeCell ref="B1:D1"/>
    <mergeCell ref="F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G21" sqref="G21"/>
    </sheetView>
  </sheetViews>
  <sheetFormatPr defaultColWidth="9.02654867256637" defaultRowHeight="13.5" outlineLevelCol="3"/>
  <cols>
    <col min="1" max="1" width="21.0442477876106" style="10" customWidth="1"/>
    <col min="2" max="3" width="21.3805309734513" style="10" customWidth="1"/>
    <col min="4" max="4" width="9.02654867256637" style="10"/>
    <col min="5" max="16384" width="9.02654867256637" style="1"/>
  </cols>
  <sheetData>
    <row r="1" s="1" customFormat="1" ht="13.85" spans="1:4">
      <c r="A1" s="14" t="s">
        <v>2</v>
      </c>
      <c r="B1" s="14" t="s">
        <v>3</v>
      </c>
      <c r="C1" s="14" t="s">
        <v>4</v>
      </c>
      <c r="D1" s="10"/>
    </row>
    <row r="2" s="1" customFormat="1" spans="1:4">
      <c r="A2" s="10" t="s">
        <v>5</v>
      </c>
      <c r="B2" s="15">
        <v>0.719597566116759</v>
      </c>
      <c r="C2" s="15">
        <f t="shared" ref="C2:C45" si="0">1-B2</f>
        <v>0.280402433883241</v>
      </c>
      <c r="D2" s="10"/>
    </row>
    <row r="3" s="1" customFormat="1" spans="1:4">
      <c r="A3" s="10" t="s">
        <v>6</v>
      </c>
      <c r="B3" s="15">
        <v>0.720112793871398</v>
      </c>
      <c r="C3" s="15">
        <f t="shared" si="0"/>
        <v>0.279887206128602</v>
      </c>
      <c r="D3" s="10"/>
    </row>
    <row r="4" s="1" customFormat="1" spans="1:4">
      <c r="A4" s="10" t="s">
        <v>7</v>
      </c>
      <c r="B4" s="15">
        <v>0.742321836824551</v>
      </c>
      <c r="C4" s="15">
        <f t="shared" si="0"/>
        <v>0.257678163175449</v>
      </c>
      <c r="D4" s="10"/>
    </row>
    <row r="5" s="1" customFormat="1" spans="1:4">
      <c r="A5" s="10" t="s">
        <v>8</v>
      </c>
      <c r="B5" s="15">
        <v>0.758344073329077</v>
      </c>
      <c r="C5" s="15">
        <f t="shared" si="0"/>
        <v>0.241655926670923</v>
      </c>
      <c r="D5" s="10"/>
    </row>
    <row r="6" s="1" customFormat="1" spans="1:4">
      <c r="A6" s="10" t="s">
        <v>9</v>
      </c>
      <c r="B6" s="15">
        <v>0.780081651603703</v>
      </c>
      <c r="C6" s="15">
        <f t="shared" si="0"/>
        <v>0.219918348396297</v>
      </c>
      <c r="D6" s="10"/>
    </row>
    <row r="7" s="1" customFormat="1" spans="1:4">
      <c r="A7" s="10" t="s">
        <v>10</v>
      </c>
      <c r="B7" s="15">
        <v>0.792830777018667</v>
      </c>
      <c r="C7" s="15">
        <f t="shared" si="0"/>
        <v>0.207169222981333</v>
      </c>
      <c r="D7" s="10"/>
    </row>
    <row r="8" s="1" customFormat="1" spans="1:4">
      <c r="A8" s="10" t="s">
        <v>3</v>
      </c>
      <c r="B8" s="15">
        <v>0.824238549490962</v>
      </c>
      <c r="C8" s="15">
        <f t="shared" si="0"/>
        <v>0.175761450509038</v>
      </c>
      <c r="D8" s="10"/>
    </row>
    <row r="9" s="1" customFormat="1" spans="1:4">
      <c r="A9" s="10" t="s">
        <v>11</v>
      </c>
      <c r="B9" s="15">
        <v>0.825013937555497</v>
      </c>
      <c r="C9" s="15">
        <f t="shared" si="0"/>
        <v>0.174986062444503</v>
      </c>
      <c r="D9" s="10"/>
    </row>
    <row r="10" s="1" customFormat="1" spans="1:4">
      <c r="A10" s="10" t="s">
        <v>12</v>
      </c>
      <c r="B10" s="15">
        <v>0.838243615962612</v>
      </c>
      <c r="C10" s="15">
        <f t="shared" si="0"/>
        <v>0.161756384037388</v>
      </c>
      <c r="D10" s="10"/>
    </row>
    <row r="11" s="1" customFormat="1" spans="1:4">
      <c r="A11" s="10" t="s">
        <v>13</v>
      </c>
      <c r="B11" s="15">
        <v>0.846335985546414</v>
      </c>
      <c r="C11" s="15">
        <f t="shared" si="0"/>
        <v>0.153664014453586</v>
      </c>
      <c r="D11" s="10"/>
    </row>
    <row r="12" s="1" customFormat="1" spans="1:4">
      <c r="A12" s="10" t="s">
        <v>14</v>
      </c>
      <c r="B12" s="15">
        <v>0.848492405967259</v>
      </c>
      <c r="C12" s="15">
        <f t="shared" si="0"/>
        <v>0.151507594032741</v>
      </c>
      <c r="D12" s="10"/>
    </row>
    <row r="13" s="1" customFormat="1" spans="1:4">
      <c r="A13" s="10" t="s">
        <v>15</v>
      </c>
      <c r="B13" s="15">
        <v>0.853864485301614</v>
      </c>
      <c r="C13" s="15">
        <f t="shared" si="0"/>
        <v>0.146135514698386</v>
      </c>
      <c r="D13" s="10"/>
    </row>
    <row r="14" s="1" customFormat="1" spans="1:4">
      <c r="A14" s="10" t="s">
        <v>16</v>
      </c>
      <c r="B14" s="15">
        <v>0.854794731077958</v>
      </c>
      <c r="C14" s="15">
        <f t="shared" si="0"/>
        <v>0.145205268922042</v>
      </c>
      <c r="D14" s="10"/>
    </row>
    <row r="15" s="1" customFormat="1" spans="1:4">
      <c r="A15" s="10" t="s">
        <v>17</v>
      </c>
      <c r="B15" s="15">
        <v>0.855583723693601</v>
      </c>
      <c r="C15" s="15">
        <f t="shared" si="0"/>
        <v>0.144416276306399</v>
      </c>
      <c r="D15" s="10"/>
    </row>
    <row r="16" s="1" customFormat="1" spans="1:4">
      <c r="A16" s="10" t="s">
        <v>18</v>
      </c>
      <c r="B16" s="15">
        <v>0.858310443292726</v>
      </c>
      <c r="C16" s="15">
        <f t="shared" si="0"/>
        <v>0.141689556707274</v>
      </c>
      <c r="D16" s="10"/>
    </row>
    <row r="17" s="1" customFormat="1" spans="1:4">
      <c r="A17" s="10" t="s">
        <v>19</v>
      </c>
      <c r="B17" s="15">
        <v>0.860796719034716</v>
      </c>
      <c r="C17" s="15">
        <f t="shared" si="0"/>
        <v>0.139203280965284</v>
      </c>
      <c r="D17" s="10"/>
    </row>
    <row r="18" s="1" customFormat="1" spans="1:4">
      <c r="A18" s="10" t="s">
        <v>20</v>
      </c>
      <c r="B18" s="15">
        <v>0.862101904438927</v>
      </c>
      <c r="C18" s="15">
        <f t="shared" si="0"/>
        <v>0.137898095561073</v>
      </c>
      <c r="D18" s="10"/>
    </row>
    <row r="19" s="1" customFormat="1" spans="1:4">
      <c r="A19" s="10" t="s">
        <v>21</v>
      </c>
      <c r="B19" s="15">
        <v>0.862331270403115</v>
      </c>
      <c r="C19" s="15">
        <f t="shared" si="0"/>
        <v>0.137668729596885</v>
      </c>
      <c r="D19" s="10"/>
    </row>
    <row r="20" s="1" customFormat="1" spans="1:4">
      <c r="A20" s="10" t="s">
        <v>22</v>
      </c>
      <c r="B20" s="15">
        <v>0.866577708070568</v>
      </c>
      <c r="C20" s="15">
        <f t="shared" si="0"/>
        <v>0.133422291929432</v>
      </c>
      <c r="D20" s="10"/>
    </row>
    <row r="21" s="1" customFormat="1" spans="1:4">
      <c r="A21" s="10" t="s">
        <v>23</v>
      </c>
      <c r="B21" s="15">
        <v>0.874914654674146</v>
      </c>
      <c r="C21" s="15">
        <f t="shared" si="0"/>
        <v>0.125085345325854</v>
      </c>
      <c r="D21" s="10"/>
    </row>
    <row r="22" s="1" customFormat="1" spans="1:4">
      <c r="A22" s="10" t="s">
        <v>24</v>
      </c>
      <c r="B22" s="15">
        <v>0.875473145278486</v>
      </c>
      <c r="C22" s="15">
        <f t="shared" si="0"/>
        <v>0.124526854721514</v>
      </c>
      <c r="D22" s="10"/>
    </row>
    <row r="23" s="1" customFormat="1" spans="1:4">
      <c r="A23" s="10" t="s">
        <v>4</v>
      </c>
      <c r="B23" s="15">
        <v>0.891715229126068</v>
      </c>
      <c r="C23" s="15">
        <f t="shared" si="0"/>
        <v>0.108284770873932</v>
      </c>
      <c r="D23" s="10"/>
    </row>
    <row r="24" s="1" customFormat="1" spans="1:4">
      <c r="A24" s="10" t="s">
        <v>25</v>
      </c>
      <c r="B24" s="15">
        <v>0.898415371360536</v>
      </c>
      <c r="C24" s="15">
        <f t="shared" si="0"/>
        <v>0.101584628639464</v>
      </c>
      <c r="D24" s="10"/>
    </row>
    <row r="25" s="1" customFormat="1" spans="1:4">
      <c r="A25" s="10" t="s">
        <v>26</v>
      </c>
      <c r="B25" s="15">
        <v>0.898435680367153</v>
      </c>
      <c r="C25" s="15">
        <f t="shared" si="0"/>
        <v>0.101564319632847</v>
      </c>
      <c r="D25" s="10"/>
    </row>
    <row r="26" s="1" customFormat="1" spans="1:4">
      <c r="A26" s="10" t="s">
        <v>27</v>
      </c>
      <c r="B26" s="15">
        <v>0.899476785446111</v>
      </c>
      <c r="C26" s="15">
        <f t="shared" si="0"/>
        <v>0.100523214553889</v>
      </c>
      <c r="D26" s="10"/>
    </row>
    <row r="27" s="1" customFormat="1" spans="1:4">
      <c r="A27" s="10" t="s">
        <v>28</v>
      </c>
      <c r="B27" s="15">
        <v>0.900387314941846</v>
      </c>
      <c r="C27" s="15">
        <f t="shared" si="0"/>
        <v>0.099612685058154</v>
      </c>
      <c r="D27" s="10"/>
    </row>
    <row r="28" s="1" customFormat="1" spans="1:4">
      <c r="A28" s="10" t="s">
        <v>29</v>
      </c>
      <c r="B28" s="15">
        <v>0.903373106773564</v>
      </c>
      <c r="C28" s="15">
        <f t="shared" si="0"/>
        <v>0.096626893226436</v>
      </c>
      <c r="D28" s="10"/>
    </row>
    <row r="29" s="1" customFormat="1" spans="1:4">
      <c r="A29" s="10" t="s">
        <v>30</v>
      </c>
      <c r="B29" s="15">
        <v>0.905986886789904</v>
      </c>
      <c r="C29" s="15">
        <f t="shared" si="0"/>
        <v>0.094013113210096</v>
      </c>
      <c r="D29" s="10"/>
    </row>
    <row r="30" s="1" customFormat="1" spans="1:4">
      <c r="A30" s="10" t="s">
        <v>31</v>
      </c>
      <c r="B30" s="15">
        <v>0.906174002431032</v>
      </c>
      <c r="C30" s="15">
        <f t="shared" si="0"/>
        <v>0.093825997568968</v>
      </c>
      <c r="D30" s="10"/>
    </row>
    <row r="31" s="1" customFormat="1" spans="1:4">
      <c r="A31" s="10" t="s">
        <v>32</v>
      </c>
      <c r="B31" s="15">
        <v>0.907632649074477</v>
      </c>
      <c r="C31" s="15">
        <f t="shared" si="0"/>
        <v>0.092367350925523</v>
      </c>
      <c r="D31" s="10"/>
    </row>
    <row r="32" s="1" customFormat="1" spans="1:4">
      <c r="A32" s="10" t="s">
        <v>33</v>
      </c>
      <c r="B32" s="15">
        <v>0.910714165937704</v>
      </c>
      <c r="C32" s="15">
        <f t="shared" si="0"/>
        <v>0.089285834062296</v>
      </c>
      <c r="D32" s="10"/>
    </row>
    <row r="33" s="1" customFormat="1" spans="1:4">
      <c r="A33" s="10" t="s">
        <v>34</v>
      </c>
      <c r="B33" s="15">
        <v>0.912421168962448</v>
      </c>
      <c r="C33" s="15">
        <f t="shared" si="0"/>
        <v>0.087578831037552</v>
      </c>
      <c r="D33" s="10"/>
    </row>
    <row r="34" s="1" customFormat="1" spans="1:4">
      <c r="A34" s="10" t="s">
        <v>35</v>
      </c>
      <c r="B34" s="15">
        <v>0.916064752970495</v>
      </c>
      <c r="C34" s="15">
        <f t="shared" si="0"/>
        <v>0.0839352470295049</v>
      </c>
      <c r="D34" s="10"/>
    </row>
    <row r="35" s="1" customFormat="1" spans="1:4">
      <c r="A35" s="10" t="s">
        <v>36</v>
      </c>
      <c r="B35" s="15">
        <v>0.91621309624469</v>
      </c>
      <c r="C35" s="15">
        <f t="shared" si="0"/>
        <v>0.0837869037553099</v>
      </c>
      <c r="D35" s="10"/>
    </row>
    <row r="36" s="1" customFormat="1" spans="1:4">
      <c r="A36" s="10" t="s">
        <v>37</v>
      </c>
      <c r="B36" s="15">
        <v>0.917777397021438</v>
      </c>
      <c r="C36" s="15">
        <f t="shared" si="0"/>
        <v>0.082222602978562</v>
      </c>
      <c r="D36" s="10"/>
    </row>
    <row r="37" s="1" customFormat="1" spans="1:4">
      <c r="A37" s="10" t="s">
        <v>38</v>
      </c>
      <c r="B37" s="15">
        <v>0.918719825348795</v>
      </c>
      <c r="C37" s="15">
        <f t="shared" si="0"/>
        <v>0.081280174651205</v>
      </c>
      <c r="D37" s="10"/>
    </row>
    <row r="38" s="1" customFormat="1" spans="1:4">
      <c r="A38" s="10" t="s">
        <v>39</v>
      </c>
      <c r="B38" s="15">
        <v>0.919654561206926</v>
      </c>
      <c r="C38" s="15">
        <f t="shared" si="0"/>
        <v>0.080345438793074</v>
      </c>
      <c r="D38" s="10"/>
    </row>
    <row r="39" s="1" customFormat="1" spans="1:4">
      <c r="A39" s="10" t="s">
        <v>40</v>
      </c>
      <c r="B39" s="15">
        <v>0.931145992001108</v>
      </c>
      <c r="C39" s="15">
        <f t="shared" si="0"/>
        <v>0.068854007998892</v>
      </c>
      <c r="D39" s="10"/>
    </row>
    <row r="40" s="1" customFormat="1" spans="1:4">
      <c r="A40" s="10" t="s">
        <v>41</v>
      </c>
      <c r="B40" s="15">
        <v>0.937977611847545</v>
      </c>
      <c r="C40" s="15">
        <f t="shared" si="0"/>
        <v>0.062022388152455</v>
      </c>
      <c r="D40" s="10"/>
    </row>
    <row r="41" s="1" customFormat="1" spans="1:4">
      <c r="A41" s="10" t="s">
        <v>42</v>
      </c>
      <c r="B41" s="15">
        <v>0.947290393849825</v>
      </c>
      <c r="C41" s="15">
        <f t="shared" si="0"/>
        <v>0.0527096061501749</v>
      </c>
      <c r="D41" s="10"/>
    </row>
    <row r="42" s="1" customFormat="1" spans="1:4">
      <c r="A42" s="10" t="s">
        <v>43</v>
      </c>
      <c r="B42" s="15">
        <v>0.952268285631923</v>
      </c>
      <c r="C42" s="15">
        <f t="shared" si="0"/>
        <v>0.047731714368077</v>
      </c>
      <c r="D42" s="10"/>
    </row>
    <row r="43" s="1" customFormat="1" spans="1:4">
      <c r="A43" s="10" t="s">
        <v>44</v>
      </c>
      <c r="B43" s="15">
        <v>0.969266514553951</v>
      </c>
      <c r="C43" s="15">
        <f t="shared" si="0"/>
        <v>0.030733485446049</v>
      </c>
      <c r="D43" s="10"/>
    </row>
    <row r="44" s="1" customFormat="1" spans="1:4">
      <c r="A44" s="10" t="s">
        <v>45</v>
      </c>
      <c r="B44" s="15">
        <v>0.984903349345949</v>
      </c>
      <c r="C44" s="15">
        <f t="shared" si="0"/>
        <v>0.015096650654051</v>
      </c>
      <c r="D44" s="10"/>
    </row>
    <row r="45" s="1" customFormat="1" spans="1:4">
      <c r="A45" s="10" t="s">
        <v>46</v>
      </c>
      <c r="B45" s="15">
        <v>0.98745725974738</v>
      </c>
      <c r="C45" s="15">
        <f t="shared" si="0"/>
        <v>0.01254274025262</v>
      </c>
      <c r="D45" s="10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29" sqref="B29"/>
    </sheetView>
  </sheetViews>
  <sheetFormatPr defaultColWidth="9.02654867256637" defaultRowHeight="13.5" outlineLevelCol="5"/>
  <cols>
    <col min="1" max="1" width="22.0442477876106" style="10" customWidth="1"/>
    <col min="2" max="3" width="15.0088495575221" style="10" customWidth="1"/>
    <col min="4" max="16384" width="9.02654867256637" style="1"/>
  </cols>
  <sheetData>
    <row r="1" s="1" customFormat="1" ht="17.25" spans="1:6">
      <c r="A1" s="13" t="s">
        <v>47</v>
      </c>
      <c r="B1" s="12" t="s">
        <v>48</v>
      </c>
      <c r="C1" s="12" t="s">
        <v>49</v>
      </c>
    </row>
    <row r="2" s="1" customFormat="1" spans="1:6">
      <c r="A2" s="3">
        <v>780</v>
      </c>
      <c r="B2" s="3">
        <v>1110</v>
      </c>
      <c r="C2" s="3">
        <v>610</v>
      </c>
    </row>
    <row r="3" s="1" customFormat="1" spans="1:6">
      <c r="A3" s="3">
        <v>660</v>
      </c>
      <c r="B3" s="3">
        <v>950</v>
      </c>
      <c r="C3" s="3">
        <v>740</v>
      </c>
    </row>
    <row r="4" s="1" customFormat="1" spans="1:6">
      <c r="A4" s="3">
        <v>500</v>
      </c>
      <c r="B4" s="3">
        <v>900</v>
      </c>
      <c r="C4" s="3">
        <v>530</v>
      </c>
    </row>
    <row r="7" s="1" customFormat="1" spans="1:6">
      <c r="A7" s="5" t="s">
        <v>50</v>
      </c>
      <c r="B7" s="6" t="s">
        <v>51</v>
      </c>
      <c r="C7" s="6" t="s">
        <v>52</v>
      </c>
      <c r="D7" s="6" t="s">
        <v>53</v>
      </c>
      <c r="E7" s="6" t="s">
        <v>54</v>
      </c>
      <c r="F7" s="6" t="s">
        <v>55</v>
      </c>
    </row>
    <row r="8" s="1" customFormat="1" spans="1:6">
      <c r="A8" s="6" t="s">
        <v>56</v>
      </c>
      <c r="B8" s="6">
        <v>-340</v>
      </c>
      <c r="C8" s="6" t="s">
        <v>57</v>
      </c>
      <c r="D8" s="6" t="s">
        <v>58</v>
      </c>
      <c r="E8" s="6" t="s">
        <v>59</v>
      </c>
      <c r="F8" s="6">
        <v>0.0305</v>
      </c>
    </row>
    <row r="9" s="1" customFormat="1" spans="1:6">
      <c r="A9" s="6" t="s">
        <v>60</v>
      </c>
      <c r="B9" s="6">
        <v>20</v>
      </c>
      <c r="C9" s="6" t="s">
        <v>61</v>
      </c>
      <c r="D9" s="6" t="s">
        <v>62</v>
      </c>
      <c r="E9" s="6" t="s">
        <v>63</v>
      </c>
      <c r="F9" s="6">
        <v>0.9773</v>
      </c>
    </row>
    <row r="10" s="1" customFormat="1" spans="1:6">
      <c r="A10" s="6" t="s">
        <v>64</v>
      </c>
      <c r="B10" s="6">
        <v>360</v>
      </c>
      <c r="C10" s="6" t="s">
        <v>65</v>
      </c>
      <c r="D10" s="6" t="s">
        <v>58</v>
      </c>
      <c r="E10" s="6" t="s">
        <v>59</v>
      </c>
      <c r="F10" s="6">
        <v>0.024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5" sqref="A15:A17"/>
    </sheetView>
  </sheetViews>
  <sheetFormatPr defaultColWidth="9.02654867256637" defaultRowHeight="13.5" outlineLevelCol="5"/>
  <cols>
    <col min="1" max="1" width="25.5575221238938" style="10" customWidth="1"/>
    <col min="2" max="3" width="16.0088495575221" style="10" customWidth="1"/>
    <col min="4" max="5" width="9.02654867256637" style="1"/>
    <col min="6" max="6" width="9.53097345132743" style="1"/>
    <col min="7" max="16384" width="9.02654867256637" style="1"/>
  </cols>
  <sheetData>
    <row r="1" s="1" customFormat="1" ht="17.25" spans="1:6">
      <c r="A1" s="11" t="s">
        <v>47</v>
      </c>
      <c r="B1" s="12" t="s">
        <v>48</v>
      </c>
      <c r="C1" s="12" t="s">
        <v>49</v>
      </c>
    </row>
    <row r="2" s="1" customFormat="1" spans="1:6">
      <c r="A2" s="3">
        <v>184</v>
      </c>
      <c r="B2" s="3">
        <v>205</v>
      </c>
      <c r="C2" s="3">
        <v>189</v>
      </c>
    </row>
    <row r="3" s="1" customFormat="1" spans="1:6">
      <c r="A3" s="3">
        <v>193</v>
      </c>
      <c r="B3" s="3">
        <v>208</v>
      </c>
      <c r="C3" s="3">
        <v>188</v>
      </c>
    </row>
    <row r="4" s="1" customFormat="1" spans="1:6">
      <c r="A4" s="3">
        <v>190</v>
      </c>
      <c r="B4" s="3">
        <v>199</v>
      </c>
      <c r="C4" s="3">
        <v>188</v>
      </c>
    </row>
    <row r="5" s="1" customFormat="1" spans="1:6">
      <c r="A5" s="3">
        <v>187</v>
      </c>
      <c r="B5" s="3">
        <v>209</v>
      </c>
      <c r="C5" s="3">
        <v>189</v>
      </c>
    </row>
    <row r="6" s="1" customFormat="1" spans="1:6">
      <c r="A6" s="3">
        <v>187</v>
      </c>
      <c r="B6" s="3">
        <v>204</v>
      </c>
      <c r="C6" s="3">
        <v>194</v>
      </c>
    </row>
    <row r="7" s="1" customFormat="1" spans="1:6">
      <c r="A7" s="3">
        <v>184</v>
      </c>
      <c r="B7" s="3">
        <v>198</v>
      </c>
      <c r="C7" s="3">
        <v>193</v>
      </c>
    </row>
    <row r="8" s="1" customFormat="1" spans="1:6">
      <c r="A8" s="3">
        <v>194</v>
      </c>
      <c r="B8" s="3">
        <v>201</v>
      </c>
      <c r="C8" s="3">
        <v>192</v>
      </c>
    </row>
    <row r="9" s="1" customFormat="1" spans="1:6">
      <c r="A9" s="3">
        <v>185</v>
      </c>
      <c r="B9" s="3">
        <v>204</v>
      </c>
      <c r="C9" s="3">
        <v>187</v>
      </c>
    </row>
    <row r="10" s="1" customFormat="1" spans="1:6">
      <c r="A10" s="3">
        <v>185</v>
      </c>
      <c r="B10" s="3">
        <v>209</v>
      </c>
      <c r="C10" s="3">
        <v>188</v>
      </c>
    </row>
    <row r="11" s="1" customFormat="1" spans="1:6">
      <c r="A11" s="3">
        <v>189</v>
      </c>
      <c r="B11" s="3">
        <v>207</v>
      </c>
      <c r="C11" s="3">
        <v>187</v>
      </c>
    </row>
    <row r="14" s="1" customFormat="1" spans="1:6">
      <c r="A14" s="5" t="s">
        <v>50</v>
      </c>
      <c r="B14" s="6" t="s">
        <v>51</v>
      </c>
      <c r="C14" s="6" t="s">
        <v>52</v>
      </c>
      <c r="D14" s="6" t="s">
        <v>53</v>
      </c>
      <c r="E14" s="6" t="s">
        <v>54</v>
      </c>
      <c r="F14" s="6" t="s">
        <v>55</v>
      </c>
    </row>
    <row r="15" s="1" customFormat="1" spans="1:6">
      <c r="A15" s="6" t="s">
        <v>56</v>
      </c>
      <c r="B15" s="9">
        <v>-16.6</v>
      </c>
      <c r="C15" s="9" t="s">
        <v>66</v>
      </c>
      <c r="D15" s="9" t="s">
        <v>58</v>
      </c>
      <c r="E15" s="9" t="s">
        <v>67</v>
      </c>
      <c r="F15" s="9">
        <v>8.33e-11</v>
      </c>
    </row>
    <row r="16" s="1" customFormat="1" spans="1:6">
      <c r="A16" s="6" t="s">
        <v>60</v>
      </c>
      <c r="B16" s="9">
        <v>-1.7</v>
      </c>
      <c r="C16" s="9" t="s">
        <v>68</v>
      </c>
      <c r="D16" s="9" t="s">
        <v>62</v>
      </c>
      <c r="E16" s="9" t="s">
        <v>63</v>
      </c>
      <c r="F16" s="9">
        <v>0.52</v>
      </c>
    </row>
    <row r="17" s="1" customFormat="1" spans="1:6">
      <c r="A17" s="6" t="s">
        <v>64</v>
      </c>
      <c r="B17" s="9">
        <v>14.9</v>
      </c>
      <c r="C17" s="9" t="s">
        <v>69</v>
      </c>
      <c r="D17" s="9" t="s">
        <v>58</v>
      </c>
      <c r="E17" s="9" t="s">
        <v>67</v>
      </c>
      <c r="F17" s="9">
        <v>8.6e-10</v>
      </c>
    </row>
    <row r="19" s="1" customFormat="1" spans="1:6">
      <c r="A19" s="8"/>
      <c r="B19" s="10"/>
      <c r="C19" s="10"/>
    </row>
    <row r="20" s="1" customFormat="1" spans="1:6">
      <c r="A20" s="8"/>
      <c r="B20" s="10"/>
      <c r="C20" s="10"/>
    </row>
    <row r="21" s="1" customFormat="1" spans="1:6">
      <c r="A21" s="8"/>
      <c r="B21" s="10"/>
      <c r="C21" s="10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I20" sqref="I20"/>
    </sheetView>
  </sheetViews>
  <sheetFormatPr defaultColWidth="9.02654867256637" defaultRowHeight="13.5"/>
  <cols>
    <col min="1" max="1" width="9.02654867256637" style="4"/>
    <col min="2" max="2" width="12.0176991150442" style="4" customWidth="1"/>
    <col min="3" max="4" width="9.02654867256637" style="4"/>
    <col min="5" max="5" width="15.7345132743363" style="4" customWidth="1"/>
    <col min="6" max="6" width="9.53097345132743" style="4"/>
    <col min="7" max="8" width="9.02654867256637" style="4"/>
    <col min="9" max="9" width="9.53097345132743" style="4"/>
    <col min="10" max="16384" width="9.02654867256637" style="4"/>
  </cols>
  <sheetData>
    <row r="1" s="4" customFormat="1" spans="1:10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</row>
    <row r="2" s="4" customFormat="1" spans="1:10">
      <c r="A2" s="3" t="s">
        <v>71</v>
      </c>
      <c r="B2" s="3" t="s">
        <v>72</v>
      </c>
      <c r="C2" s="3" t="s">
        <v>73</v>
      </c>
      <c r="E2" s="5"/>
      <c r="F2" s="6"/>
      <c r="G2" s="6"/>
      <c r="H2" s="6"/>
      <c r="I2" s="6"/>
      <c r="J2" s="6"/>
    </row>
    <row r="3" s="4" customFormat="1" spans="1:10">
      <c r="A3" s="6">
        <v>199</v>
      </c>
      <c r="B3" s="6">
        <v>210</v>
      </c>
      <c r="C3" s="6">
        <v>213</v>
      </c>
      <c r="E3" s="7" t="s">
        <v>74</v>
      </c>
      <c r="F3" s="7"/>
      <c r="H3" s="7" t="s">
        <v>75</v>
      </c>
      <c r="I3" s="7"/>
      <c r="J3" s="6"/>
    </row>
    <row r="4" s="4" customFormat="1" spans="1:10">
      <c r="A4" s="6">
        <v>208</v>
      </c>
      <c r="B4" s="6">
        <v>220</v>
      </c>
      <c r="C4" s="6">
        <v>223</v>
      </c>
      <c r="E4" s="8" t="s">
        <v>76</v>
      </c>
      <c r="F4" s="9">
        <v>1.57e-8</v>
      </c>
      <c r="H4" s="8" t="s">
        <v>76</v>
      </c>
      <c r="I4" s="9">
        <v>6.46e-12</v>
      </c>
      <c r="J4" s="6"/>
    </row>
    <row r="5" s="4" customFormat="1" spans="1:10">
      <c r="A5" s="6">
        <v>192</v>
      </c>
      <c r="B5" s="6">
        <v>230</v>
      </c>
      <c r="C5" s="6">
        <v>222</v>
      </c>
      <c r="E5" s="8" t="s">
        <v>77</v>
      </c>
      <c r="F5" s="9" t="s">
        <v>67</v>
      </c>
      <c r="H5" s="8" t="s">
        <v>77</v>
      </c>
      <c r="I5" s="9" t="s">
        <v>67</v>
      </c>
    </row>
    <row r="6" s="4" customFormat="1" spans="1:10">
      <c r="A6" s="6">
        <v>193</v>
      </c>
      <c r="B6" s="6">
        <v>212</v>
      </c>
      <c r="C6" s="6">
        <v>228</v>
      </c>
      <c r="E6" s="8" t="s">
        <v>78</v>
      </c>
      <c r="F6" s="9" t="s">
        <v>58</v>
      </c>
      <c r="H6" s="8" t="s">
        <v>78</v>
      </c>
      <c r="I6" s="9" t="s">
        <v>58</v>
      </c>
    </row>
    <row r="7" s="4" customFormat="1" spans="1:10">
      <c r="A7" s="6">
        <v>194</v>
      </c>
      <c r="B7" s="6">
        <v>220</v>
      </c>
      <c r="C7" s="6">
        <v>223</v>
      </c>
      <c r="E7" s="8" t="s">
        <v>79</v>
      </c>
      <c r="F7" s="9" t="s">
        <v>80</v>
      </c>
      <c r="H7" s="8" t="s">
        <v>79</v>
      </c>
      <c r="I7" s="9" t="s">
        <v>80</v>
      </c>
    </row>
    <row r="8" s="4" customFormat="1" spans="1:10">
      <c r="A8" s="6">
        <v>191</v>
      </c>
      <c r="B8" s="6">
        <v>229</v>
      </c>
      <c r="C8" s="6">
        <v>218</v>
      </c>
      <c r="E8" s="8" t="s">
        <v>81</v>
      </c>
      <c r="F8" s="9" t="s">
        <v>82</v>
      </c>
      <c r="H8" s="8" t="s">
        <v>81</v>
      </c>
      <c r="I8" s="9" t="s">
        <v>83</v>
      </c>
    </row>
    <row r="9" s="4" customFormat="1" spans="1:10">
      <c r="A9" s="6">
        <v>193</v>
      </c>
      <c r="B9" s="6">
        <v>207</v>
      </c>
      <c r="C9" s="6">
        <v>226</v>
      </c>
    </row>
    <row r="10" s="4" customFormat="1" spans="1:10">
      <c r="A10" s="6">
        <v>196</v>
      </c>
      <c r="B10" s="6">
        <v>213</v>
      </c>
      <c r="C10" s="6">
        <v>226</v>
      </c>
    </row>
    <row r="11" s="4" customFormat="1" spans="1:10">
      <c r="A11" s="6">
        <v>204</v>
      </c>
      <c r="B11" s="6">
        <v>215</v>
      </c>
      <c r="C11" s="6">
        <v>225</v>
      </c>
    </row>
    <row r="12" s="4" customFormat="1" spans="1:10">
      <c r="A12" s="6">
        <v>190</v>
      </c>
      <c r="B12" s="6">
        <v>218</v>
      </c>
      <c r="C12" s="6">
        <v>228</v>
      </c>
    </row>
    <row r="13" s="4" customFormat="1" spans="1:10">
      <c r="A13" s="6">
        <v>197</v>
      </c>
      <c r="B13" s="6">
        <v>222</v>
      </c>
      <c r="C13" s="6">
        <v>226</v>
      </c>
    </row>
    <row r="14" s="4" customFormat="1" spans="1:10">
      <c r="A14" s="6">
        <v>206</v>
      </c>
      <c r="B14" s="6">
        <v>223</v>
      </c>
      <c r="C14" s="6">
        <v>225</v>
      </c>
    </row>
    <row r="15" s="4" customFormat="1" spans="1:10">
      <c r="A15" s="6">
        <v>184</v>
      </c>
      <c r="B15" s="6">
        <v>219</v>
      </c>
      <c r="C15" s="6">
        <v>230</v>
      </c>
    </row>
  </sheetData>
  <mergeCells count="3">
    <mergeCell ref="A1:J1"/>
    <mergeCell ref="E3:F3"/>
    <mergeCell ref="H3:I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D18" sqref="D18"/>
    </sheetView>
  </sheetViews>
  <sheetFormatPr defaultColWidth="9.02654867256637" defaultRowHeight="13.5" outlineLevelRow="7"/>
  <cols>
    <col min="1" max="4" width="9.02654867256637" style="1"/>
    <col min="5" max="5" width="17.929203539823" style="1" customWidth="1"/>
    <col min="6" max="16384" width="9.02654867256637" style="1"/>
  </cols>
  <sheetData>
    <row r="1" s="1" customFormat="1" spans="1:11">
      <c r="A1" s="2" t="s">
        <v>84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71</v>
      </c>
      <c r="B2" s="3" t="s">
        <v>72</v>
      </c>
      <c r="C2" s="3" t="s">
        <v>73</v>
      </c>
      <c r="D2" s="4"/>
      <c r="E2" s="5"/>
      <c r="F2" s="6"/>
      <c r="G2" s="6"/>
      <c r="H2" s="6"/>
      <c r="I2" s="6"/>
      <c r="J2" s="6"/>
      <c r="K2" s="4"/>
    </row>
    <row r="3" s="1" customFormat="1" spans="1:11">
      <c r="A3" s="6">
        <v>1090</v>
      </c>
      <c r="B3" s="6">
        <v>1120</v>
      </c>
      <c r="C3" s="6">
        <v>1290</v>
      </c>
      <c r="D3" s="4"/>
      <c r="E3" s="7" t="s">
        <v>74</v>
      </c>
      <c r="F3" s="7"/>
      <c r="G3" s="4"/>
      <c r="H3" s="7" t="s">
        <v>75</v>
      </c>
      <c r="I3" s="7"/>
      <c r="J3" s="6"/>
      <c r="K3" s="4"/>
    </row>
    <row r="4" s="1" customFormat="1" spans="1:11">
      <c r="A4" s="6">
        <v>1100</v>
      </c>
      <c r="B4" s="6">
        <v>1180</v>
      </c>
      <c r="C4" s="6">
        <v>1200</v>
      </c>
      <c r="D4" s="4"/>
      <c r="E4" s="8" t="s">
        <v>76</v>
      </c>
      <c r="F4" s="9">
        <v>0.00581</v>
      </c>
      <c r="G4" s="4"/>
      <c r="H4" s="8" t="s">
        <v>76</v>
      </c>
      <c r="I4" s="9">
        <v>0.00729</v>
      </c>
      <c r="J4" s="6"/>
      <c r="K4" s="4"/>
    </row>
    <row r="5" s="1" customFormat="1" spans="1:11">
      <c r="A5" s="6">
        <v>1070</v>
      </c>
      <c r="B5" s="6">
        <v>1150</v>
      </c>
      <c r="C5" s="6">
        <v>1140</v>
      </c>
      <c r="D5" s="4"/>
      <c r="E5" s="8" t="s">
        <v>77</v>
      </c>
      <c r="F5" s="9" t="s">
        <v>85</v>
      </c>
      <c r="G5" s="4"/>
      <c r="H5" s="8" t="s">
        <v>77</v>
      </c>
      <c r="I5" s="9" t="s">
        <v>85</v>
      </c>
      <c r="J5" s="4"/>
      <c r="K5" s="4"/>
    </row>
    <row r="6" s="1" customFormat="1" spans="1:11">
      <c r="A6" s="6">
        <v>1050</v>
      </c>
      <c r="B6" s="6">
        <v>1200</v>
      </c>
      <c r="C6" s="6">
        <v>1140</v>
      </c>
      <c r="D6" s="4"/>
      <c r="E6" s="8" t="s">
        <v>78</v>
      </c>
      <c r="F6" s="9" t="s">
        <v>58</v>
      </c>
      <c r="G6" s="4"/>
      <c r="H6" s="8" t="s">
        <v>78</v>
      </c>
      <c r="I6" s="9" t="s">
        <v>58</v>
      </c>
      <c r="J6" s="4"/>
      <c r="K6" s="4"/>
    </row>
    <row r="7" s="1" customFormat="1" spans="1:11">
      <c r="A7" s="6">
        <v>1120</v>
      </c>
      <c r="B7" s="6">
        <v>1250</v>
      </c>
      <c r="C7" s="6">
        <v>1280</v>
      </c>
      <c r="D7" s="4"/>
      <c r="E7" s="8" t="s">
        <v>79</v>
      </c>
      <c r="F7" s="9" t="s">
        <v>80</v>
      </c>
      <c r="G7" s="4"/>
      <c r="H7" s="8" t="s">
        <v>79</v>
      </c>
      <c r="I7" s="9" t="s">
        <v>80</v>
      </c>
      <c r="J7" s="4"/>
      <c r="K7" s="4"/>
    </row>
    <row r="8" s="1" customFormat="1" spans="1:11">
      <c r="A8" s="4"/>
      <c r="B8" s="4"/>
      <c r="C8" s="4"/>
      <c r="D8" s="4"/>
      <c r="E8" s="8" t="s">
        <v>81</v>
      </c>
      <c r="F8" s="9" t="s">
        <v>86</v>
      </c>
      <c r="G8" s="4"/>
      <c r="H8" s="8" t="s">
        <v>81</v>
      </c>
      <c r="I8" s="9" t="s">
        <v>87</v>
      </c>
      <c r="J8" s="4"/>
      <c r="K8" s="4"/>
    </row>
  </sheetData>
  <mergeCells count="3">
    <mergeCell ref="A1:K1"/>
    <mergeCell ref="E3:F3"/>
    <mergeCell ref="H3:I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D06405A2-7755-4958-A09A-93A4B332C705}"/>
</file>

<file path=customXml/itemProps2.xml><?xml version="1.0" encoding="utf-8"?>
<ds:datastoreItem xmlns:ds="http://schemas.openxmlformats.org/officeDocument/2006/customXml" ds:itemID="{B38A95E8-01D7-4367-BF24-F8D726F94DC1}"/>
</file>

<file path=customXml/itemProps3.xml><?xml version="1.0" encoding="utf-8"?>
<ds:datastoreItem xmlns:ds="http://schemas.openxmlformats.org/officeDocument/2006/customXml" ds:itemID="{7C9E0988-BC24-4CE0-BF5F-56D212298F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Extended Data Fig. 10a</vt:lpstr>
      <vt:lpstr>Extended Data Fig. 10b</vt:lpstr>
      <vt:lpstr>Extended Data Fig. 10c</vt:lpstr>
      <vt:lpstr>Extended Data Fig. 10e</vt:lpstr>
      <vt:lpstr>Extended Data Fig. 10f</vt:lpstr>
      <vt:lpstr>Extended Data Fig. 10i</vt:lpstr>
      <vt:lpstr>Extended Data Fig. 10j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ChenDi</cp:lastModifiedBy>
  <dcterms:created xsi:type="dcterms:W3CDTF">2023-05-12T11:15:00Z</dcterms:created>
  <dcterms:modified xsi:type="dcterms:W3CDTF">2026-05-25T03:19:58Z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3E961730271D44DC8B8B2FB556D65C34_12</vt:lpwstr>
  </property>
  <property fmtid="{D5CDD505-2E9C-101B-9397-08002B2CF9AE}" pid="4" name="CalculationRule">
    <vt:i4>0</vt:i4>
  </property>
  <property fmtid="{D5CDD505-2E9C-101B-9397-08002B2CF9AE}" pid="5" name="ContentTypeId">
    <vt:lpwstr>0x0101002A580DDD6E32D24793B52EBDA382135E</vt:lpwstr>
  </property>
</Properties>
</file>