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as_simonet/Desktop/source data/"/>
    </mc:Choice>
  </mc:AlternateContent>
  <xr:revisionPtr revIDLastSave="0" documentId="13_ncr:1_{0C0827BE-FC79-F648-8CC3-545C93D73DD7}" xr6:coauthVersionLast="47" xr6:coauthVersionMax="47" xr10:uidLastSave="{00000000-0000-0000-0000-000000000000}"/>
  <bookViews>
    <workbookView xWindow="2180" yWindow="600" windowWidth="34020" windowHeight="20680" xr2:uid="{4EB00434-8CB7-4805-82E3-0CE206D7829C}"/>
  </bookViews>
  <sheets>
    <sheet name="Embry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" l="1"/>
  <c r="C12" i="2"/>
  <c r="C11" i="2"/>
  <c r="C10" i="2"/>
  <c r="E6" i="2"/>
  <c r="D6" i="2"/>
  <c r="C6" i="2"/>
  <c r="F6" i="2" s="1"/>
  <c r="F4" i="2"/>
  <c r="E16" i="2"/>
  <c r="D16" i="2"/>
  <c r="F5" i="2"/>
  <c r="E11" i="2" l="1"/>
  <c r="D10" i="2"/>
  <c r="E10" i="2"/>
  <c r="D11" i="2"/>
  <c r="E12" i="2" l="1"/>
  <c r="D12" i="2"/>
</calcChain>
</file>

<file path=xl/sharedStrings.xml><?xml version="1.0" encoding="utf-8"?>
<sst xmlns="http://schemas.openxmlformats.org/spreadsheetml/2006/main" count="24" uniqueCount="10">
  <si>
    <t>WT</t>
  </si>
  <si>
    <t>HET</t>
  </si>
  <si>
    <t>KO</t>
  </si>
  <si>
    <t>Observed</t>
  </si>
  <si>
    <t>Males</t>
  </si>
  <si>
    <t>Females</t>
  </si>
  <si>
    <t>Expected</t>
  </si>
  <si>
    <t>TOTAL</t>
  </si>
  <si>
    <t>EMBRYOS #</t>
  </si>
  <si>
    <t>SIRT7 mouse embryos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</si>
</sst>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4" xfId="0" applyFont="1" applyBorder="1"/>
    <xf numFmtId="0" fontId="1" fillId="0" borderId="2" xfId="0" applyFont="1" applyBorder="1"/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2" borderId="3" xfId="0" applyFont="1" applyFill="1" applyBorder="1"/>
    <xf numFmtId="0" fontId="0" fillId="0" borderId="6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" fillId="2" borderId="12" xfId="0" applyFont="1" applyFill="1" applyBorder="1"/>
    <xf numFmtId="0" fontId="0" fillId="0" borderId="4" xfId="0" applyBorder="1"/>
    <xf numFmtId="0" fontId="0" fillId="0" borderId="2" xfId="0" applyBorder="1"/>
    <xf numFmtId="0" fontId="1" fillId="0" borderId="12" xfId="0" applyFont="1" applyBorder="1"/>
    <xf numFmtId="0" fontId="1" fillId="0" borderId="3" xfId="0" applyFont="1" applyBorder="1"/>
    <xf numFmtId="0" fontId="0" fillId="0" borderId="7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16" xfId="0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164" fontId="0" fillId="0" borderId="7" xfId="0" applyNumberFormat="1" applyBorder="1" applyAlignment="1">
      <alignment horizontal="center"/>
    </xf>
    <xf numFmtId="0" fontId="1" fillId="0" borderId="20" xfId="0" applyFont="1" applyBorder="1"/>
    <xf numFmtId="0" fontId="0" fillId="0" borderId="15" xfId="0" applyBorder="1" applyAlignment="1">
      <alignment horizontal="center"/>
    </xf>
    <xf numFmtId="0" fontId="0" fillId="4" borderId="1" xfId="0" applyFill="1" applyBorder="1"/>
    <xf numFmtId="0" fontId="1" fillId="3" borderId="21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6395-5F4E-426E-B69C-8927069B8775}">
  <dimension ref="A2:F16"/>
  <sheetViews>
    <sheetView tabSelected="1" zoomScale="121" zoomScaleNormal="121" workbookViewId="0">
      <selection activeCell="D32" sqref="D32"/>
    </sheetView>
  </sheetViews>
  <sheetFormatPr baseColWidth="10" defaultColWidth="8.83203125" defaultRowHeight="15" x14ac:dyDescent="0.2"/>
  <cols>
    <col min="1" max="1" width="16.5" bestFit="1" customWidth="1"/>
  </cols>
  <sheetData>
    <row r="2" spans="1:6" ht="16" thickBot="1" x14ac:dyDescent="0.25">
      <c r="A2" s="1" t="s">
        <v>9</v>
      </c>
      <c r="F2" s="32"/>
    </row>
    <row r="3" spans="1:6" ht="16" thickBot="1" x14ac:dyDescent="0.25">
      <c r="A3" s="29" t="s">
        <v>8</v>
      </c>
      <c r="B3" s="22"/>
      <c r="C3" s="19" t="s">
        <v>0</v>
      </c>
      <c r="D3" s="6" t="s">
        <v>1</v>
      </c>
      <c r="E3" s="30" t="s">
        <v>2</v>
      </c>
      <c r="F3" s="33" t="s">
        <v>7</v>
      </c>
    </row>
    <row r="4" spans="1:6" x14ac:dyDescent="0.2">
      <c r="A4" s="8" t="s">
        <v>3</v>
      </c>
      <c r="B4" s="27" t="s">
        <v>4</v>
      </c>
      <c r="C4" s="34">
        <v>32</v>
      </c>
      <c r="D4" s="34">
        <v>65</v>
      </c>
      <c r="E4" s="34">
        <v>38</v>
      </c>
      <c r="F4" s="9">
        <f>SUM(C4:E4)</f>
        <v>135</v>
      </c>
    </row>
    <row r="5" spans="1:6" ht="16" thickBot="1" x14ac:dyDescent="0.25">
      <c r="A5" s="4"/>
      <c r="B5" s="27" t="s">
        <v>5</v>
      </c>
      <c r="C5" s="34">
        <v>37</v>
      </c>
      <c r="D5" s="34">
        <v>41</v>
      </c>
      <c r="E5" s="34">
        <v>29</v>
      </c>
      <c r="F5" s="28">
        <f>SUM(C5:E5)</f>
        <v>107</v>
      </c>
    </row>
    <row r="6" spans="1:6" ht="16" thickBot="1" x14ac:dyDescent="0.25">
      <c r="A6" s="5"/>
      <c r="B6" s="27" t="s">
        <v>7</v>
      </c>
      <c r="C6" s="17">
        <f>SUM(C4:C5)</f>
        <v>69</v>
      </c>
      <c r="D6" s="2">
        <f>SUM(D4:D5)</f>
        <v>106</v>
      </c>
      <c r="E6" s="31">
        <f>SUM(E4:E5)</f>
        <v>67</v>
      </c>
      <c r="F6" s="3">
        <f>SUM(C6:E6)</f>
        <v>242</v>
      </c>
    </row>
    <row r="8" spans="1:6" ht="16" thickBot="1" x14ac:dyDescent="0.25"/>
    <row r="9" spans="1:6" ht="16" thickBot="1" x14ac:dyDescent="0.25">
      <c r="A9" s="29" t="s">
        <v>8</v>
      </c>
      <c r="B9" s="22"/>
      <c r="C9" s="19" t="s">
        <v>0</v>
      </c>
      <c r="D9" s="6" t="s">
        <v>1</v>
      </c>
      <c r="E9" s="7" t="s">
        <v>2</v>
      </c>
    </row>
    <row r="10" spans="1:6" x14ac:dyDescent="0.2">
      <c r="A10" s="8" t="s">
        <v>3</v>
      </c>
      <c r="B10" s="23" t="s">
        <v>4</v>
      </c>
      <c r="C10" s="20">
        <f>C4/$F$6 *100</f>
        <v>13.223140495867769</v>
      </c>
      <c r="D10" s="20">
        <f>D4/$F$6 *100</f>
        <v>26.859504132231404</v>
      </c>
      <c r="E10" s="20">
        <f>E4/$F$6 *100</f>
        <v>15.702479338842975</v>
      </c>
    </row>
    <row r="11" spans="1:6" ht="16" thickBot="1" x14ac:dyDescent="0.25">
      <c r="A11" s="4"/>
      <c r="B11" s="24" t="s">
        <v>5</v>
      </c>
      <c r="C11" s="20">
        <f>C5/$F$6 *100</f>
        <v>15.289256198347106</v>
      </c>
      <c r="D11" s="20">
        <f>D5/$F$6 *100</f>
        <v>16.942148760330578</v>
      </c>
      <c r="E11" s="20">
        <f>E5/$F$6 *100</f>
        <v>11.983471074380166</v>
      </c>
    </row>
    <row r="12" spans="1:6" ht="16" thickBot="1" x14ac:dyDescent="0.25">
      <c r="A12" s="5"/>
      <c r="B12" s="25" t="s">
        <v>7</v>
      </c>
      <c r="C12" s="26">
        <f>SUM(C10:C11)</f>
        <v>28.512396694214875</v>
      </c>
      <c r="D12" s="10">
        <f t="shared" ref="D12:E12" si="0">SUM(D10:D11)</f>
        <v>43.801652892561982</v>
      </c>
      <c r="E12" s="11">
        <f t="shared" si="0"/>
        <v>27.685950413223139</v>
      </c>
    </row>
    <row r="13" spans="1:6" ht="16" thickBot="1" x14ac:dyDescent="0.25">
      <c r="B13" s="14"/>
      <c r="C13" s="19" t="s">
        <v>0</v>
      </c>
      <c r="D13" s="6" t="s">
        <v>1</v>
      </c>
      <c r="E13" s="7" t="s">
        <v>2</v>
      </c>
    </row>
    <row r="14" spans="1:6" ht="16" thickBot="1" x14ac:dyDescent="0.25">
      <c r="A14" s="12" t="s">
        <v>6</v>
      </c>
      <c r="B14" s="15" t="s">
        <v>4</v>
      </c>
      <c r="C14" s="20">
        <v>12.5</v>
      </c>
      <c r="D14" s="18">
        <v>25</v>
      </c>
      <c r="E14" s="21">
        <v>12.5</v>
      </c>
    </row>
    <row r="15" spans="1:6" ht="16" thickBot="1" x14ac:dyDescent="0.25">
      <c r="A15" s="13"/>
      <c r="B15" s="16" t="s">
        <v>5</v>
      </c>
      <c r="C15" s="20">
        <v>12.5</v>
      </c>
      <c r="D15" s="18">
        <v>25</v>
      </c>
      <c r="E15" s="21">
        <v>12.5</v>
      </c>
    </row>
    <row r="16" spans="1:6" ht="16" thickBot="1" x14ac:dyDescent="0.25">
      <c r="B16" s="13"/>
      <c r="C16" s="26">
        <f>SUM(C14:C15)</f>
        <v>25</v>
      </c>
      <c r="D16" s="10">
        <f t="shared" ref="D16:E16" si="1">SUM(D14:D15)</f>
        <v>50</v>
      </c>
      <c r="E16" s="11">
        <f t="shared" si="1"/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B3EEB35B380D40A0FBC36BFDFDAC87" ma:contentTypeVersion="18" ma:contentTypeDescription="Crear nuevo documento." ma:contentTypeScope="" ma:versionID="9a4f69569c28b945c1bb320ffd59f3e8">
  <xsd:schema xmlns:xsd="http://www.w3.org/2001/XMLSchema" xmlns:xs="http://www.w3.org/2001/XMLSchema" xmlns:p="http://schemas.microsoft.com/office/2006/metadata/properties" xmlns:ns3="0ee5c2e9-9654-49c7-8f65-aa77b78161e0" xmlns:ns4="a077a41e-1bcd-4c13-9295-f33bc09735a3" targetNamespace="http://schemas.microsoft.com/office/2006/metadata/properties" ma:root="true" ma:fieldsID="2b276e28a6eca0676393d55c8c40d0c7" ns3:_="" ns4:_="">
    <xsd:import namespace="0ee5c2e9-9654-49c7-8f65-aa77b78161e0"/>
    <xsd:import namespace="a077a41e-1bcd-4c13-9295-f33bc09735a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e5c2e9-9654-49c7-8f65-aa77b78161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7a41e-1bcd-4c13-9295-f33bc09735a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e5c2e9-9654-49c7-8f65-aa77b78161e0" xsi:nil="true"/>
  </documentManagement>
</p:properties>
</file>

<file path=customXml/itemProps1.xml><?xml version="1.0" encoding="utf-8"?>
<ds:datastoreItem xmlns:ds="http://schemas.openxmlformats.org/officeDocument/2006/customXml" ds:itemID="{7BBFD134-BB4D-4260-AA03-392080F82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e5c2e9-9654-49c7-8f65-aa77b78161e0"/>
    <ds:schemaRef ds:uri="a077a41e-1bcd-4c13-9295-f33bc09735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21CA59-50DF-47B9-A3A2-32515EA8CA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D9821F-8E4A-4EC4-BA6B-BE2753FB6845}">
  <ds:schemaRefs>
    <ds:schemaRef ds:uri="0ee5c2e9-9654-49c7-8f65-aa77b78161e0"/>
    <ds:schemaRef ds:uri="http://purl.org/dc/terms/"/>
    <ds:schemaRef ds:uri="http://schemas.microsoft.com/office/2006/documentManagement/types"/>
    <ds:schemaRef ds:uri="a077a41e-1bcd-4c13-9295-f33bc09735a3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Embryos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Berta Nieves Vazquez</dc:creator>
  <cp:lastModifiedBy>Simonet Dominguez, Nicolas,PHD, MS</cp:lastModifiedBy>
  <dcterms:created xsi:type="dcterms:W3CDTF">2024-01-24T12:15:53Z</dcterms:created>
  <dcterms:modified xsi:type="dcterms:W3CDTF">2026-05-01T16:11:07Z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0x0101001DB3EEB35B380D40A0FBC36BFDFDAC87</vt:lpwstr>
  </property>
</Properties>
</file>