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盘\figure-Hot1\2.Figure-legent\2024-2025补\OsALA5-figure\review 20260505\202605 revised文件\"/>
    </mc:Choice>
  </mc:AlternateContent>
  <xr:revisionPtr revIDLastSave="0" documentId="13_ncr:1_{D5C716E7-60B0-4763-A5AD-01C1129A371C}" xr6:coauthVersionLast="47" xr6:coauthVersionMax="47" xr10:uidLastSave="{00000000-0000-0000-0000-000000000000}"/>
  <bookViews>
    <workbookView xWindow="-110" yWindow="-110" windowWidth="25820" windowHeight="15500" activeTab="2" xr2:uid="{BE08A28D-6AEA-4950-91A0-8F791ACC17BD}"/>
  </bookViews>
  <sheets>
    <sheet name="ED Fig 1" sheetId="1" r:id="rId1"/>
    <sheet name="ED Fig 2" sheetId="2" r:id="rId2"/>
    <sheet name="ED Fig 3" sheetId="3" r:id="rId3"/>
    <sheet name="ED Fig 4" sheetId="4" r:id="rId4"/>
    <sheet name="ED Fig 5" sheetId="5" r:id="rId5"/>
    <sheet name="ED Fig 6" sheetId="6" r:id="rId6"/>
    <sheet name="ED Fig 7" sheetId="7" r:id="rId7"/>
    <sheet name="ED Fig 8" sheetId="8" r:id="rId8"/>
    <sheet name="ED Fig 9" sheetId="9" r:id="rId9"/>
    <sheet name="ED Fig 10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6" l="1"/>
  <c r="E33" i="6"/>
  <c r="E34" i="6"/>
  <c r="E35" i="6"/>
  <c r="E36" i="6"/>
  <c r="E37" i="6"/>
  <c r="E38" i="6"/>
  <c r="E39" i="6"/>
  <c r="E40" i="6"/>
  <c r="E31" i="6"/>
  <c r="G18" i="6"/>
  <c r="G19" i="6"/>
  <c r="G20" i="6"/>
  <c r="G21" i="6"/>
  <c r="G22" i="6"/>
  <c r="G23" i="6"/>
  <c r="G24" i="6"/>
  <c r="G25" i="6"/>
  <c r="G26" i="6"/>
  <c r="G27" i="6"/>
  <c r="G17" i="6"/>
  <c r="F18" i="6"/>
  <c r="F19" i="6"/>
  <c r="F20" i="6"/>
  <c r="F21" i="6"/>
  <c r="F22" i="6"/>
  <c r="F23" i="6"/>
  <c r="F24" i="6"/>
  <c r="F25" i="6"/>
  <c r="F26" i="6"/>
  <c r="F27" i="6"/>
  <c r="F17" i="6"/>
  <c r="E4" i="6"/>
  <c r="E5" i="6"/>
  <c r="E6" i="6"/>
  <c r="E7" i="6"/>
  <c r="E8" i="6"/>
  <c r="E9" i="6"/>
  <c r="E10" i="6"/>
  <c r="E11" i="6"/>
  <c r="E12" i="6"/>
  <c r="E13" i="6"/>
  <c r="E3" i="6"/>
</calcChain>
</file>

<file path=xl/sharedStrings.xml><?xml version="1.0" encoding="utf-8"?>
<sst xmlns="http://schemas.openxmlformats.org/spreadsheetml/2006/main" count="359" uniqueCount="194">
  <si>
    <t>ED Fig. 1c</t>
    <phoneticPr fontId="3" type="noConversion"/>
  </si>
  <si>
    <t>Survival rate (%)</t>
  </si>
  <si>
    <t>hot1</t>
    <phoneticPr fontId="3" type="noConversion"/>
  </si>
  <si>
    <t>OsALA5-C</t>
    <phoneticPr fontId="3" type="noConversion"/>
  </si>
  <si>
    <t>R527</t>
    <phoneticPr fontId="3" type="noConversion"/>
  </si>
  <si>
    <t>BY4741</t>
  </si>
  <si>
    <t>ZHY709</t>
  </si>
  <si>
    <t>OsALA5-OsALIS2</t>
    <phoneticPr fontId="3" type="noConversion"/>
  </si>
  <si>
    <t>OsALA5-OsALIS2 (ZHY709)</t>
    <phoneticPr fontId="3" type="noConversion"/>
  </si>
  <si>
    <t>ED Fig. 5a</t>
    <phoneticPr fontId="3" type="noConversion"/>
  </si>
  <si>
    <t>ED Fig. 5d</t>
    <phoneticPr fontId="3" type="noConversion"/>
  </si>
  <si>
    <t>Size / nm</t>
  </si>
  <si>
    <t>ED Fig. 5e</t>
    <phoneticPr fontId="3" type="noConversion"/>
  </si>
  <si>
    <t>ED Fig. 5f</t>
    <phoneticPr fontId="3" type="noConversion"/>
  </si>
  <si>
    <t>ED Fig. 5g</t>
    <phoneticPr fontId="3" type="noConversion"/>
  </si>
  <si>
    <t>ED Fig. 5h</t>
    <phoneticPr fontId="3" type="noConversion"/>
  </si>
  <si>
    <t>ED Fig. 5i</t>
    <phoneticPr fontId="3" type="noConversion"/>
  </si>
  <si>
    <t>18:0/18:0</t>
  </si>
  <si>
    <t>18:1/18:1</t>
  </si>
  <si>
    <t>Mock</t>
    <phoneticPr fontId="3" type="noConversion"/>
  </si>
  <si>
    <t>ED Fig. 5k</t>
    <phoneticPr fontId="3" type="noConversion"/>
  </si>
  <si>
    <t>PC species</t>
    <phoneticPr fontId="3" type="noConversion"/>
  </si>
  <si>
    <t>ala9</t>
  </si>
  <si>
    <t>ala12</t>
  </si>
  <si>
    <t>ala9 ala12</t>
  </si>
  <si>
    <t>ala10-1</t>
  </si>
  <si>
    <t>ala11-1</t>
  </si>
  <si>
    <t>alal10-1 ala11-1</t>
  </si>
  <si>
    <t>ala10-2</t>
  </si>
  <si>
    <t>ala11-2</t>
  </si>
  <si>
    <t>ala10-2 ala11-2</t>
  </si>
  <si>
    <t>ED Fig. 3e</t>
    <phoneticPr fontId="3" type="noConversion"/>
  </si>
  <si>
    <t>Col</t>
    <phoneticPr fontId="3" type="noConversion"/>
  </si>
  <si>
    <t>dnf1Δ</t>
    <phoneticPr fontId="3" type="noConversion"/>
  </si>
  <si>
    <t>dnf2Δ</t>
    <phoneticPr fontId="3" type="noConversion"/>
  </si>
  <si>
    <t>dnf1Δdnf2Δ</t>
    <phoneticPr fontId="3" type="noConversion"/>
  </si>
  <si>
    <r>
      <t>Control, 28</t>
    </r>
    <r>
      <rPr>
        <sz val="12"/>
        <color theme="1"/>
        <rFont val="Segoe UI Symbol"/>
        <family val="2"/>
      </rPr>
      <t>℃</t>
    </r>
    <phoneticPr fontId="3" type="noConversion"/>
  </si>
  <si>
    <t>BY4741</t>
    <phoneticPr fontId="3" type="noConversion"/>
  </si>
  <si>
    <t>ED Fig. 9b</t>
    <phoneticPr fontId="3" type="noConversion"/>
  </si>
  <si>
    <t>ED Fig. 2f</t>
    <phoneticPr fontId="3" type="noConversion"/>
  </si>
  <si>
    <t>ED Fig. 2g</t>
    <phoneticPr fontId="3" type="noConversion"/>
  </si>
  <si>
    <t>ED Fig. 2h</t>
    <phoneticPr fontId="3" type="noConversion"/>
  </si>
  <si>
    <t>ED Fig. 2i</t>
    <phoneticPr fontId="3" type="noConversion"/>
  </si>
  <si>
    <t>ED Fig. 2j</t>
    <phoneticPr fontId="3" type="noConversion"/>
  </si>
  <si>
    <t>ED Fig. 2k</t>
    <phoneticPr fontId="3" type="noConversion"/>
  </si>
  <si>
    <t>Control</t>
    <phoneticPr fontId="3" type="noConversion"/>
  </si>
  <si>
    <t>Heat</t>
    <phoneticPr fontId="3" type="noConversion"/>
  </si>
  <si>
    <t>Kas</t>
    <phoneticPr fontId="3" type="noConversion"/>
  </si>
  <si>
    <t>OsALA5-KO1</t>
    <phoneticPr fontId="3" type="noConversion"/>
  </si>
  <si>
    <t>OsALA5-KO2</t>
  </si>
  <si>
    <t>OsALA5-OE1</t>
    <phoneticPr fontId="3" type="noConversion"/>
  </si>
  <si>
    <t>OsALA5-OE2</t>
  </si>
  <si>
    <t>Plant height (cm)</t>
  </si>
  <si>
    <t>Panicle number</t>
  </si>
  <si>
    <t>Panicle length (cm)</t>
  </si>
  <si>
    <t>Seed setting rate (%)</t>
  </si>
  <si>
    <t>1000-grian weight (g)</t>
  </si>
  <si>
    <t>Grian yield per plant (g)</t>
  </si>
  <si>
    <t>CL</t>
    <phoneticPr fontId="3" type="noConversion"/>
  </si>
  <si>
    <t>ZH11</t>
    <phoneticPr fontId="3" type="noConversion"/>
  </si>
  <si>
    <t>OsALIS2-KO1</t>
    <phoneticPr fontId="3" type="noConversion"/>
  </si>
  <si>
    <t>OsALIS2-KO2</t>
  </si>
  <si>
    <t>ED Fig. 4h</t>
    <phoneticPr fontId="3" type="noConversion"/>
  </si>
  <si>
    <t>ED Fig. 6d</t>
    <phoneticPr fontId="3" type="noConversion"/>
  </si>
  <si>
    <t>ED Fig. 6e</t>
    <phoneticPr fontId="3" type="noConversion"/>
  </si>
  <si>
    <t>ED Fig. 6f</t>
    <phoneticPr fontId="3" type="noConversion"/>
  </si>
  <si>
    <t>ED Fig. 6g</t>
    <phoneticPr fontId="3" type="noConversion"/>
  </si>
  <si>
    <t>ED Fig. 6h</t>
    <phoneticPr fontId="3" type="noConversion"/>
  </si>
  <si>
    <t>ED Fig. 6i</t>
    <phoneticPr fontId="3" type="noConversion"/>
  </si>
  <si>
    <t>PLA2</t>
    <phoneticPr fontId="3" type="noConversion"/>
  </si>
  <si>
    <t>mol% exoplasmic PCs</t>
    <phoneticPr fontId="3" type="noConversion"/>
  </si>
  <si>
    <t>mol% cytoplasmic PCs</t>
    <phoneticPr fontId="3" type="noConversion"/>
  </si>
  <si>
    <t xml:space="preserve">Kas (28°C, control) </t>
  </si>
  <si>
    <t xml:space="preserve">Kas (45°C, 1h) </t>
  </si>
  <si>
    <t>mol% saturated PCs / PCs</t>
  </si>
  <si>
    <t>Incubation with PLA2 (min)</t>
  </si>
  <si>
    <t>SD</t>
    <phoneticPr fontId="3" type="noConversion"/>
  </si>
  <si>
    <t>Mean</t>
    <phoneticPr fontId="3" type="noConversion"/>
  </si>
  <si>
    <t>Total PS (µg/mL)</t>
    <phoneticPr fontId="3" type="noConversion"/>
  </si>
  <si>
    <t>Surface-accessible PS content (µg/mL)</t>
    <phoneticPr fontId="3" type="noConversion"/>
  </si>
  <si>
    <t xml:space="preserve">Clover </t>
  </si>
  <si>
    <t>Clover-mRuby2</t>
  </si>
  <si>
    <r>
      <t>28</t>
    </r>
    <r>
      <rPr>
        <sz val="12"/>
        <rFont val="Segoe UI Symbol"/>
        <family val="2"/>
      </rPr>
      <t>℃</t>
    </r>
    <phoneticPr fontId="3" type="noConversion"/>
  </si>
  <si>
    <r>
      <t>45</t>
    </r>
    <r>
      <rPr>
        <sz val="12"/>
        <rFont val="Segoe UI Symbol"/>
        <family val="2"/>
      </rPr>
      <t>℃</t>
    </r>
    <phoneticPr fontId="3" type="noConversion"/>
  </si>
  <si>
    <t>FRET efficiency (%)</t>
  </si>
  <si>
    <t>ED Fig. 10a</t>
    <phoneticPr fontId="3" type="noConversion"/>
  </si>
  <si>
    <t xml:space="preserve">Empty </t>
  </si>
  <si>
    <t>LUC/REN ratio</t>
  </si>
  <si>
    <t>ED Fig. 10d</t>
    <phoneticPr fontId="3" type="noConversion"/>
  </si>
  <si>
    <t>Nip</t>
  </si>
  <si>
    <t>ED Fig. 10f</t>
    <phoneticPr fontId="3" type="noConversion"/>
  </si>
  <si>
    <t>ED Fig. 10g</t>
    <phoneticPr fontId="3" type="noConversion"/>
  </si>
  <si>
    <t>ED Fig. 10h</t>
    <phoneticPr fontId="3" type="noConversion"/>
  </si>
  <si>
    <t>ED Fig. 10k</t>
    <phoneticPr fontId="3" type="noConversion"/>
  </si>
  <si>
    <t>ED Fig. 10l</t>
    <phoneticPr fontId="3" type="noConversion"/>
  </si>
  <si>
    <t>ED Fig. 10m</t>
    <phoneticPr fontId="3" type="noConversion"/>
  </si>
  <si>
    <t>ED Fig. 10n</t>
    <phoneticPr fontId="3" type="noConversion"/>
  </si>
  <si>
    <t xml:space="preserve">Control </t>
    <phoneticPr fontId="3" type="noConversion"/>
  </si>
  <si>
    <t xml:space="preserve">Heat </t>
    <phoneticPr fontId="3" type="noConversion"/>
  </si>
  <si>
    <t>Panicle numbers</t>
  </si>
  <si>
    <t>Heat, 2d</t>
    <phoneticPr fontId="3" type="noConversion"/>
  </si>
  <si>
    <t>Grain yield per plant (g)</t>
  </si>
  <si>
    <t>ED Fig. 10o</t>
    <phoneticPr fontId="3" type="noConversion"/>
  </si>
  <si>
    <t>ED Fig. 10p</t>
    <phoneticPr fontId="3" type="noConversion"/>
  </si>
  <si>
    <t>ED Fig. 10q</t>
    <phoneticPr fontId="3" type="noConversion"/>
  </si>
  <si>
    <t>ED Fig. 10r</t>
    <phoneticPr fontId="3" type="noConversion"/>
  </si>
  <si>
    <t>ED Fig. 10s</t>
    <phoneticPr fontId="3" type="noConversion"/>
  </si>
  <si>
    <t>ED Fig. 10t</t>
    <phoneticPr fontId="3" type="noConversion"/>
  </si>
  <si>
    <t>Plant height in 2024 (cm)</t>
  </si>
  <si>
    <t xml:space="preserve">Panicle number in 2024 </t>
    <phoneticPr fontId="3" type="noConversion"/>
  </si>
  <si>
    <t>1000-grain weight in 2024 (g)</t>
    <phoneticPr fontId="3" type="noConversion"/>
  </si>
  <si>
    <t>Plant height in 2025 (cm)</t>
  </si>
  <si>
    <t xml:space="preserve">Panicle number in 2025 </t>
    <phoneticPr fontId="3" type="noConversion"/>
  </si>
  <si>
    <t>1000-grain weight in 2025 (g)</t>
    <phoneticPr fontId="3" type="noConversion"/>
  </si>
  <si>
    <t>ED Fig. 7e</t>
    <phoneticPr fontId="3" type="noConversion"/>
  </si>
  <si>
    <t>ED Fig. 8f</t>
    <phoneticPr fontId="3" type="noConversion"/>
  </si>
  <si>
    <t>ED Fig. 1e</t>
    <phoneticPr fontId="3" type="noConversion"/>
  </si>
  <si>
    <t xml:space="preserve">FM4-64 fluorescence intensity </t>
    <phoneticPr fontId="3" type="noConversion"/>
  </si>
  <si>
    <t>FI (t)/FI (0)</t>
    <phoneticPr fontId="3" type="noConversion"/>
  </si>
  <si>
    <t>Liposome:POPC +POPG+NBD-PC(16:0/12:0)</t>
    <phoneticPr fontId="3" type="noConversion"/>
  </si>
  <si>
    <t>Liposome:
POPC +POPG+NBD-PC(16:0/12:0)+OsALA5-OsALIS2</t>
    <phoneticPr fontId="3" type="noConversion"/>
  </si>
  <si>
    <t>Liposome:POPC +POPG+NBD-PC(18:1/12:0)</t>
    <phoneticPr fontId="3" type="noConversion"/>
  </si>
  <si>
    <t>Liposome:POPC +POPG+NBD-PC(18:1/12:0)+ OsALA5-OsALIS2</t>
    <phoneticPr fontId="3" type="noConversion"/>
  </si>
  <si>
    <t>Electrolyte leakage (%)</t>
    <phoneticPr fontId="3" type="noConversion"/>
  </si>
  <si>
    <t>ED Fig. 7f</t>
    <phoneticPr fontId="3" type="noConversion"/>
  </si>
  <si>
    <t>ED Fig. 7g</t>
    <phoneticPr fontId="3" type="noConversion"/>
  </si>
  <si>
    <t>ED Fig. 7a</t>
    <phoneticPr fontId="3" type="noConversion"/>
  </si>
  <si>
    <t>OsALA5 relative expression levels</t>
    <phoneticPr fontId="3" type="noConversion"/>
  </si>
  <si>
    <t>Control, 28°C</t>
    <phoneticPr fontId="3" type="noConversion"/>
  </si>
  <si>
    <t>Heat, 45°C</t>
    <phoneticPr fontId="3" type="noConversion"/>
  </si>
  <si>
    <t>Time after  treatment</t>
    <phoneticPr fontId="3" type="noConversion"/>
  </si>
  <si>
    <r>
      <t>OsALA5</t>
    </r>
    <r>
      <rPr>
        <i/>
        <vertAlign val="superscript"/>
        <sz val="12"/>
        <color rgb="FF000000"/>
        <rFont val="Times New Roman"/>
        <family val="1"/>
      </rPr>
      <t>Hap1</t>
    </r>
  </si>
  <si>
    <r>
      <t>OsALA5</t>
    </r>
    <r>
      <rPr>
        <i/>
        <vertAlign val="superscript"/>
        <sz val="12"/>
        <color rgb="FF000000"/>
        <rFont val="Times New Roman"/>
        <family val="1"/>
      </rPr>
      <t>Hap2</t>
    </r>
    <r>
      <rPr>
        <sz val="11"/>
        <color theme="1"/>
        <rFont val="等线"/>
        <family val="2"/>
        <scheme val="minor"/>
      </rPr>
      <t/>
    </r>
  </si>
  <si>
    <r>
      <t>OsALA5</t>
    </r>
    <r>
      <rPr>
        <i/>
        <vertAlign val="superscript"/>
        <sz val="12"/>
        <color rgb="FF000000"/>
        <rFont val="Times New Roman"/>
        <family val="1"/>
      </rPr>
      <t>Hap7</t>
    </r>
  </si>
  <si>
    <r>
      <t>NIL-</t>
    </r>
    <r>
      <rPr>
        <i/>
        <sz val="12"/>
        <rFont val="Times New Roman"/>
        <family val="1"/>
      </rPr>
      <t>OsALA5</t>
    </r>
    <r>
      <rPr>
        <i/>
        <vertAlign val="superscript"/>
        <sz val="12"/>
        <rFont val="Times New Roman"/>
        <family val="1"/>
      </rPr>
      <t>Hap7</t>
    </r>
    <phoneticPr fontId="3" type="noConversion"/>
  </si>
  <si>
    <r>
      <t>55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>, 30 min</t>
    </r>
    <phoneticPr fontId="3" type="noConversion"/>
  </si>
  <si>
    <r>
      <t>Control (22</t>
    </r>
    <r>
      <rPr>
        <sz val="12"/>
        <color theme="1"/>
        <rFont val="等线"/>
        <family val="2"/>
        <charset val="134"/>
      </rPr>
      <t>℃</t>
    </r>
    <r>
      <rPr>
        <sz val="12"/>
        <color theme="1"/>
        <rFont val="Times New Roman"/>
        <family val="1"/>
      </rPr>
      <t>)</t>
    </r>
    <phoneticPr fontId="3" type="noConversion"/>
  </si>
  <si>
    <r>
      <t>Heat (45</t>
    </r>
    <r>
      <rPr>
        <sz val="12"/>
        <color theme="1"/>
        <rFont val="等线"/>
        <family val="2"/>
        <charset val="134"/>
      </rPr>
      <t>℃</t>
    </r>
    <r>
      <rPr>
        <sz val="12"/>
        <color theme="1"/>
        <rFont val="Times New Roman"/>
        <family val="1"/>
      </rPr>
      <t xml:space="preserve">, 40 min) </t>
    </r>
    <phoneticPr fontId="3" type="noConversion"/>
  </si>
  <si>
    <r>
      <t>FRET Distance</t>
    </r>
    <r>
      <rPr>
        <sz val="12"/>
        <color rgb="FF000000"/>
        <rFont val="等线"/>
        <family val="3"/>
        <charset val="134"/>
      </rPr>
      <t>（</t>
    </r>
    <r>
      <rPr>
        <sz val="12"/>
        <color rgb="FF000000"/>
        <rFont val="Times New Roman"/>
        <family val="1"/>
      </rPr>
      <t>nm</t>
    </r>
    <r>
      <rPr>
        <sz val="12"/>
        <color rgb="FF000000"/>
        <rFont val="等线"/>
        <family val="3"/>
        <charset val="134"/>
      </rPr>
      <t>）</t>
    </r>
  </si>
  <si>
    <r>
      <t>OsALA5-KO1</t>
    </r>
    <r>
      <rPr>
        <sz val="12"/>
        <color rgb="FF000000"/>
        <rFont val="Times New Roman"/>
        <family val="1"/>
      </rPr>
      <t xml:space="preserve"> (28°C, control) </t>
    </r>
  </si>
  <si>
    <r>
      <t>OsALA5-KO1</t>
    </r>
    <r>
      <rPr>
        <sz val="12"/>
        <color rgb="FF000000"/>
        <rFont val="Times New Roman"/>
        <family val="1"/>
      </rPr>
      <t xml:space="preserve"> (45°C, 1h) </t>
    </r>
  </si>
  <si>
    <r>
      <t>CL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(28°C, control)</t>
    </r>
  </si>
  <si>
    <r>
      <t>CL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(45°C, 1h)</t>
    </r>
  </si>
  <si>
    <r>
      <t>28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control</t>
    </r>
    <phoneticPr fontId="3" type="noConversion"/>
  </si>
  <si>
    <r>
      <t>45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1 h</t>
    </r>
    <phoneticPr fontId="3" type="noConversion"/>
  </si>
  <si>
    <r>
      <t>NBD-PC (18:1/12:0), 28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 xml:space="preserve"> </t>
    </r>
    <phoneticPr fontId="4" type="noConversion"/>
  </si>
  <si>
    <r>
      <t>NBD-PC (18:1/12:0), 45</t>
    </r>
    <r>
      <rPr>
        <sz val="12"/>
        <color theme="1"/>
        <rFont val="Segoe UI Symbol"/>
        <family val="2"/>
      </rPr>
      <t>℃</t>
    </r>
    <r>
      <rPr>
        <sz val="12"/>
        <color theme="1"/>
        <rFont val="Times New Roman"/>
        <family val="1"/>
      </rPr>
      <t xml:space="preserve"> </t>
    </r>
    <phoneticPr fontId="4" type="noConversion"/>
  </si>
  <si>
    <r>
      <t>Liposome:POPC +POPG+NBD-PC(16:0/12:0)+ 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-OsALIS2</t>
    </r>
    <phoneticPr fontId="3" type="noConversion"/>
  </si>
  <si>
    <r>
      <t>Liposome:POPC +POPG+NBD-PC(18:1/12:0)+ 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-OsALIS2</t>
    </r>
    <phoneticPr fontId="3" type="noConversion"/>
  </si>
  <si>
    <r>
      <t>28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control-OsALA5</t>
    </r>
    <r>
      <rPr>
        <vertAlign val="superscript"/>
        <sz val="12"/>
        <rFont val="Times New Roman"/>
        <family val="1"/>
      </rPr>
      <t>D433N</t>
    </r>
    <r>
      <rPr>
        <sz val="12"/>
        <rFont val="Times New Roman"/>
        <family val="1"/>
      </rPr>
      <t>-OsALIS2</t>
    </r>
    <phoneticPr fontId="3" type="noConversion"/>
  </si>
  <si>
    <r>
      <t>28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control-OsALA5-OsALIS2</t>
    </r>
    <phoneticPr fontId="3" type="noConversion"/>
  </si>
  <si>
    <t xml:space="preserve">NBD-PC (18:1/12:0), 28°C </t>
  </si>
  <si>
    <r>
      <t>OsALA5</t>
    </r>
    <r>
      <rPr>
        <vertAlign val="superscript"/>
        <sz val="12"/>
        <rFont val="Times New Roman"/>
        <family val="1"/>
      </rPr>
      <t>D433N</t>
    </r>
    <r>
      <rPr>
        <sz val="12"/>
        <rFont val="Times New Roman"/>
        <family val="1"/>
      </rPr>
      <t>-OsALIS2</t>
    </r>
    <phoneticPr fontId="3" type="noConversion"/>
  </si>
  <si>
    <r>
      <t>LysoPS content 
(×10</t>
    </r>
    <r>
      <rPr>
        <vertAlign val="superscript"/>
        <sz val="12"/>
        <color theme="1"/>
        <rFont val="Times New Roman"/>
        <family val="1"/>
      </rPr>
      <t>-5</t>
    </r>
    <r>
      <rPr>
        <sz val="12"/>
        <color theme="1"/>
        <rFont val="Times New Roman"/>
        <family val="1"/>
      </rPr>
      <t xml:space="preserve"> µmol/mg protein)</t>
    </r>
    <phoneticPr fontId="3" type="noConversion"/>
  </si>
  <si>
    <r>
      <t>τ (ns)</t>
    </r>
    <r>
      <rPr>
        <sz val="12"/>
        <color rgb="FF000000"/>
        <rFont val="Times New Roman"/>
        <family val="1"/>
      </rPr>
      <t xml:space="preserve"> </t>
    </r>
    <phoneticPr fontId="3" type="noConversion"/>
  </si>
  <si>
    <t>Chengdu</t>
    <phoneticPr fontId="3" type="noConversion"/>
  </si>
  <si>
    <t>Chongqing</t>
    <phoneticPr fontId="3" type="noConversion"/>
  </si>
  <si>
    <t xml:space="preserve">Chansgha </t>
    <phoneticPr fontId="3" type="noConversion"/>
  </si>
  <si>
    <t>ATPase activity (nM Pi/min/µg)</t>
    <phoneticPr fontId="3" type="noConversion"/>
  </si>
  <si>
    <r>
      <t>45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5 min-OsALA5</t>
    </r>
    <r>
      <rPr>
        <vertAlign val="superscript"/>
        <sz val="12"/>
        <rFont val="Times New Roman"/>
        <family val="1"/>
      </rPr>
      <t>D433N</t>
    </r>
    <r>
      <rPr>
        <sz val="12"/>
        <rFont val="Times New Roman"/>
        <family val="1"/>
      </rPr>
      <t>-OsALIS2</t>
    </r>
    <phoneticPr fontId="3" type="noConversion"/>
  </si>
  <si>
    <r>
      <t>45</t>
    </r>
    <r>
      <rPr>
        <sz val="12"/>
        <rFont val="Segoe UI Symbol"/>
        <family val="2"/>
      </rPr>
      <t>℃</t>
    </r>
    <r>
      <rPr>
        <sz val="12"/>
        <rFont val="Times New Roman"/>
        <family val="1"/>
      </rPr>
      <t>, 5 min-OsALA5-OsALIS2</t>
    </r>
    <phoneticPr fontId="3" type="noConversion"/>
  </si>
  <si>
    <t>Concentration/mL</t>
    <phoneticPr fontId="3" type="noConversion"/>
  </si>
  <si>
    <t>Percentage of PI-stained cells (%)</t>
    <phoneticPr fontId="3" type="noConversion"/>
  </si>
  <si>
    <t>Repeat 1</t>
    <phoneticPr fontId="3" type="noConversion"/>
  </si>
  <si>
    <t>Repeat 2</t>
  </si>
  <si>
    <t>Repeat 3</t>
  </si>
  <si>
    <t>LysoPC content (mg/dL)</t>
    <phoneticPr fontId="3" type="noConversion"/>
  </si>
  <si>
    <r>
      <t>28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 xml:space="preserve">, control </t>
    </r>
    <phoneticPr fontId="3" type="noConversion"/>
  </si>
  <si>
    <r>
      <t>45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>, 1 h</t>
    </r>
    <phoneticPr fontId="3" type="noConversion"/>
  </si>
  <si>
    <t>Kas</t>
  </si>
  <si>
    <t>PC (18:0/18:0) / total cytoplasmic PC (%)</t>
    <phoneticPr fontId="3" type="noConversion"/>
  </si>
  <si>
    <t>PC (18:0/18:0) / total cytoplasmic 
phospholipids (%)</t>
    <phoneticPr fontId="3" type="noConversion"/>
  </si>
  <si>
    <t>Time (s)</t>
    <phoneticPr fontId="3" type="noConversion"/>
  </si>
  <si>
    <t>ED Fig. 5b</t>
    <phoneticPr fontId="3" type="noConversion"/>
  </si>
  <si>
    <t>The first dataset was used to generate the representative time-course curve shown in ED Fig. 5b left. FI(400 s)/FI(0) values from five independent experiments were used for the bar graph, with mean ± SD plotted.</t>
    <phoneticPr fontId="3" type="noConversion"/>
  </si>
  <si>
    <t>ED Fig. 5c</t>
    <phoneticPr fontId="3" type="noConversion"/>
  </si>
  <si>
    <t>The first dataset was used to generate the representative time-course curve shown in ED Fig. 5c left. FI(400 s)/FI(0) values from five independent experiments were used for the bar graph, with mean ± SD plotted.</t>
    <phoneticPr fontId="3" type="noConversion"/>
  </si>
  <si>
    <t xml:space="preserve">NBD-PC (18:1/12:0), 45°C </t>
    <phoneticPr fontId="3" type="noConversion"/>
  </si>
  <si>
    <t>ED Fig. 5l</t>
    <phoneticPr fontId="3" type="noConversion"/>
  </si>
  <si>
    <t>ED Fig. 5m</t>
    <phoneticPr fontId="3" type="noConversion"/>
  </si>
  <si>
    <t>The first dataset was used to generate the representative time-course curve shown in Fig. 3l left. FI(400 s)/FI(0) values from three independent experiments were used for the bar graph, with mean ± SD plotted.</t>
    <phoneticPr fontId="3" type="noConversion"/>
  </si>
  <si>
    <t>The first dataset was used to generate the representative time-course curve shown in Fig. 3fm left. FI(400 s)/FI(0) values from three independent experiments were used for the bar graph, with mean ± SD plotted.</t>
    <phoneticPr fontId="3" type="noConversion"/>
  </si>
  <si>
    <t>5 min</t>
    <phoneticPr fontId="3" type="noConversion"/>
  </si>
  <si>
    <t>10 min</t>
    <phoneticPr fontId="3" type="noConversion"/>
  </si>
  <si>
    <t>30 min</t>
    <phoneticPr fontId="3" type="noConversion"/>
  </si>
  <si>
    <t>1 h</t>
    <phoneticPr fontId="3" type="noConversion"/>
  </si>
  <si>
    <t>3 h</t>
    <phoneticPr fontId="3" type="noConversion"/>
  </si>
  <si>
    <t>mol% cytoplasmic PC (16:0/16:0)</t>
    <phoneticPr fontId="3" type="noConversion"/>
  </si>
  <si>
    <t>mol% cytoplasmic PC (16:0/18:0)</t>
    <phoneticPr fontId="3" type="noConversion"/>
  </si>
  <si>
    <t>mol% cytoplasmic PC (16:0/17:0)</t>
    <phoneticPr fontId="3" type="noConversion"/>
  </si>
  <si>
    <t>Fig. 6j</t>
    <phoneticPr fontId="3" type="noConversion"/>
  </si>
  <si>
    <t>Fig. 6k</t>
    <phoneticPr fontId="3" type="noConversion"/>
  </si>
  <si>
    <t>Fig. 6l</t>
    <phoneticPr fontId="3" type="noConversion"/>
  </si>
  <si>
    <t>Fig. 6m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</si>
</sst>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0_);[Red]\(0.000\)"/>
  </numFmts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Segoe UI Symbol"/>
      <family val="2"/>
    </font>
    <font>
      <sz val="12"/>
      <color theme="1"/>
      <name val="Segoe UI Symbol"/>
      <family val="2"/>
    </font>
    <font>
      <sz val="12"/>
      <color theme="1"/>
      <name val="等线"/>
      <family val="2"/>
      <charset val="134"/>
    </font>
    <font>
      <sz val="12"/>
      <color rgb="FF000000"/>
      <name val="等线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sz val="11"/>
      <color theme="1"/>
      <name val="Times New Roman"/>
      <family val="1"/>
    </font>
    <font>
      <sz val="12"/>
      <color rgb="FF24202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name val="Times New Roman"/>
      <family val="1"/>
    </font>
    <font>
      <sz val="12"/>
      <name val="Arial"/>
      <family val="2"/>
    </font>
    <font>
      <sz val="12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0">
    <xf numFmtId="0" fontId="0" fillId="0" borderId="0" xfId="0">
      <alignment vertical="center"/>
    </xf>
    <xf numFmtId="17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center" vertical="center" readingOrder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readingOrder="1"/>
    </xf>
    <xf numFmtId="176" fontId="1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 wrapText="1"/>
    </xf>
    <xf numFmtId="176" fontId="13" fillId="0" borderId="0" xfId="0" applyNumberFormat="1" applyFont="1" applyAlignment="1">
      <alignment horizontal="center"/>
    </xf>
    <xf numFmtId="176" fontId="15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readingOrder="1"/>
    </xf>
    <xf numFmtId="0" fontId="13" fillId="0" borderId="0" xfId="0" applyFont="1" applyAlignment="1">
      <alignment horizontal="center"/>
    </xf>
    <xf numFmtId="176" fontId="9" fillId="0" borderId="0" xfId="0" applyNumberFormat="1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readingOrder="1"/>
    </xf>
    <xf numFmtId="176" fontId="13" fillId="0" borderId="0" xfId="0" applyNumberFormat="1" applyFont="1" applyAlignment="1"/>
    <xf numFmtId="176" fontId="14" fillId="0" borderId="0" xfId="0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vertical="center" wrapText="1"/>
    </xf>
    <xf numFmtId="176" fontId="9" fillId="0" borderId="0" xfId="0" applyNumberFormat="1" applyFont="1">
      <alignment vertical="center"/>
    </xf>
    <xf numFmtId="0" fontId="13" fillId="0" borderId="0" xfId="0" applyFont="1" applyAlignment="1">
      <alignment horizontal="center" wrapText="1"/>
    </xf>
    <xf numFmtId="176" fontId="13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/>
    </xf>
    <xf numFmtId="178" fontId="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3" fillId="0" borderId="0" xfId="0" applyNumberFormat="1" applyFont="1" applyAlignment="1">
      <alignment horizontal="center" wrapText="1"/>
    </xf>
    <xf numFmtId="176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 readingOrder="1"/>
    </xf>
    <xf numFmtId="0" fontId="9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2">
    <cellStyle name="常规" xfId="0" builtinId="0"/>
    <cellStyle name="常规 2" xfId="1" xr:uid="{A1474E95-B275-4482-8CF4-E62290888122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F861-6601-45D5-893F-5FC259FA92B3}">
  <dimension ref="A1:E10"/>
  <sheetViews>
    <sheetView workbookViewId="0">
      <selection activeCell="G26" sqref="G26"/>
    </sheetView>
  </sheetViews>
  <sheetFormatPr defaultColWidth="15.58203125" defaultRowHeight="15" customHeight="1" x14ac:dyDescent="0.3"/>
  <cols>
    <col min="1" max="1" width="15.58203125" style="4"/>
    <col min="2" max="2" width="31.6640625" style="4" customWidth="1"/>
    <col min="3" max="16384" width="15.58203125" style="4"/>
  </cols>
  <sheetData>
    <row r="1" spans="1:5" ht="15" customHeight="1" x14ac:dyDescent="0.3">
      <c r="A1" s="4" t="s">
        <v>0</v>
      </c>
      <c r="B1" s="4" t="s">
        <v>158</v>
      </c>
      <c r="C1" s="5" t="s">
        <v>4</v>
      </c>
      <c r="D1" s="15" t="s">
        <v>2</v>
      </c>
    </row>
    <row r="2" spans="1:5" ht="15" customHeight="1" x14ac:dyDescent="0.3">
      <c r="C2" s="9">
        <v>10.69708</v>
      </c>
      <c r="D2" s="9">
        <v>9.3755480000000002</v>
      </c>
    </row>
    <row r="3" spans="1:5" ht="15" customHeight="1" x14ac:dyDescent="0.3">
      <c r="C3" s="9">
        <v>12.9193</v>
      </c>
      <c r="D3" s="9">
        <v>9.4715500000000006</v>
      </c>
    </row>
    <row r="4" spans="1:5" ht="15" customHeight="1" x14ac:dyDescent="0.3">
      <c r="C4" s="9">
        <v>12.545030000000001</v>
      </c>
      <c r="D4" s="9">
        <v>8.1851240000000001</v>
      </c>
    </row>
    <row r="5" spans="1:5" ht="15" customHeight="1" x14ac:dyDescent="0.3">
      <c r="C5" s="9">
        <v>13.433920000000001</v>
      </c>
      <c r="D5" s="9">
        <v>8.0507220000000004</v>
      </c>
    </row>
    <row r="7" spans="1:5" ht="15" customHeight="1" x14ac:dyDescent="0.3">
      <c r="A7" s="4" t="s">
        <v>116</v>
      </c>
      <c r="B7" s="2" t="s">
        <v>1</v>
      </c>
      <c r="C7" s="5" t="s">
        <v>4</v>
      </c>
      <c r="D7" s="15" t="s">
        <v>2</v>
      </c>
      <c r="E7" s="21" t="s">
        <v>3</v>
      </c>
    </row>
    <row r="8" spans="1:5" ht="15" customHeight="1" x14ac:dyDescent="0.3">
      <c r="C8" s="9">
        <v>75.862068969999996</v>
      </c>
      <c r="D8" s="9">
        <v>11.785113020000001</v>
      </c>
      <c r="E8" s="9">
        <v>69.655172410000006</v>
      </c>
    </row>
    <row r="9" spans="1:5" ht="15" customHeight="1" x14ac:dyDescent="0.3">
      <c r="C9" s="9">
        <v>72.727272729999996</v>
      </c>
      <c r="D9" s="9">
        <v>22.413793099999999</v>
      </c>
      <c r="E9" s="9">
        <v>67.241379309999999</v>
      </c>
    </row>
    <row r="10" spans="1:5" ht="15" customHeight="1" x14ac:dyDescent="0.3">
      <c r="C10" s="9">
        <v>74.294670850000003</v>
      </c>
      <c r="D10" s="9">
        <v>14.82758621</v>
      </c>
      <c r="E10" s="9">
        <v>66.666666669999998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766F-4DEE-45AB-90AA-81F9520D69BD}">
  <dimension ref="A1:BF41"/>
  <sheetViews>
    <sheetView topLeftCell="O1" zoomScale="70" zoomScaleNormal="70" workbookViewId="0">
      <selection activeCell="R64" sqref="R64"/>
    </sheetView>
  </sheetViews>
  <sheetFormatPr defaultColWidth="20.58203125" defaultRowHeight="15" customHeight="1" x14ac:dyDescent="0.3"/>
  <cols>
    <col min="1" max="16384" width="20.58203125" style="4"/>
  </cols>
  <sheetData>
    <row r="1" spans="1:58" ht="15" customHeight="1" x14ac:dyDescent="0.35">
      <c r="A1" s="4" t="s">
        <v>39</v>
      </c>
      <c r="B1" s="2" t="s">
        <v>52</v>
      </c>
      <c r="C1" s="41" t="s">
        <v>45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 t="s">
        <v>46</v>
      </c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1:58" ht="15" customHeight="1" x14ac:dyDescent="0.35">
      <c r="B2" s="4" t="s">
        <v>47</v>
      </c>
      <c r="C2" s="17">
        <v>111</v>
      </c>
      <c r="D2" s="17">
        <v>117</v>
      </c>
      <c r="E2" s="17">
        <v>116</v>
      </c>
      <c r="F2" s="17">
        <v>120</v>
      </c>
      <c r="G2" s="17">
        <v>118</v>
      </c>
      <c r="H2" s="17">
        <v>116</v>
      </c>
      <c r="I2" s="17">
        <v>125</v>
      </c>
      <c r="J2" s="17">
        <v>120</v>
      </c>
      <c r="K2" s="17">
        <v>117</v>
      </c>
      <c r="L2" s="17">
        <v>115</v>
      </c>
      <c r="M2" s="17">
        <v>106</v>
      </c>
      <c r="N2" s="17">
        <v>116</v>
      </c>
      <c r="O2" s="17">
        <v>125</v>
      </c>
      <c r="P2" s="17">
        <v>110</v>
      </c>
      <c r="Q2" s="17">
        <v>113</v>
      </c>
      <c r="R2" s="17">
        <v>112</v>
      </c>
      <c r="S2" s="17">
        <v>106</v>
      </c>
      <c r="T2" s="17">
        <v>116</v>
      </c>
      <c r="U2" s="17">
        <v>111</v>
      </c>
      <c r="V2" s="17">
        <v>101</v>
      </c>
      <c r="W2" s="17">
        <v>105</v>
      </c>
      <c r="X2" s="17">
        <v>120</v>
      </c>
      <c r="Y2" s="17">
        <v>125</v>
      </c>
      <c r="Z2" s="17">
        <v>123</v>
      </c>
      <c r="AA2" s="17">
        <v>114</v>
      </c>
      <c r="AB2" s="17">
        <v>125</v>
      </c>
      <c r="AC2" s="17">
        <v>117</v>
      </c>
      <c r="AD2" s="17">
        <v>116</v>
      </c>
      <c r="AE2" s="17">
        <v>117</v>
      </c>
      <c r="AF2" s="17">
        <v>117</v>
      </c>
    </row>
    <row r="3" spans="1:58" ht="15" customHeight="1" x14ac:dyDescent="0.35">
      <c r="B3" s="21" t="s">
        <v>48</v>
      </c>
      <c r="C3" s="17">
        <v>97</v>
      </c>
      <c r="D3" s="17">
        <v>106</v>
      </c>
      <c r="E3" s="17">
        <v>97</v>
      </c>
      <c r="F3" s="17">
        <v>105</v>
      </c>
      <c r="G3" s="17">
        <v>100</v>
      </c>
      <c r="H3" s="17">
        <v>110</v>
      </c>
      <c r="I3" s="17">
        <v>87</v>
      </c>
      <c r="J3" s="17">
        <v>81</v>
      </c>
      <c r="K3" s="17">
        <v>113</v>
      </c>
      <c r="L3" s="17">
        <v>90</v>
      </c>
      <c r="M3" s="17">
        <v>105</v>
      </c>
      <c r="N3" s="17">
        <v>101</v>
      </c>
      <c r="O3" s="17">
        <v>100</v>
      </c>
      <c r="P3" s="17">
        <v>86</v>
      </c>
      <c r="Q3" s="17">
        <v>98</v>
      </c>
      <c r="R3" s="17">
        <v>74</v>
      </c>
      <c r="S3" s="17">
        <v>72</v>
      </c>
      <c r="T3" s="17">
        <v>83</v>
      </c>
      <c r="U3" s="17">
        <v>70</v>
      </c>
      <c r="V3" s="17">
        <v>87</v>
      </c>
      <c r="W3" s="17">
        <v>84</v>
      </c>
      <c r="X3" s="17">
        <v>76</v>
      </c>
      <c r="Y3" s="17">
        <v>76</v>
      </c>
      <c r="Z3" s="17">
        <v>78</v>
      </c>
      <c r="AA3" s="17">
        <v>73</v>
      </c>
      <c r="AB3" s="17">
        <v>71</v>
      </c>
      <c r="AC3" s="17">
        <v>83</v>
      </c>
      <c r="AD3" s="17">
        <v>74</v>
      </c>
      <c r="AE3" s="17">
        <v>82</v>
      </c>
      <c r="AF3" s="17">
        <v>82</v>
      </c>
    </row>
    <row r="4" spans="1:58" ht="15" customHeight="1" x14ac:dyDescent="0.35">
      <c r="B4" s="21" t="s">
        <v>49</v>
      </c>
      <c r="C4" s="17">
        <v>96</v>
      </c>
      <c r="D4" s="17">
        <v>90</v>
      </c>
      <c r="E4" s="17">
        <v>98</v>
      </c>
      <c r="F4" s="17">
        <v>98</v>
      </c>
      <c r="G4" s="17">
        <v>96</v>
      </c>
      <c r="H4" s="17">
        <v>81</v>
      </c>
      <c r="I4" s="17">
        <v>97</v>
      </c>
      <c r="J4" s="17">
        <v>92</v>
      </c>
      <c r="K4" s="17">
        <v>108</v>
      </c>
      <c r="L4" s="17">
        <v>91</v>
      </c>
      <c r="M4" s="17">
        <v>87</v>
      </c>
      <c r="N4" s="17">
        <v>97</v>
      </c>
      <c r="O4" s="17">
        <v>106</v>
      </c>
      <c r="P4" s="17">
        <v>92</v>
      </c>
      <c r="Q4" s="17">
        <v>85</v>
      </c>
      <c r="R4" s="17">
        <v>69</v>
      </c>
      <c r="S4" s="17">
        <v>92</v>
      </c>
      <c r="T4" s="17">
        <v>71</v>
      </c>
      <c r="U4" s="17">
        <v>83</v>
      </c>
      <c r="V4" s="17">
        <v>76</v>
      </c>
      <c r="W4" s="17">
        <v>77</v>
      </c>
      <c r="X4" s="17">
        <v>76</v>
      </c>
      <c r="Y4" s="17">
        <v>86</v>
      </c>
      <c r="Z4" s="17">
        <v>86</v>
      </c>
      <c r="AA4" s="17">
        <v>87</v>
      </c>
      <c r="AB4" s="17">
        <v>78</v>
      </c>
      <c r="AC4" s="17">
        <v>87</v>
      </c>
      <c r="AD4" s="17">
        <v>83</v>
      </c>
      <c r="AE4" s="17">
        <v>83</v>
      </c>
      <c r="AF4" s="17">
        <v>77</v>
      </c>
    </row>
    <row r="5" spans="1:58" ht="15" customHeight="1" x14ac:dyDescent="0.35">
      <c r="B5" s="21" t="s">
        <v>50</v>
      </c>
      <c r="C5" s="17">
        <v>128</v>
      </c>
      <c r="D5" s="17">
        <v>118</v>
      </c>
      <c r="E5" s="17">
        <v>115</v>
      </c>
      <c r="F5" s="17"/>
      <c r="G5" s="17">
        <v>130</v>
      </c>
      <c r="H5" s="17">
        <v>125</v>
      </c>
      <c r="I5" s="17">
        <v>110</v>
      </c>
      <c r="J5" s="17">
        <v>105</v>
      </c>
      <c r="K5" s="17">
        <v>105</v>
      </c>
      <c r="L5" s="17">
        <v>110</v>
      </c>
      <c r="M5" s="17">
        <v>110</v>
      </c>
      <c r="N5" s="17">
        <v>112</v>
      </c>
      <c r="O5" s="17">
        <v>125</v>
      </c>
      <c r="R5" s="17">
        <v>131</v>
      </c>
      <c r="S5" s="17">
        <v>122</v>
      </c>
      <c r="T5" s="17">
        <v>127</v>
      </c>
      <c r="U5" s="17">
        <v>124</v>
      </c>
      <c r="V5" s="17">
        <v>110</v>
      </c>
      <c r="W5" s="17">
        <v>112</v>
      </c>
      <c r="X5" s="17">
        <v>121</v>
      </c>
      <c r="Y5" s="17">
        <v>110</v>
      </c>
      <c r="Z5" s="17">
        <v>122</v>
      </c>
      <c r="AA5" s="17">
        <v>114</v>
      </c>
      <c r="AB5" s="17"/>
      <c r="AC5" s="17"/>
      <c r="AD5" s="17"/>
      <c r="AE5" s="17"/>
      <c r="AF5" s="17"/>
    </row>
    <row r="6" spans="1:58" ht="15" customHeight="1" x14ac:dyDescent="0.35">
      <c r="B6" s="21" t="s">
        <v>51</v>
      </c>
      <c r="C6" s="17">
        <v>120</v>
      </c>
      <c r="D6" s="17">
        <v>132</v>
      </c>
      <c r="E6" s="17">
        <v>115</v>
      </c>
      <c r="F6" s="17">
        <v>97</v>
      </c>
      <c r="G6" s="17">
        <v>116</v>
      </c>
      <c r="H6" s="17">
        <v>102</v>
      </c>
      <c r="I6" s="17">
        <v>101</v>
      </c>
      <c r="J6" s="17">
        <v>115</v>
      </c>
      <c r="K6" s="17">
        <v>116</v>
      </c>
      <c r="L6" s="17">
        <v>116</v>
      </c>
      <c r="M6" s="17">
        <v>124</v>
      </c>
      <c r="N6" s="17">
        <v>105</v>
      </c>
      <c r="O6" s="17">
        <v>100</v>
      </c>
      <c r="R6" s="17">
        <v>100</v>
      </c>
      <c r="S6" s="17">
        <v>107</v>
      </c>
      <c r="T6" s="17">
        <v>108</v>
      </c>
      <c r="U6" s="17">
        <v>101</v>
      </c>
      <c r="V6" s="17">
        <v>112</v>
      </c>
      <c r="W6" s="17">
        <v>117</v>
      </c>
      <c r="X6" s="17">
        <v>98</v>
      </c>
      <c r="Y6" s="17">
        <v>112</v>
      </c>
      <c r="Z6" s="17">
        <v>101</v>
      </c>
      <c r="AA6" s="17">
        <v>118</v>
      </c>
      <c r="AB6" s="17">
        <v>111</v>
      </c>
      <c r="AC6" s="17">
        <v>117</v>
      </c>
      <c r="AD6" s="17">
        <v>128</v>
      </c>
      <c r="AE6" s="17">
        <v>105</v>
      </c>
      <c r="AF6" s="17"/>
    </row>
    <row r="7" spans="1:58" ht="15" customHeight="1" x14ac:dyDescent="0.35">
      <c r="B7" s="2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58" ht="15" customHeight="1" x14ac:dyDescent="0.35">
      <c r="A8" s="4" t="s">
        <v>40</v>
      </c>
      <c r="B8" s="2" t="s">
        <v>53</v>
      </c>
      <c r="C8" s="41" t="s">
        <v>45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 t="s">
        <v>46</v>
      </c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1:58" ht="15" customHeight="1" x14ac:dyDescent="0.35">
      <c r="B9" s="4" t="s">
        <v>47</v>
      </c>
      <c r="C9" s="17">
        <v>2</v>
      </c>
      <c r="D9" s="17">
        <v>2</v>
      </c>
      <c r="E9" s="17">
        <v>2</v>
      </c>
      <c r="F9" s="17">
        <v>2</v>
      </c>
      <c r="G9" s="17">
        <v>2</v>
      </c>
      <c r="H9" s="17">
        <v>2</v>
      </c>
      <c r="I9" s="17">
        <v>2</v>
      </c>
      <c r="J9" s="17">
        <v>2</v>
      </c>
      <c r="K9" s="17">
        <v>2</v>
      </c>
      <c r="L9" s="17">
        <v>2</v>
      </c>
      <c r="M9" s="17">
        <v>2</v>
      </c>
      <c r="N9" s="17">
        <v>2</v>
      </c>
      <c r="O9" s="17">
        <v>2</v>
      </c>
      <c r="P9" s="17">
        <v>1</v>
      </c>
      <c r="Q9" s="17">
        <v>1</v>
      </c>
      <c r="R9" s="17">
        <v>2</v>
      </c>
      <c r="S9" s="17">
        <v>2</v>
      </c>
      <c r="T9" s="17">
        <v>2</v>
      </c>
      <c r="U9" s="17">
        <v>2</v>
      </c>
      <c r="V9" s="17">
        <v>2</v>
      </c>
      <c r="W9" s="17">
        <v>2</v>
      </c>
      <c r="X9" s="17">
        <v>2</v>
      </c>
      <c r="Y9" s="17">
        <v>2</v>
      </c>
      <c r="Z9" s="17">
        <v>2</v>
      </c>
      <c r="AA9" s="17">
        <v>3</v>
      </c>
      <c r="AB9" s="17">
        <v>3</v>
      </c>
      <c r="AC9" s="17">
        <v>3</v>
      </c>
      <c r="AD9" s="17">
        <v>3</v>
      </c>
      <c r="AE9" s="17">
        <v>3</v>
      </c>
      <c r="AF9" s="17">
        <v>3</v>
      </c>
    </row>
    <row r="10" spans="1:58" ht="15" customHeight="1" x14ac:dyDescent="0.35">
      <c r="B10" s="21" t="s">
        <v>48</v>
      </c>
      <c r="C10" s="17">
        <v>2</v>
      </c>
      <c r="D10" s="17">
        <v>2</v>
      </c>
      <c r="E10" s="17">
        <v>2</v>
      </c>
      <c r="F10" s="17">
        <v>2</v>
      </c>
      <c r="G10" s="17">
        <v>1</v>
      </c>
      <c r="H10" s="17">
        <v>1</v>
      </c>
      <c r="I10" s="17">
        <v>3</v>
      </c>
      <c r="J10" s="17">
        <v>3</v>
      </c>
      <c r="K10" s="17">
        <v>3</v>
      </c>
      <c r="L10" s="17"/>
      <c r="M10" s="17"/>
      <c r="N10" s="17"/>
      <c r="O10" s="17"/>
      <c r="P10" s="17"/>
      <c r="Q10" s="17"/>
      <c r="R10" s="17">
        <v>2</v>
      </c>
      <c r="S10" s="17">
        <v>2</v>
      </c>
      <c r="T10" s="17">
        <v>2</v>
      </c>
      <c r="U10" s="17">
        <v>3</v>
      </c>
      <c r="V10" s="17">
        <v>3</v>
      </c>
      <c r="W10" s="17">
        <v>3</v>
      </c>
      <c r="X10" s="17">
        <v>3</v>
      </c>
      <c r="Y10" s="17">
        <v>4</v>
      </c>
      <c r="Z10" s="17">
        <v>4</v>
      </c>
      <c r="AA10" s="17">
        <v>5</v>
      </c>
      <c r="AB10" s="17">
        <v>5</v>
      </c>
      <c r="AC10" s="17">
        <v>6</v>
      </c>
      <c r="AD10" s="17">
        <v>6</v>
      </c>
      <c r="AE10" s="17">
        <v>8</v>
      </c>
      <c r="AF10" s="17"/>
    </row>
    <row r="11" spans="1:58" ht="15" customHeight="1" x14ac:dyDescent="0.35">
      <c r="B11" s="21" t="s">
        <v>49</v>
      </c>
      <c r="C11" s="17">
        <v>3</v>
      </c>
      <c r="D11" s="17">
        <v>3</v>
      </c>
      <c r="E11" s="17">
        <v>2</v>
      </c>
      <c r="F11" s="17">
        <v>2</v>
      </c>
      <c r="G11" s="17">
        <v>2</v>
      </c>
      <c r="H11" s="17">
        <v>2</v>
      </c>
      <c r="I11" s="17">
        <v>1</v>
      </c>
      <c r="J11" s="17"/>
      <c r="K11" s="17"/>
      <c r="L11" s="17"/>
      <c r="M11" s="17"/>
      <c r="N11" s="17"/>
      <c r="O11" s="17"/>
      <c r="P11" s="17"/>
      <c r="Q11" s="17"/>
      <c r="R11" s="17">
        <v>2</v>
      </c>
      <c r="S11" s="17">
        <v>2</v>
      </c>
      <c r="T11" s="17">
        <v>2</v>
      </c>
      <c r="U11" s="17">
        <v>3</v>
      </c>
      <c r="V11" s="17">
        <v>3</v>
      </c>
      <c r="W11" s="17">
        <v>3</v>
      </c>
      <c r="X11" s="17">
        <v>3</v>
      </c>
      <c r="Y11" s="17">
        <v>3</v>
      </c>
      <c r="Z11" s="17">
        <v>4</v>
      </c>
      <c r="AA11" s="17">
        <v>4</v>
      </c>
      <c r="AB11" s="17">
        <v>4</v>
      </c>
      <c r="AC11" s="17">
        <v>5</v>
      </c>
      <c r="AD11" s="17">
        <v>6</v>
      </c>
      <c r="AE11" s="17">
        <v>7</v>
      </c>
      <c r="AF11" s="17"/>
    </row>
    <row r="12" spans="1:58" ht="15" customHeight="1" x14ac:dyDescent="0.35">
      <c r="B12" s="21" t="s">
        <v>50</v>
      </c>
      <c r="C12" s="17">
        <v>3</v>
      </c>
      <c r="D12" s="17">
        <v>2</v>
      </c>
      <c r="E12" s="17">
        <v>2</v>
      </c>
      <c r="F12" s="17">
        <v>2</v>
      </c>
      <c r="G12" s="17">
        <v>2</v>
      </c>
      <c r="H12" s="17">
        <v>1</v>
      </c>
      <c r="I12" s="17">
        <v>1</v>
      </c>
      <c r="J12" s="17"/>
      <c r="K12" s="17"/>
      <c r="L12" s="17"/>
      <c r="M12" s="17"/>
      <c r="N12" s="17"/>
      <c r="O12" s="17"/>
      <c r="P12" s="17"/>
      <c r="Q12" s="17"/>
      <c r="R12" s="17">
        <v>4</v>
      </c>
      <c r="S12" s="17">
        <v>3</v>
      </c>
      <c r="T12" s="17">
        <v>3</v>
      </c>
      <c r="U12" s="17">
        <v>3</v>
      </c>
      <c r="V12" s="17">
        <v>3</v>
      </c>
      <c r="W12" s="17">
        <v>2</v>
      </c>
      <c r="X12" s="17">
        <v>2</v>
      </c>
      <c r="Y12" s="17">
        <v>2</v>
      </c>
      <c r="Z12" s="17"/>
      <c r="AA12" s="17"/>
      <c r="AB12" s="17"/>
      <c r="AC12" s="17"/>
      <c r="AD12" s="17"/>
      <c r="AE12" s="17"/>
      <c r="AF12" s="17"/>
    </row>
    <row r="13" spans="1:58" ht="15" customHeight="1" x14ac:dyDescent="0.35">
      <c r="B13" s="21" t="s">
        <v>51</v>
      </c>
      <c r="C13" s="17">
        <v>1</v>
      </c>
      <c r="D13" s="17">
        <v>1</v>
      </c>
      <c r="E13" s="17">
        <v>1</v>
      </c>
      <c r="F13" s="17">
        <v>4</v>
      </c>
      <c r="G13" s="17">
        <v>2</v>
      </c>
      <c r="H13" s="17">
        <v>2</v>
      </c>
      <c r="I13" s="17"/>
      <c r="J13" s="17"/>
      <c r="K13" s="17"/>
      <c r="L13" s="17"/>
      <c r="M13" s="17"/>
      <c r="N13" s="17"/>
      <c r="O13" s="17"/>
      <c r="P13" s="17"/>
      <c r="Q13" s="17"/>
      <c r="R13" s="17">
        <v>3</v>
      </c>
      <c r="S13" s="17">
        <v>3</v>
      </c>
      <c r="T13" s="17">
        <v>3</v>
      </c>
      <c r="U13" s="17">
        <v>3</v>
      </c>
      <c r="V13" s="17">
        <v>3</v>
      </c>
      <c r="W13" s="17">
        <v>3</v>
      </c>
      <c r="X13" s="17">
        <v>2</v>
      </c>
      <c r="Y13" s="17">
        <v>4</v>
      </c>
      <c r="Z13" s="17"/>
      <c r="AA13" s="17"/>
      <c r="AB13" s="17"/>
      <c r="AC13" s="17"/>
      <c r="AD13" s="17"/>
      <c r="AE13" s="17"/>
      <c r="AF13" s="17"/>
    </row>
    <row r="14" spans="1:58" ht="15" customHeight="1" x14ac:dyDescent="0.35"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58" ht="15" customHeight="1" x14ac:dyDescent="0.35">
      <c r="A15" s="4" t="s">
        <v>41</v>
      </c>
      <c r="B15" s="2" t="s">
        <v>54</v>
      </c>
      <c r="C15" s="41" t="s">
        <v>45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 t="s">
        <v>46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</row>
    <row r="16" spans="1:58" ht="15" customHeight="1" x14ac:dyDescent="0.35">
      <c r="B16" s="4" t="s">
        <v>47</v>
      </c>
      <c r="C16" s="17">
        <v>23.1</v>
      </c>
      <c r="D16" s="17">
        <v>22.1</v>
      </c>
      <c r="E16" s="17">
        <v>23.2</v>
      </c>
      <c r="F16" s="17">
        <v>22.7</v>
      </c>
      <c r="G16" s="17">
        <v>17.5</v>
      </c>
      <c r="H16" s="17">
        <v>23.6</v>
      </c>
      <c r="I16" s="17">
        <v>18.7</v>
      </c>
      <c r="J16" s="17">
        <v>17.5</v>
      </c>
      <c r="K16" s="17">
        <v>18.5</v>
      </c>
      <c r="L16" s="17">
        <v>19.7</v>
      </c>
      <c r="M16" s="17">
        <v>21.2</v>
      </c>
      <c r="N16" s="17">
        <v>19.3</v>
      </c>
      <c r="O16" s="17">
        <v>23.6</v>
      </c>
      <c r="P16" s="17">
        <v>21.2</v>
      </c>
      <c r="Q16" s="17">
        <v>17.399999999999999</v>
      </c>
      <c r="R16" s="17">
        <v>23.3</v>
      </c>
      <c r="S16" s="17">
        <v>18.899999999999999</v>
      </c>
      <c r="T16" s="17">
        <v>18.3</v>
      </c>
      <c r="U16" s="17">
        <v>22.7</v>
      </c>
      <c r="V16" s="17">
        <v>23.3</v>
      </c>
      <c r="W16" s="17">
        <v>20.2</v>
      </c>
      <c r="X16" s="17">
        <v>17.899999999999999</v>
      </c>
      <c r="Y16" s="17">
        <v>22.2</v>
      </c>
      <c r="Z16" s="17">
        <v>23.7</v>
      </c>
      <c r="AA16" s="17">
        <v>21.5</v>
      </c>
      <c r="AB16" s="17">
        <v>23.3</v>
      </c>
      <c r="AC16" s="17">
        <v>17.5</v>
      </c>
      <c r="AD16" s="17">
        <v>18.8</v>
      </c>
      <c r="AE16" s="17">
        <v>23</v>
      </c>
      <c r="AF16" s="17">
        <v>19.600000000000001</v>
      </c>
      <c r="AG16" s="17">
        <v>22.4</v>
      </c>
      <c r="AH16" s="17">
        <v>20.2</v>
      </c>
      <c r="AI16" s="17">
        <v>17.399999999999999</v>
      </c>
      <c r="AJ16" s="17">
        <v>21</v>
      </c>
      <c r="AK16" s="17">
        <v>20</v>
      </c>
      <c r="AL16" s="17">
        <v>21.7</v>
      </c>
      <c r="AM16" s="17">
        <v>19.2</v>
      </c>
      <c r="AN16" s="17">
        <v>21.3</v>
      </c>
      <c r="AO16" s="17">
        <v>20.5</v>
      </c>
      <c r="AP16" s="17">
        <v>20.2</v>
      </c>
      <c r="AQ16" s="17">
        <v>20.2</v>
      </c>
      <c r="AR16" s="17">
        <v>22.3</v>
      </c>
      <c r="AS16" s="17">
        <v>20.399999999999999</v>
      </c>
      <c r="AT16" s="17">
        <v>21.5</v>
      </c>
      <c r="AU16" s="17">
        <v>19.2</v>
      </c>
      <c r="AV16" s="17">
        <v>22.3</v>
      </c>
      <c r="AW16" s="17">
        <v>24.7</v>
      </c>
      <c r="AX16" s="17">
        <v>19.399999999999999</v>
      </c>
      <c r="AY16" s="17">
        <v>22.5</v>
      </c>
      <c r="AZ16" s="17">
        <v>24.7</v>
      </c>
      <c r="BA16" s="17">
        <v>20.3</v>
      </c>
      <c r="BB16" s="17">
        <v>17.7</v>
      </c>
      <c r="BC16" s="17">
        <v>22.5</v>
      </c>
      <c r="BD16" s="17"/>
      <c r="BE16" s="17"/>
      <c r="BF16" s="17"/>
    </row>
    <row r="17" spans="1:58" ht="15" customHeight="1" x14ac:dyDescent="0.35">
      <c r="B17" s="21" t="s">
        <v>48</v>
      </c>
      <c r="C17" s="17">
        <v>21.5</v>
      </c>
      <c r="D17" s="17">
        <v>19.5</v>
      </c>
      <c r="E17" s="17">
        <v>20.2</v>
      </c>
      <c r="F17" s="17">
        <v>20.2</v>
      </c>
      <c r="G17" s="17">
        <v>23.5</v>
      </c>
      <c r="H17" s="17">
        <v>17.3</v>
      </c>
      <c r="I17" s="17">
        <v>20.7</v>
      </c>
      <c r="J17" s="17">
        <v>19.7</v>
      </c>
      <c r="K17" s="17">
        <v>15.6</v>
      </c>
      <c r="L17" s="17">
        <v>22.4</v>
      </c>
      <c r="M17" s="17">
        <v>18.7</v>
      </c>
      <c r="N17" s="17">
        <v>21.8</v>
      </c>
      <c r="O17" s="17">
        <v>18.600000000000001</v>
      </c>
      <c r="P17" s="17">
        <v>19.3</v>
      </c>
      <c r="Q17" s="17">
        <v>18.399999999999999</v>
      </c>
      <c r="R17" s="17">
        <v>18.600000000000001</v>
      </c>
      <c r="S17" s="17">
        <v>19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17.7</v>
      </c>
      <c r="AF17" s="17">
        <v>15</v>
      </c>
      <c r="AG17" s="17">
        <v>19.7</v>
      </c>
      <c r="AH17" s="17">
        <v>19.3</v>
      </c>
      <c r="AI17" s="17">
        <v>20.3</v>
      </c>
      <c r="AJ17" s="17">
        <v>19.5</v>
      </c>
      <c r="AK17" s="17">
        <v>19.3</v>
      </c>
      <c r="AL17" s="17">
        <v>18</v>
      </c>
      <c r="AM17" s="17">
        <v>19.2</v>
      </c>
      <c r="AN17" s="17">
        <v>17.5</v>
      </c>
      <c r="AO17" s="17">
        <v>17.3</v>
      </c>
      <c r="AP17" s="17">
        <v>16.2</v>
      </c>
      <c r="AQ17" s="17">
        <v>17.7</v>
      </c>
      <c r="AR17" s="17">
        <v>17.7</v>
      </c>
      <c r="AS17" s="17">
        <v>14.5</v>
      </c>
      <c r="AT17" s="17">
        <v>17.3</v>
      </c>
      <c r="AU17" s="17">
        <v>14.3</v>
      </c>
      <c r="AV17" s="17">
        <v>19.3</v>
      </c>
      <c r="AW17" s="17">
        <v>17.3</v>
      </c>
      <c r="AX17" s="17">
        <v>18.7</v>
      </c>
      <c r="AY17" s="17">
        <v>13.8</v>
      </c>
      <c r="AZ17" s="17">
        <v>20.8</v>
      </c>
      <c r="BA17" s="17">
        <v>16.899999999999999</v>
      </c>
      <c r="BB17" s="17">
        <v>20.7</v>
      </c>
      <c r="BC17" s="17">
        <v>18.2</v>
      </c>
      <c r="BD17" s="17"/>
      <c r="BE17" s="17"/>
      <c r="BF17" s="17"/>
    </row>
    <row r="18" spans="1:58" ht="15" customHeight="1" x14ac:dyDescent="0.35">
      <c r="B18" s="21" t="s">
        <v>49</v>
      </c>
      <c r="C18" s="17">
        <v>23.5</v>
      </c>
      <c r="D18" s="17">
        <v>21</v>
      </c>
      <c r="E18" s="17">
        <v>21.2</v>
      </c>
      <c r="F18" s="17">
        <v>20.8</v>
      </c>
      <c r="G18" s="17">
        <v>22.2</v>
      </c>
      <c r="H18" s="17">
        <v>21.3</v>
      </c>
      <c r="I18" s="17">
        <v>18.899999999999999</v>
      </c>
      <c r="J18" s="17">
        <v>18.2</v>
      </c>
      <c r="K18" s="17">
        <v>21.9</v>
      </c>
      <c r="L18" s="17">
        <v>18.899999999999999</v>
      </c>
      <c r="M18" s="17">
        <v>19.399999999999999</v>
      </c>
      <c r="N18" s="17">
        <v>20</v>
      </c>
      <c r="O18" s="17">
        <v>19.7</v>
      </c>
      <c r="P18" s="17">
        <v>18.399999999999999</v>
      </c>
      <c r="Q18" s="17">
        <v>18.7</v>
      </c>
      <c r="R18" s="17">
        <v>16</v>
      </c>
      <c r="S18" s="17">
        <v>18.3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17.5</v>
      </c>
      <c r="AF18" s="17">
        <v>18.5</v>
      </c>
      <c r="AG18" s="17">
        <v>18.7</v>
      </c>
      <c r="AH18" s="17">
        <v>17.3</v>
      </c>
      <c r="AI18" s="17">
        <v>15.4</v>
      </c>
      <c r="AJ18" s="17">
        <v>17.100000000000001</v>
      </c>
      <c r="AK18" s="17">
        <v>16.3</v>
      </c>
      <c r="AL18" s="17">
        <v>19.399999999999999</v>
      </c>
      <c r="AM18" s="17">
        <v>18.8</v>
      </c>
      <c r="AN18" s="17">
        <v>16.399999999999999</v>
      </c>
      <c r="AO18" s="17">
        <v>18.899999999999999</v>
      </c>
      <c r="AP18" s="17">
        <v>16.5</v>
      </c>
      <c r="AQ18" s="17">
        <v>18.7</v>
      </c>
      <c r="AR18" s="17">
        <v>17.5</v>
      </c>
      <c r="AS18" s="17">
        <v>14.5</v>
      </c>
      <c r="AT18" s="17">
        <v>18.5</v>
      </c>
      <c r="AU18" s="17">
        <v>19.7</v>
      </c>
      <c r="AV18" s="17">
        <v>16.5</v>
      </c>
      <c r="AW18" s="17">
        <v>17.399999999999999</v>
      </c>
      <c r="AX18" s="17">
        <v>19.2</v>
      </c>
      <c r="AY18" s="17">
        <v>18.399999999999999</v>
      </c>
      <c r="AZ18" s="17">
        <v>18.600000000000001</v>
      </c>
      <c r="BA18" s="17">
        <v>15.5</v>
      </c>
      <c r="BB18" s="17">
        <v>20.5</v>
      </c>
      <c r="BC18" s="17"/>
      <c r="BD18" s="17"/>
      <c r="BE18" s="17"/>
      <c r="BF18" s="17"/>
    </row>
    <row r="19" spans="1:58" ht="15" customHeight="1" x14ac:dyDescent="0.35">
      <c r="B19" s="21" t="s">
        <v>50</v>
      </c>
      <c r="C19" s="17">
        <v>25.5</v>
      </c>
      <c r="D19" s="17">
        <v>21.8</v>
      </c>
      <c r="E19" s="17">
        <v>24.4</v>
      </c>
      <c r="F19" s="17">
        <v>22.3</v>
      </c>
      <c r="G19" s="17">
        <v>22.4</v>
      </c>
      <c r="H19" s="17">
        <v>19.100000000000001</v>
      </c>
      <c r="I19" s="17">
        <v>22.8</v>
      </c>
      <c r="J19" s="17">
        <v>21.7</v>
      </c>
      <c r="K19" s="17">
        <v>21.4</v>
      </c>
      <c r="L19" s="17">
        <v>25.2</v>
      </c>
      <c r="M19" s="17">
        <v>25.5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20.8</v>
      </c>
      <c r="AF19" s="17">
        <v>21.5</v>
      </c>
      <c r="AG19" s="17">
        <v>20.5</v>
      </c>
      <c r="AH19" s="17">
        <v>19.600000000000001</v>
      </c>
      <c r="AI19" s="17">
        <v>20.7</v>
      </c>
      <c r="AJ19" s="17">
        <v>17.899999999999999</v>
      </c>
      <c r="AK19" s="17">
        <v>20.3</v>
      </c>
      <c r="AL19" s="17">
        <v>19.5</v>
      </c>
      <c r="AM19" s="17">
        <v>20.6</v>
      </c>
      <c r="AN19" s="17">
        <v>27.5</v>
      </c>
      <c r="AO19" s="17">
        <v>18.600000000000001</v>
      </c>
      <c r="AP19" s="17">
        <v>22.9</v>
      </c>
      <c r="AQ19" s="17">
        <v>23.4</v>
      </c>
      <c r="AR19" s="17">
        <v>22.3</v>
      </c>
      <c r="AS19" s="17">
        <v>24.5</v>
      </c>
      <c r="AT19" s="17">
        <v>24.5</v>
      </c>
      <c r="AU19" s="17">
        <v>26.5</v>
      </c>
      <c r="AV19" s="17">
        <v>22.5</v>
      </c>
      <c r="AW19" s="17">
        <v>22.5</v>
      </c>
      <c r="AX19" s="17">
        <v>22.2</v>
      </c>
      <c r="AY19" s="17">
        <v>21.3</v>
      </c>
      <c r="AZ19" s="17"/>
      <c r="BA19" s="17"/>
      <c r="BB19" s="17"/>
      <c r="BC19" s="17"/>
      <c r="BD19" s="17"/>
      <c r="BE19" s="17"/>
      <c r="BF19" s="17"/>
    </row>
    <row r="20" spans="1:58" ht="15" customHeight="1" x14ac:dyDescent="0.35">
      <c r="B20" s="21" t="s">
        <v>51</v>
      </c>
      <c r="C20" s="17">
        <v>20.5</v>
      </c>
      <c r="D20" s="17">
        <v>22.7</v>
      </c>
      <c r="E20" s="17">
        <v>24</v>
      </c>
      <c r="F20" s="17">
        <v>25.3</v>
      </c>
      <c r="G20" s="17">
        <v>24.3</v>
      </c>
      <c r="H20" s="17">
        <v>22.1</v>
      </c>
      <c r="I20" s="17">
        <v>22.3</v>
      </c>
      <c r="J20" s="17">
        <v>24.2</v>
      </c>
      <c r="K20" s="17">
        <v>23.5</v>
      </c>
      <c r="L20" s="17">
        <v>23.7</v>
      </c>
      <c r="M20" s="17">
        <v>23.4</v>
      </c>
      <c r="N20" s="17">
        <v>19.8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28.3</v>
      </c>
      <c r="AF20" s="17">
        <v>23.9</v>
      </c>
      <c r="AG20" s="17">
        <v>19.8</v>
      </c>
      <c r="AH20" s="17">
        <v>19.8</v>
      </c>
      <c r="AI20" s="17">
        <v>20.3</v>
      </c>
      <c r="AJ20" s="17">
        <v>23.2</v>
      </c>
      <c r="AK20" s="17">
        <v>22.5</v>
      </c>
      <c r="AL20" s="17">
        <v>22.2</v>
      </c>
      <c r="AM20" s="17">
        <v>21.7</v>
      </c>
      <c r="AN20" s="17">
        <v>22.5</v>
      </c>
      <c r="AO20" s="17">
        <v>19.600000000000001</v>
      </c>
      <c r="AP20" s="17">
        <v>21.2</v>
      </c>
      <c r="AQ20" s="17">
        <v>19.600000000000001</v>
      </c>
      <c r="AR20" s="17">
        <v>25.2</v>
      </c>
      <c r="AS20" s="17">
        <v>19.600000000000001</v>
      </c>
      <c r="AT20" s="17">
        <v>22.2</v>
      </c>
      <c r="AU20" s="17">
        <v>27.2</v>
      </c>
      <c r="AV20" s="17">
        <v>20.6</v>
      </c>
      <c r="AW20" s="17">
        <v>21.2</v>
      </c>
      <c r="AX20" s="17">
        <v>22.6</v>
      </c>
      <c r="AY20" s="17">
        <v>21.6</v>
      </c>
      <c r="AZ20" s="17">
        <v>22.3</v>
      </c>
      <c r="BA20" s="17"/>
      <c r="BB20" s="17"/>
      <c r="BC20" s="17"/>
      <c r="BD20" s="17"/>
      <c r="BE20" s="17"/>
      <c r="BF20" s="17"/>
    </row>
    <row r="22" spans="1:58" ht="15" customHeight="1" x14ac:dyDescent="0.35">
      <c r="A22" s="1" t="s">
        <v>42</v>
      </c>
      <c r="B22" s="8" t="s">
        <v>55</v>
      </c>
      <c r="C22" s="40" t="s">
        <v>45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 t="s">
        <v>46</v>
      </c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3"/>
      <c r="AH22" s="23"/>
    </row>
    <row r="23" spans="1:58" ht="15" customHeight="1" x14ac:dyDescent="0.35">
      <c r="A23" s="1"/>
      <c r="B23" s="1" t="s">
        <v>47</v>
      </c>
      <c r="C23" s="11">
        <v>81.060606060606062</v>
      </c>
      <c r="D23" s="11">
        <v>77.514792899408278</v>
      </c>
      <c r="E23" s="11">
        <v>75.621890547263675</v>
      </c>
      <c r="F23" s="11">
        <v>78.333333333333329</v>
      </c>
      <c r="G23" s="11">
        <v>83.132530120481931</v>
      </c>
      <c r="H23" s="11">
        <v>83.050847457627114</v>
      </c>
      <c r="I23" s="11">
        <v>93.121693121693113</v>
      </c>
      <c r="J23" s="11">
        <v>76.119402985074629</v>
      </c>
      <c r="K23" s="11">
        <v>89.787234042553195</v>
      </c>
      <c r="L23" s="11">
        <v>90.449438202247194</v>
      </c>
      <c r="M23" s="11">
        <v>95.833333333333343</v>
      </c>
      <c r="N23" s="11">
        <v>79.607843137254903</v>
      </c>
      <c r="O23" s="11">
        <v>87.1111111111111</v>
      </c>
      <c r="P23" s="11">
        <v>87.431693989071036</v>
      </c>
      <c r="Q23" s="11">
        <v>52.212389380530979</v>
      </c>
      <c r="R23" s="11">
        <v>13.636363636363635</v>
      </c>
      <c r="S23" s="11">
        <v>34.146341463414636</v>
      </c>
      <c r="T23" s="11">
        <v>43.773584905660378</v>
      </c>
      <c r="U23" s="11">
        <v>52.697095435684652</v>
      </c>
      <c r="V23" s="11">
        <v>29.411764705882355</v>
      </c>
      <c r="W23" s="11">
        <v>20.242914979757085</v>
      </c>
      <c r="X23" s="11">
        <v>47.549019607843135</v>
      </c>
      <c r="Y23" s="11">
        <v>52.606635071090047</v>
      </c>
      <c r="Z23" s="11">
        <v>48.557692307692307</v>
      </c>
      <c r="AA23" s="11">
        <v>45.365853658536587</v>
      </c>
      <c r="AB23" s="11">
        <v>25.468164794007492</v>
      </c>
      <c r="AC23" s="11">
        <v>42.4</v>
      </c>
      <c r="AD23" s="11">
        <v>39.622641509433961</v>
      </c>
      <c r="AE23" s="11"/>
      <c r="AF23" s="11"/>
    </row>
    <row r="24" spans="1:58" ht="15" customHeight="1" x14ac:dyDescent="0.35">
      <c r="A24" s="1"/>
      <c r="B24" s="24" t="s">
        <v>48</v>
      </c>
      <c r="C24" s="11">
        <v>70.053475935828885</v>
      </c>
      <c r="D24" s="11">
        <v>55.555555555555557</v>
      </c>
      <c r="E24" s="11">
        <v>83.720930232558146</v>
      </c>
      <c r="F24" s="11">
        <v>89.162561576354676</v>
      </c>
      <c r="G24" s="11">
        <v>92.229729729729726</v>
      </c>
      <c r="H24" s="11">
        <v>79.729729729729726</v>
      </c>
      <c r="I24" s="11">
        <v>73.033707865168537</v>
      </c>
      <c r="J24" s="11">
        <v>85.9375</v>
      </c>
      <c r="K24" s="11">
        <v>70.555555555555557</v>
      </c>
      <c r="L24" s="11">
        <v>70.243902439024382</v>
      </c>
      <c r="M24" s="11">
        <v>70.19867549668875</v>
      </c>
      <c r="N24" s="11">
        <v>55.555555555555557</v>
      </c>
      <c r="O24" s="11">
        <v>76.373626373626365</v>
      </c>
      <c r="P24" s="11"/>
      <c r="Q24" s="11">
        <v>10.116731517509727</v>
      </c>
      <c r="R24" s="11">
        <v>9.9567099567099575</v>
      </c>
      <c r="S24" s="11">
        <v>23.255813953488371</v>
      </c>
      <c r="T24" s="11">
        <v>4.1474654377880187</v>
      </c>
      <c r="U24" s="11">
        <v>17.647058823529413</v>
      </c>
      <c r="V24" s="11">
        <v>12.863070539419086</v>
      </c>
      <c r="W24" s="11">
        <v>11.570247933884298</v>
      </c>
      <c r="X24" s="11">
        <v>8.7557603686635943</v>
      </c>
      <c r="Y24" s="11">
        <v>7.2815533980582519</v>
      </c>
      <c r="Z24" s="11">
        <v>0.49019607843137253</v>
      </c>
      <c r="AA24" s="11">
        <v>6.0728744939271255</v>
      </c>
      <c r="AB24" s="11">
        <v>11.450381679389313</v>
      </c>
      <c r="AC24" s="11">
        <v>1.6574585635359116</v>
      </c>
      <c r="AD24" s="11">
        <v>6.770833333333333</v>
      </c>
      <c r="AE24" s="11">
        <v>7.1713147410358573</v>
      </c>
      <c r="AF24" s="11">
        <v>1.6574585635359116</v>
      </c>
    </row>
    <row r="25" spans="1:58" ht="15" customHeight="1" x14ac:dyDescent="0.35">
      <c r="A25" s="1"/>
      <c r="B25" s="24" t="s">
        <v>49</v>
      </c>
      <c r="C25" s="11">
        <v>82.816229116945109</v>
      </c>
      <c r="D25" s="11">
        <v>91.586538461538453</v>
      </c>
      <c r="E25" s="11">
        <v>74.619289340101531</v>
      </c>
      <c r="F25" s="11">
        <v>50.871080139372829</v>
      </c>
      <c r="G25" s="11">
        <v>72.222222222222214</v>
      </c>
      <c r="H25" s="11">
        <v>95.539033457249062</v>
      </c>
      <c r="I25" s="11">
        <v>94.196428571428569</v>
      </c>
      <c r="J25" s="11">
        <v>95.975232198142407</v>
      </c>
      <c r="K25" s="11">
        <v>91.381872213967313</v>
      </c>
      <c r="L25" s="11">
        <v>86.54708520179372</v>
      </c>
      <c r="M25" s="11"/>
      <c r="N25" s="11"/>
      <c r="O25" s="11"/>
      <c r="P25" s="11"/>
      <c r="Q25" s="11">
        <v>0</v>
      </c>
      <c r="R25" s="11">
        <v>5.0847457627118651</v>
      </c>
      <c r="S25" s="11">
        <v>0</v>
      </c>
      <c r="T25" s="11">
        <v>12.941176470588237</v>
      </c>
      <c r="U25" s="11">
        <v>2.9629629629629632</v>
      </c>
      <c r="V25" s="11">
        <v>1.1235955056179776</v>
      </c>
      <c r="W25" s="11">
        <v>12.871287128712872</v>
      </c>
      <c r="X25" s="11">
        <v>0</v>
      </c>
      <c r="Y25" s="11">
        <v>3.6496350364963499</v>
      </c>
      <c r="Z25" s="11">
        <v>2.8037383177570092</v>
      </c>
      <c r="AA25" s="11">
        <v>13.017751479289942</v>
      </c>
      <c r="AB25" s="11">
        <v>14.838709677419354</v>
      </c>
      <c r="AC25" s="11">
        <v>3.0303030303030303</v>
      </c>
      <c r="AD25" s="11">
        <v>6.9868995633187767</v>
      </c>
      <c r="AE25" s="11">
        <v>1.2345679012345678</v>
      </c>
      <c r="AF25" s="11"/>
    </row>
    <row r="26" spans="1:58" ht="15" customHeight="1" x14ac:dyDescent="0.35">
      <c r="A26" s="1"/>
      <c r="B26" s="24" t="s">
        <v>50</v>
      </c>
      <c r="C26" s="11">
        <v>96.428571428571431</v>
      </c>
      <c r="D26" s="11">
        <v>76.666666666666671</v>
      </c>
      <c r="E26" s="11">
        <v>85.087719298245617</v>
      </c>
      <c r="F26" s="11">
        <v>78.282828282828291</v>
      </c>
      <c r="G26" s="11">
        <v>96.111111111111114</v>
      </c>
      <c r="H26" s="11">
        <v>91.967871485943775</v>
      </c>
      <c r="I26" s="11">
        <v>84.645669291338592</v>
      </c>
      <c r="J26" s="11">
        <v>80.790960451977398</v>
      </c>
      <c r="K26" s="11">
        <v>91.489361702127653</v>
      </c>
      <c r="L26" s="11">
        <v>81.543624161073822</v>
      </c>
      <c r="M26" s="11">
        <v>73.880597014925371</v>
      </c>
      <c r="N26" s="11"/>
      <c r="O26" s="11"/>
      <c r="P26" s="11"/>
      <c r="Q26" s="11">
        <v>80.198019801980209</v>
      </c>
      <c r="R26" s="11">
        <v>46.45669291338583</v>
      </c>
      <c r="S26" s="11">
        <v>61.417322834645674</v>
      </c>
      <c r="T26" s="11">
        <v>41.414141414141412</v>
      </c>
      <c r="U26" s="11">
        <v>54.037267080745345</v>
      </c>
      <c r="V26" s="11">
        <v>52.631578947368418</v>
      </c>
      <c r="W26" s="11">
        <v>52.791878172588838</v>
      </c>
      <c r="X26" s="11">
        <v>52.72727272727272</v>
      </c>
      <c r="Y26" s="11">
        <v>51.19047619047619</v>
      </c>
      <c r="Z26" s="11">
        <v>49.354838709677416</v>
      </c>
      <c r="AA26" s="11">
        <v>54.82233502538071</v>
      </c>
      <c r="AB26" s="11">
        <v>47.933884297520663</v>
      </c>
      <c r="AC26" s="11">
        <v>49.812734082397</v>
      </c>
      <c r="AD26" s="11">
        <v>49.099099099099099</v>
      </c>
      <c r="AE26" s="11"/>
      <c r="AF26" s="11"/>
    </row>
    <row r="27" spans="1:58" ht="15" customHeight="1" x14ac:dyDescent="0.35">
      <c r="A27" s="1"/>
      <c r="B27" s="24" t="s">
        <v>51</v>
      </c>
      <c r="C27" s="11">
        <v>96.519721577726216</v>
      </c>
      <c r="D27" s="11">
        <v>97.129186602870803</v>
      </c>
      <c r="E27" s="11">
        <v>89.91031390134529</v>
      </c>
      <c r="F27" s="11">
        <v>97.549019607843135</v>
      </c>
      <c r="G27" s="11">
        <v>94.020356234096695</v>
      </c>
      <c r="H27" s="11">
        <v>97.639484978540764</v>
      </c>
      <c r="I27" s="11">
        <v>83.014861995753719</v>
      </c>
      <c r="J27" s="11">
        <v>95.184135977337121</v>
      </c>
      <c r="K27" s="11">
        <v>96.164383561643845</v>
      </c>
      <c r="L27" s="11">
        <v>97.867298578199041</v>
      </c>
      <c r="M27" s="11"/>
      <c r="N27" s="11"/>
      <c r="O27" s="11"/>
      <c r="P27" s="11"/>
      <c r="Q27" s="11">
        <v>40.077821011673151</v>
      </c>
      <c r="R27" s="11">
        <v>46.863468634686342</v>
      </c>
      <c r="S27" s="11">
        <v>65.745856353591165</v>
      </c>
      <c r="T27" s="11">
        <v>39.966832504145941</v>
      </c>
      <c r="U27" s="11">
        <v>39.655172413793103</v>
      </c>
      <c r="V27" s="11">
        <v>60.846560846560848</v>
      </c>
      <c r="W27" s="11">
        <v>38.853503184713375</v>
      </c>
      <c r="X27" s="11">
        <v>74.719101123595507</v>
      </c>
      <c r="Y27" s="11">
        <v>53.781512605042018</v>
      </c>
      <c r="Z27" s="11">
        <v>45.454545454545453</v>
      </c>
      <c r="AA27" s="11">
        <v>69.767441860465112</v>
      </c>
      <c r="AB27" s="11">
        <v>63.905325443786985</v>
      </c>
      <c r="AC27" s="11">
        <v>38.834951456310677</v>
      </c>
      <c r="AD27" s="11"/>
      <c r="AE27" s="11"/>
      <c r="AF27" s="11"/>
    </row>
    <row r="28" spans="1:58" ht="15" customHeight="1" x14ac:dyDescent="0.3">
      <c r="B28" s="21"/>
    </row>
    <row r="29" spans="1:58" ht="15" customHeight="1" x14ac:dyDescent="0.35">
      <c r="A29" s="1" t="s">
        <v>43</v>
      </c>
      <c r="B29" s="8" t="s">
        <v>56</v>
      </c>
      <c r="C29" s="40" t="s">
        <v>45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 t="s">
        <v>46</v>
      </c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58" ht="15" customHeight="1" x14ac:dyDescent="0.35">
      <c r="A30" s="1"/>
      <c r="B30" s="1" t="s">
        <v>47</v>
      </c>
      <c r="C30" s="11">
        <v>18.259</v>
      </c>
      <c r="D30" s="11">
        <v>18.513999999999999</v>
      </c>
      <c r="E30" s="11">
        <v>19</v>
      </c>
      <c r="F30" s="11">
        <v>17.349</v>
      </c>
      <c r="G30" s="11">
        <v>18.943000000000001</v>
      </c>
      <c r="H30" s="11">
        <v>18.341000000000001</v>
      </c>
      <c r="I30" s="11">
        <v>17.728000000000002</v>
      </c>
      <c r="J30" s="11">
        <v>18.454999999999998</v>
      </c>
      <c r="K30" s="11">
        <v>17.832999999999998</v>
      </c>
      <c r="L30" s="11">
        <v>18.431000000000001</v>
      </c>
      <c r="M30" s="11">
        <v>18.472000000000001</v>
      </c>
      <c r="N30" s="11">
        <v>18.777000000000001</v>
      </c>
      <c r="O30" s="11">
        <v>18.152999999999999</v>
      </c>
      <c r="P30" s="11">
        <v>18.878</v>
      </c>
      <c r="Q30" s="11">
        <v>18.524999999999999</v>
      </c>
      <c r="R30" s="11"/>
      <c r="S30" s="11">
        <v>14.202999999999999</v>
      </c>
      <c r="T30" s="11">
        <v>13.722</v>
      </c>
      <c r="U30" s="11">
        <v>14.821</v>
      </c>
      <c r="V30" s="11">
        <v>14.319000000000001</v>
      </c>
      <c r="W30" s="11">
        <v>14.894</v>
      </c>
      <c r="X30" s="11">
        <v>15.023999999999999</v>
      </c>
      <c r="Y30" s="11">
        <v>14.76</v>
      </c>
      <c r="Z30" s="11">
        <v>14.28</v>
      </c>
      <c r="AA30" s="11">
        <v>14.052</v>
      </c>
      <c r="AB30" s="11">
        <v>14.928000000000001</v>
      </c>
      <c r="AC30" s="11">
        <v>14.733000000000001</v>
      </c>
      <c r="AD30" s="11">
        <v>14.688000000000001</v>
      </c>
      <c r="AE30" s="11">
        <v>15.170999999999999</v>
      </c>
      <c r="AF30" s="11">
        <v>15.397</v>
      </c>
      <c r="AG30" s="11">
        <v>14.952999999999999</v>
      </c>
      <c r="AH30" s="11">
        <v>15.180999999999999</v>
      </c>
    </row>
    <row r="31" spans="1:58" ht="15" customHeight="1" x14ac:dyDescent="0.35">
      <c r="A31" s="1"/>
      <c r="B31" s="24" t="s">
        <v>48</v>
      </c>
      <c r="C31" s="11">
        <v>16.373999999999999</v>
      </c>
      <c r="D31" s="11">
        <v>17.094999999999999</v>
      </c>
      <c r="E31" s="11">
        <v>17.251999999999999</v>
      </c>
      <c r="F31" s="11">
        <v>17.699000000000002</v>
      </c>
      <c r="G31" s="11">
        <v>16.922999999999998</v>
      </c>
      <c r="H31" s="11">
        <v>15.579000000000001</v>
      </c>
      <c r="I31" s="11">
        <v>16.643999999999998</v>
      </c>
      <c r="J31" s="11">
        <v>15.968999999999999</v>
      </c>
      <c r="K31" s="11">
        <v>17.285</v>
      </c>
      <c r="L31" s="11">
        <v>17.323</v>
      </c>
      <c r="M31" s="11">
        <v>17.472000000000001</v>
      </c>
      <c r="N31" s="11">
        <v>17.302</v>
      </c>
      <c r="O31" s="11">
        <v>17.724</v>
      </c>
      <c r="P31" s="11">
        <v>17.164999999999999</v>
      </c>
      <c r="Q31" s="11">
        <v>18.536000000000001</v>
      </c>
      <c r="R31" s="11">
        <v>17</v>
      </c>
      <c r="S31" s="11">
        <v>12.615</v>
      </c>
      <c r="T31" s="11">
        <v>12.087</v>
      </c>
      <c r="U31" s="11">
        <v>13.52</v>
      </c>
      <c r="V31" s="11">
        <v>12.273</v>
      </c>
      <c r="W31" s="11">
        <v>11.805999999999999</v>
      </c>
      <c r="X31" s="11">
        <v>12.786</v>
      </c>
      <c r="Y31" s="11">
        <v>14.532999999999999</v>
      </c>
      <c r="Z31" s="11">
        <v>13.733000000000001</v>
      </c>
      <c r="AA31" s="11">
        <v>15.333</v>
      </c>
      <c r="AB31" s="11">
        <v>15.462999999999999</v>
      </c>
      <c r="AC31" s="11">
        <v>14.388999999999999</v>
      </c>
      <c r="AD31" s="11">
        <v>14.333</v>
      </c>
      <c r="AF31" s="11"/>
      <c r="AG31" s="11"/>
      <c r="AH31" s="11"/>
    </row>
    <row r="32" spans="1:58" ht="15" customHeight="1" x14ac:dyDescent="0.35">
      <c r="A32" s="1"/>
      <c r="B32" s="24" t="s">
        <v>49</v>
      </c>
      <c r="C32" s="11">
        <v>16.786999999999999</v>
      </c>
      <c r="D32" s="11">
        <v>17.417000000000002</v>
      </c>
      <c r="E32" s="11">
        <v>17.292999999999999</v>
      </c>
      <c r="F32" s="11">
        <v>16.635000000000002</v>
      </c>
      <c r="G32" s="11">
        <v>16.614999999999998</v>
      </c>
      <c r="H32" s="11">
        <v>17.097000000000001</v>
      </c>
      <c r="I32" s="11">
        <v>16.722000000000001</v>
      </c>
      <c r="J32" s="11">
        <v>16.434999999999999</v>
      </c>
      <c r="K32" s="11">
        <v>17.597999999999999</v>
      </c>
      <c r="L32" s="11">
        <v>16.222999999999999</v>
      </c>
      <c r="M32" s="11"/>
      <c r="N32" s="11"/>
      <c r="O32" s="11"/>
      <c r="P32" s="11"/>
      <c r="Q32" s="11"/>
      <c r="R32" s="11"/>
      <c r="S32" s="11">
        <v>15.000999999999999</v>
      </c>
      <c r="T32" s="11">
        <v>14.818</v>
      </c>
      <c r="U32" s="11">
        <v>15.75</v>
      </c>
      <c r="V32" s="11">
        <v>16</v>
      </c>
      <c r="W32" s="11">
        <v>15.231</v>
      </c>
      <c r="X32" s="11">
        <v>13.4</v>
      </c>
      <c r="Y32" s="11">
        <v>14</v>
      </c>
      <c r="Z32" s="11">
        <v>15.090999999999999</v>
      </c>
      <c r="AA32" s="11">
        <v>14.565</v>
      </c>
      <c r="AB32" s="11">
        <v>13.667</v>
      </c>
      <c r="AC32" s="11">
        <v>15.625</v>
      </c>
      <c r="AD32" s="11">
        <v>15.1</v>
      </c>
      <c r="AE32" s="11"/>
      <c r="AF32" s="11"/>
      <c r="AG32" s="11"/>
      <c r="AH32" s="11"/>
    </row>
    <row r="33" spans="1:34" ht="15" customHeight="1" x14ac:dyDescent="0.35">
      <c r="A33" s="1"/>
      <c r="B33" s="24" t="s">
        <v>50</v>
      </c>
      <c r="C33" s="11">
        <v>21.143000000000001</v>
      </c>
      <c r="D33" s="11">
        <v>20.869</v>
      </c>
      <c r="E33" s="11">
        <v>20</v>
      </c>
      <c r="F33" s="11">
        <v>20.942</v>
      </c>
      <c r="G33" s="11">
        <v>19.216000000000001</v>
      </c>
      <c r="H33" s="11">
        <v>19.826000000000001</v>
      </c>
      <c r="I33" s="11">
        <v>20.312000000000001</v>
      </c>
      <c r="J33" s="11">
        <v>20.074000000000002</v>
      </c>
      <c r="K33" s="11">
        <v>20.013999999999999</v>
      </c>
      <c r="L33" s="11">
        <v>20.405999999999999</v>
      </c>
      <c r="M33" s="11">
        <v>20.744</v>
      </c>
      <c r="N33" s="11">
        <v>20.373999999999999</v>
      </c>
      <c r="O33" s="11">
        <v>19.855</v>
      </c>
      <c r="P33" s="11"/>
      <c r="Q33" s="11"/>
      <c r="R33" s="11"/>
      <c r="S33" s="11">
        <v>14.765000000000001</v>
      </c>
      <c r="T33" s="11">
        <v>14.692</v>
      </c>
      <c r="U33" s="11">
        <v>13.909000000000001</v>
      </c>
      <c r="V33" s="11">
        <v>15.254</v>
      </c>
      <c r="W33" s="11">
        <v>14.872</v>
      </c>
      <c r="X33" s="11">
        <v>15.39</v>
      </c>
      <c r="Y33" s="11">
        <v>14.782</v>
      </c>
      <c r="Z33" s="11">
        <v>14.664</v>
      </c>
      <c r="AA33" s="11">
        <v>15.462</v>
      </c>
      <c r="AB33" s="11">
        <v>14.747</v>
      </c>
      <c r="AC33" s="11">
        <v>15.163</v>
      </c>
      <c r="AD33" s="11">
        <v>15.68</v>
      </c>
      <c r="AE33" s="11">
        <v>14.269</v>
      </c>
      <c r="AF33" s="11">
        <v>15.009</v>
      </c>
      <c r="AG33" s="11">
        <v>15.451000000000001</v>
      </c>
      <c r="AH33" s="11">
        <v>15.339</v>
      </c>
    </row>
    <row r="34" spans="1:34" ht="15" customHeight="1" x14ac:dyDescent="0.35">
      <c r="A34" s="1"/>
      <c r="B34" s="24" t="s">
        <v>51</v>
      </c>
      <c r="C34" s="11">
        <v>20.329000000000001</v>
      </c>
      <c r="D34" s="11">
        <v>20.216999999999999</v>
      </c>
      <c r="E34" s="11">
        <v>19.823</v>
      </c>
      <c r="F34" s="11">
        <v>20.58</v>
      </c>
      <c r="G34" s="11">
        <v>20.52</v>
      </c>
      <c r="H34" s="11">
        <v>20.152000000000001</v>
      </c>
      <c r="I34" s="11">
        <v>20.465</v>
      </c>
      <c r="J34" s="11">
        <v>20.283000000000001</v>
      </c>
      <c r="K34" s="11">
        <v>20.425000000000001</v>
      </c>
      <c r="L34" s="11">
        <v>20.138000000000002</v>
      </c>
      <c r="M34" s="11"/>
      <c r="N34" s="11"/>
      <c r="O34" s="11"/>
      <c r="P34" s="11"/>
      <c r="Q34" s="11"/>
      <c r="R34" s="11"/>
      <c r="S34" s="11">
        <v>14.631</v>
      </c>
      <c r="T34" s="11">
        <v>14.976000000000001</v>
      </c>
      <c r="U34" s="11">
        <v>14.436999999999999</v>
      </c>
      <c r="V34" s="11">
        <v>15.353</v>
      </c>
      <c r="W34" s="11">
        <v>14.826000000000001</v>
      </c>
      <c r="X34" s="11">
        <v>15.157</v>
      </c>
      <c r="Y34" s="11">
        <v>14.426</v>
      </c>
      <c r="Z34" s="11">
        <v>15.045</v>
      </c>
      <c r="AA34" s="11">
        <v>14.438000000000001</v>
      </c>
      <c r="AB34" s="11">
        <v>15.571</v>
      </c>
      <c r="AC34" s="11">
        <v>14.771000000000001</v>
      </c>
      <c r="AD34" s="11">
        <v>15.233000000000001</v>
      </c>
      <c r="AE34" s="11">
        <v>14.888999999999999</v>
      </c>
      <c r="AF34" s="11">
        <v>15.35</v>
      </c>
      <c r="AG34" s="11"/>
      <c r="AH34" s="11"/>
    </row>
    <row r="35" spans="1:34" ht="15" customHeight="1" x14ac:dyDescent="0.3">
      <c r="B35" s="21"/>
    </row>
    <row r="36" spans="1:34" ht="15" customHeight="1" x14ac:dyDescent="0.35">
      <c r="A36" s="1" t="s">
        <v>44</v>
      </c>
      <c r="B36" s="8" t="s">
        <v>57</v>
      </c>
      <c r="C36" s="40" t="s">
        <v>45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 t="s">
        <v>46</v>
      </c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</row>
    <row r="37" spans="1:34" ht="15" customHeight="1" x14ac:dyDescent="0.35">
      <c r="A37" s="1"/>
      <c r="B37" s="1" t="s">
        <v>47</v>
      </c>
      <c r="C37" s="11">
        <v>0.49299999999999999</v>
      </c>
      <c r="D37" s="11">
        <v>1.9810000000000001</v>
      </c>
      <c r="E37" s="11">
        <v>2.4889999999999999</v>
      </c>
      <c r="F37" s="11">
        <v>2.637</v>
      </c>
      <c r="G37" s="11">
        <v>2.6709999999999998</v>
      </c>
      <c r="H37" s="11">
        <v>2.5310000000000001</v>
      </c>
      <c r="I37" s="11">
        <v>2.6059999999999999</v>
      </c>
      <c r="J37" s="11">
        <v>3.2480000000000002</v>
      </c>
      <c r="K37" s="11">
        <v>1.819</v>
      </c>
      <c r="L37" s="11">
        <v>3.8889999999999998</v>
      </c>
      <c r="M37" s="11">
        <v>2.9740000000000002</v>
      </c>
      <c r="N37" s="11">
        <v>3.4550000000000001</v>
      </c>
      <c r="O37" s="11">
        <v>3.6850000000000001</v>
      </c>
      <c r="P37" s="11">
        <v>3.7</v>
      </c>
      <c r="Q37" s="11">
        <v>2.964</v>
      </c>
      <c r="R37" s="11">
        <v>0.83799999999999997</v>
      </c>
      <c r="S37" s="11">
        <v>0.247</v>
      </c>
      <c r="T37" s="11">
        <v>0.41499999999999998</v>
      </c>
      <c r="U37" s="11">
        <v>1.107</v>
      </c>
      <c r="V37" s="11">
        <v>0.71399999999999997</v>
      </c>
      <c r="W37" s="11">
        <v>1.363</v>
      </c>
      <c r="X37" s="11">
        <v>1.488</v>
      </c>
      <c r="Y37" s="11">
        <v>1.3660000000000001</v>
      </c>
      <c r="Z37" s="11">
        <v>1.0469999999999999</v>
      </c>
      <c r="AA37" s="11">
        <v>1.585</v>
      </c>
      <c r="AB37" s="11">
        <v>1.5940000000000001</v>
      </c>
      <c r="AC37" s="11"/>
      <c r="AD37" s="11"/>
      <c r="AE37" s="11"/>
      <c r="AF37" s="11"/>
      <c r="AG37" s="11"/>
    </row>
    <row r="38" spans="1:34" ht="15" customHeight="1" x14ac:dyDescent="0.35">
      <c r="A38" s="1"/>
      <c r="B38" s="24" t="s">
        <v>48</v>
      </c>
      <c r="C38" s="11">
        <v>2.145</v>
      </c>
      <c r="D38" s="11">
        <v>1.6240000000000001</v>
      </c>
      <c r="E38" s="11">
        <v>2.536</v>
      </c>
      <c r="F38" s="11">
        <v>2.5840000000000001</v>
      </c>
      <c r="G38" s="11">
        <v>2.64</v>
      </c>
      <c r="H38" s="11">
        <v>0.29599999999999999</v>
      </c>
      <c r="I38" s="11">
        <v>0.98199999999999998</v>
      </c>
      <c r="J38" s="11">
        <v>1.038</v>
      </c>
      <c r="K38" s="11">
        <v>2.8519999999999999</v>
      </c>
      <c r="L38" s="11">
        <v>2.2000000000000002</v>
      </c>
      <c r="M38" s="11">
        <v>2.516</v>
      </c>
      <c r="N38" s="11">
        <v>1.8340000000000001</v>
      </c>
      <c r="O38" s="11">
        <v>5.8250000000000002</v>
      </c>
      <c r="P38" s="11">
        <v>6.6360000000000001</v>
      </c>
      <c r="Q38" s="11">
        <v>5.6029999999999998</v>
      </c>
      <c r="R38" s="11">
        <v>0.32800000000000001</v>
      </c>
      <c r="S38" s="11">
        <v>0.27800000000000002</v>
      </c>
      <c r="T38" s="11">
        <v>0.67600000000000005</v>
      </c>
      <c r="U38" s="11">
        <v>6.6000000000000003E-2</v>
      </c>
      <c r="V38" s="11">
        <v>0.40500000000000003</v>
      </c>
      <c r="W38" s="11">
        <v>0.36599999999999999</v>
      </c>
      <c r="X38" s="11">
        <v>0.35799999999999998</v>
      </c>
      <c r="Y38" s="11">
        <v>0.182</v>
      </c>
      <c r="Z38" s="11">
        <v>0.129</v>
      </c>
      <c r="AA38" s="11">
        <v>6.0000000000000001E-3</v>
      </c>
      <c r="AB38" s="11">
        <v>0.218</v>
      </c>
      <c r="AC38" s="11">
        <v>0.41199999999999998</v>
      </c>
      <c r="AD38" s="11">
        <v>4.5999999999999999E-2</v>
      </c>
      <c r="AE38" s="11">
        <v>0.20100000000000001</v>
      </c>
      <c r="AF38" s="11">
        <v>0.25900000000000001</v>
      </c>
      <c r="AG38" s="11">
        <v>4.2999999999999997E-2</v>
      </c>
    </row>
    <row r="39" spans="1:34" ht="15" customHeight="1" x14ac:dyDescent="0.35">
      <c r="A39" s="1"/>
      <c r="B39" s="24" t="s">
        <v>49</v>
      </c>
      <c r="C39" s="11">
        <v>3.0110000000000001</v>
      </c>
      <c r="D39" s="11">
        <v>4.5359999999999996</v>
      </c>
      <c r="E39" s="11">
        <v>1.788</v>
      </c>
      <c r="F39" s="11">
        <v>3.585</v>
      </c>
      <c r="G39" s="11">
        <v>5.0949999999999998</v>
      </c>
      <c r="H39" s="11">
        <v>1.823</v>
      </c>
      <c r="I39" s="11">
        <v>3.1309999999999998</v>
      </c>
      <c r="J39" s="11">
        <v>1.861</v>
      </c>
      <c r="K39" s="11">
        <v>2.3860000000000001</v>
      </c>
      <c r="L39" s="11">
        <v>1.798</v>
      </c>
      <c r="M39" s="11">
        <v>0.78200000000000003</v>
      </c>
      <c r="N39" s="11"/>
      <c r="O39" s="11"/>
      <c r="P39" s="11"/>
      <c r="Q39" s="11"/>
      <c r="R39" s="11">
        <v>0</v>
      </c>
      <c r="S39" s="11">
        <v>0.09</v>
      </c>
      <c r="T39" s="11">
        <v>0</v>
      </c>
      <c r="U39" s="11">
        <v>0.16300000000000001</v>
      </c>
      <c r="V39" s="11">
        <v>6.3E-2</v>
      </c>
      <c r="W39" s="11">
        <v>1.6E-2</v>
      </c>
      <c r="X39" s="11">
        <v>0.19800000000000001</v>
      </c>
      <c r="Y39" s="11">
        <v>0</v>
      </c>
      <c r="Z39" s="11">
        <v>6.7000000000000004E-2</v>
      </c>
      <c r="AA39" s="11">
        <v>4.2000000000000003E-2</v>
      </c>
      <c r="AB39" s="11">
        <v>0.33200000000000002</v>
      </c>
      <c r="AC39" s="11">
        <v>0.33500000000000002</v>
      </c>
      <c r="AD39" s="11">
        <v>4.1000000000000002E-2</v>
      </c>
      <c r="AE39" s="11">
        <v>0.25</v>
      </c>
      <c r="AF39" s="11">
        <v>0.03</v>
      </c>
      <c r="AG39" s="11"/>
    </row>
    <row r="40" spans="1:34" ht="15" customHeight="1" x14ac:dyDescent="0.35">
      <c r="A40" s="1"/>
      <c r="B40" s="24" t="s">
        <v>50</v>
      </c>
      <c r="C40" s="11">
        <v>7.8040000000000003</v>
      </c>
      <c r="D40" s="11">
        <v>6.8289999999999997</v>
      </c>
      <c r="E40" s="11">
        <v>5.8070000000000004</v>
      </c>
      <c r="F40" s="11">
        <v>6.1159999999999997</v>
      </c>
      <c r="G40" s="11">
        <v>7.0780000000000003</v>
      </c>
      <c r="H40" s="11">
        <v>3.073</v>
      </c>
      <c r="I40" s="11">
        <v>3.5139999999999998</v>
      </c>
      <c r="J40" s="11">
        <v>4.5970000000000004</v>
      </c>
      <c r="K40" s="11">
        <v>4.3029999999999999</v>
      </c>
      <c r="L40" s="11">
        <v>2.9180000000000001</v>
      </c>
      <c r="M40" s="11">
        <v>1.784</v>
      </c>
      <c r="N40" s="11">
        <v>4.9509999999999996</v>
      </c>
      <c r="O40" s="11">
        <v>5.8970000000000002</v>
      </c>
      <c r="P40" s="11"/>
      <c r="Q40" s="11"/>
      <c r="R40" s="11">
        <v>1.196</v>
      </c>
      <c r="S40" s="11">
        <v>1.9</v>
      </c>
      <c r="T40" s="11">
        <v>1.1599999999999999</v>
      </c>
      <c r="U40" s="11">
        <v>1.631</v>
      </c>
      <c r="V40" s="11">
        <v>1.286</v>
      </c>
      <c r="W40" s="11">
        <v>1.613</v>
      </c>
      <c r="X40" s="11">
        <v>1.6080000000000001</v>
      </c>
      <c r="Y40" s="11">
        <v>1.2829999999999999</v>
      </c>
      <c r="Z40" s="11">
        <v>1.304</v>
      </c>
      <c r="AA40" s="11">
        <v>2.399</v>
      </c>
      <c r="AB40" s="11">
        <v>1.5409999999999999</v>
      </c>
      <c r="AC40" s="11">
        <v>1.7410000000000001</v>
      </c>
      <c r="AD40" s="11">
        <v>2.0550000000000002</v>
      </c>
      <c r="AE40" s="11">
        <v>1.6719999999999999</v>
      </c>
      <c r="AF40" s="11"/>
      <c r="AG40" s="11"/>
    </row>
    <row r="41" spans="1:34" ht="15" customHeight="1" x14ac:dyDescent="0.35">
      <c r="A41" s="1"/>
      <c r="B41" s="24" t="s">
        <v>51</v>
      </c>
      <c r="C41" s="11">
        <v>7.2089999999999996</v>
      </c>
      <c r="D41" s="11">
        <v>3.4950000000000001</v>
      </c>
      <c r="E41" s="11">
        <v>6.7460000000000004</v>
      </c>
      <c r="F41" s="11">
        <v>6.9969999999999999</v>
      </c>
      <c r="G41" s="11">
        <v>6.9470000000000001</v>
      </c>
      <c r="H41" s="11">
        <v>4.8879999999999999</v>
      </c>
      <c r="I41" s="11">
        <v>3.2730000000000001</v>
      </c>
      <c r="J41" s="11">
        <v>3.08</v>
      </c>
      <c r="K41" s="11">
        <v>4.4450000000000003</v>
      </c>
      <c r="L41" s="11">
        <v>5.8639999999999999</v>
      </c>
      <c r="M41" s="11"/>
      <c r="N41" s="11"/>
      <c r="O41" s="11"/>
      <c r="P41" s="11"/>
      <c r="Q41" s="11"/>
      <c r="R41" s="11">
        <v>1.5069999999999999</v>
      </c>
      <c r="S41" s="11">
        <v>1.9019999999999999</v>
      </c>
      <c r="T41" s="11">
        <v>1.718</v>
      </c>
      <c r="U41" s="11">
        <v>3.7</v>
      </c>
      <c r="V41" s="11">
        <v>1.3640000000000001</v>
      </c>
      <c r="W41" s="11">
        <v>1.7430000000000001</v>
      </c>
      <c r="X41" s="11">
        <v>0.88</v>
      </c>
      <c r="Y41" s="11">
        <v>2.0009999999999999</v>
      </c>
      <c r="Z41" s="11">
        <v>0.92400000000000004</v>
      </c>
      <c r="AA41" s="11">
        <v>1.1990000000000001</v>
      </c>
      <c r="AB41" s="11">
        <v>0.91400000000000003</v>
      </c>
      <c r="AC41" s="11">
        <v>1.6080000000000001</v>
      </c>
      <c r="AD41" s="11">
        <v>1.6140000000000001</v>
      </c>
      <c r="AE41" s="11"/>
      <c r="AF41" s="11"/>
      <c r="AG41" s="11"/>
    </row>
  </sheetData>
  <mergeCells count="12">
    <mergeCell ref="C1:Q1"/>
    <mergeCell ref="R1:AF1"/>
    <mergeCell ref="C8:Q8"/>
    <mergeCell ref="R8:AF8"/>
    <mergeCell ref="C15:AD15"/>
    <mergeCell ref="AE15:BF15"/>
    <mergeCell ref="C29:R29"/>
    <mergeCell ref="S29:AH29"/>
    <mergeCell ref="R36:AG36"/>
    <mergeCell ref="C22:P22"/>
    <mergeCell ref="Q22:AF22"/>
    <mergeCell ref="C36:Q3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2575-F17D-4552-AAEF-FE4B9A480CC2}">
  <dimension ref="A1:E5"/>
  <sheetViews>
    <sheetView tabSelected="1" zoomScale="70" zoomScaleNormal="70" workbookViewId="0">
      <selection activeCell="D8" sqref="D8"/>
    </sheetView>
  </sheetViews>
  <sheetFormatPr defaultColWidth="15.58203125" defaultRowHeight="15" customHeight="1" x14ac:dyDescent="0.3"/>
  <cols>
    <col min="1" max="16384" width="15.58203125" style="14"/>
  </cols>
  <sheetData>
    <row r="1" spans="1:5" ht="15" customHeight="1" x14ac:dyDescent="0.3">
      <c r="A1" s="4" t="s">
        <v>31</v>
      </c>
      <c r="B1" s="22" t="s">
        <v>1</v>
      </c>
      <c r="C1" s="9" t="s">
        <v>47</v>
      </c>
      <c r="D1" s="9" t="s">
        <v>58</v>
      </c>
      <c r="E1" s="12" t="s">
        <v>48</v>
      </c>
    </row>
    <row r="2" spans="1:5" ht="15" customHeight="1" x14ac:dyDescent="0.3">
      <c r="B2" s="4"/>
      <c r="C2" s="9">
        <v>83.333333333333343</v>
      </c>
      <c r="D2" s="9">
        <v>68.888888888888886</v>
      </c>
      <c r="E2" s="9">
        <v>3.3333333333333335</v>
      </c>
    </row>
    <row r="3" spans="1:5" ht="15" customHeight="1" x14ac:dyDescent="0.3">
      <c r="B3" s="4"/>
      <c r="C3" s="9">
        <v>84.615384615384613</v>
      </c>
      <c r="D3" s="9">
        <v>68.518518518518519</v>
      </c>
      <c r="E3" s="9">
        <v>4.3478260869565215</v>
      </c>
    </row>
    <row r="4" spans="1:5" ht="15" customHeight="1" x14ac:dyDescent="0.3">
      <c r="B4" s="4"/>
      <c r="C4" s="9">
        <v>88.333333333333329</v>
      </c>
      <c r="D4" s="9">
        <v>70</v>
      </c>
      <c r="E4" s="9">
        <v>5.8823529411764701</v>
      </c>
    </row>
    <row r="5" spans="1:5" ht="15" customHeight="1" x14ac:dyDescent="0.3">
      <c r="B5" s="4"/>
      <c r="C5" s="9"/>
      <c r="E5" s="9">
        <v>5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BCC6-FBF4-49FC-91B2-6028972445A7}">
  <dimension ref="A1:E4"/>
  <sheetViews>
    <sheetView workbookViewId="0">
      <selection activeCell="D36" sqref="D36"/>
    </sheetView>
  </sheetViews>
  <sheetFormatPr defaultColWidth="15.58203125" defaultRowHeight="15" customHeight="1" x14ac:dyDescent="0.3"/>
  <cols>
    <col min="1" max="16384" width="15.58203125" style="4"/>
  </cols>
  <sheetData>
    <row r="1" spans="1:5" ht="15" customHeight="1" x14ac:dyDescent="0.3">
      <c r="A1" s="4" t="s">
        <v>62</v>
      </c>
      <c r="B1" s="2" t="s">
        <v>1</v>
      </c>
      <c r="C1" s="4" t="s">
        <v>59</v>
      </c>
      <c r="D1" s="21" t="s">
        <v>60</v>
      </c>
      <c r="E1" s="21" t="s">
        <v>61</v>
      </c>
    </row>
    <row r="2" spans="1:5" ht="15" customHeight="1" x14ac:dyDescent="0.3">
      <c r="C2" s="9">
        <v>60</v>
      </c>
      <c r="D2" s="9">
        <v>9.0909090909090917</v>
      </c>
      <c r="E2" s="9">
        <v>8</v>
      </c>
    </row>
    <row r="3" spans="1:5" ht="15" customHeight="1" x14ac:dyDescent="0.3">
      <c r="C3" s="9">
        <v>50</v>
      </c>
      <c r="D3" s="9">
        <v>16.666666666666664</v>
      </c>
      <c r="E3" s="9">
        <v>25</v>
      </c>
    </row>
    <row r="4" spans="1:5" ht="15" customHeight="1" x14ac:dyDescent="0.3">
      <c r="C4" s="9">
        <v>52.631578947368418</v>
      </c>
      <c r="D4" s="9">
        <v>15.25</v>
      </c>
      <c r="E4" s="9">
        <v>11.666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9E26-EC42-478E-9279-3BB2EC2B7CAA}">
  <dimension ref="A1:CY331"/>
  <sheetViews>
    <sheetView topLeftCell="A166" zoomScale="70" zoomScaleNormal="70" workbookViewId="0">
      <selection activeCell="B199" sqref="B199"/>
    </sheetView>
  </sheetViews>
  <sheetFormatPr defaultColWidth="15.58203125" defaultRowHeight="15" customHeight="1" x14ac:dyDescent="0.3"/>
  <cols>
    <col min="1" max="1" width="15.58203125" style="14"/>
    <col min="2" max="2" width="33.83203125" style="1" customWidth="1"/>
    <col min="3" max="3" width="31.25" style="1" customWidth="1"/>
    <col min="4" max="4" width="24.5" style="1" customWidth="1"/>
    <col min="5" max="5" width="31.5" style="1" customWidth="1"/>
    <col min="6" max="6" width="28" style="1" customWidth="1"/>
    <col min="7" max="7" width="22.5" style="1" customWidth="1"/>
    <col min="8" max="8" width="30.5" style="1" customWidth="1"/>
    <col min="9" max="9" width="27.58203125" style="14" customWidth="1"/>
    <col min="10" max="16384" width="15.58203125" style="14"/>
  </cols>
  <sheetData>
    <row r="1" spans="1:18" ht="53" customHeight="1" x14ac:dyDescent="0.3">
      <c r="A1" s="4" t="s">
        <v>9</v>
      </c>
      <c r="B1" s="18" t="s">
        <v>117</v>
      </c>
      <c r="C1" s="9" t="s">
        <v>5</v>
      </c>
      <c r="D1" s="9" t="s">
        <v>6</v>
      </c>
      <c r="E1" s="18" t="s">
        <v>8</v>
      </c>
    </row>
    <row r="2" spans="1:18" ht="15" customHeight="1" x14ac:dyDescent="0.3">
      <c r="C2" s="9">
        <v>65.801000000000002</v>
      </c>
      <c r="D2" s="9">
        <v>67.659000000000006</v>
      </c>
      <c r="E2" s="9">
        <v>66.007000000000005</v>
      </c>
    </row>
    <row r="3" spans="1:18" ht="15" customHeight="1" x14ac:dyDescent="0.3">
      <c r="C3" s="9">
        <v>85.936999999999998</v>
      </c>
      <c r="D3" s="9">
        <v>88.228999999999999</v>
      </c>
      <c r="E3" s="9">
        <v>73.143000000000001</v>
      </c>
    </row>
    <row r="4" spans="1:18" ht="15" customHeight="1" x14ac:dyDescent="0.3">
      <c r="C4" s="9">
        <v>70.774000000000001</v>
      </c>
      <c r="D4" s="9">
        <v>64.105000000000004</v>
      </c>
      <c r="E4" s="9">
        <v>68.335999999999999</v>
      </c>
    </row>
    <row r="5" spans="1:18" ht="15" customHeight="1" x14ac:dyDescent="0.3">
      <c r="C5" s="9">
        <v>100.164</v>
      </c>
      <c r="D5" s="9">
        <v>109.557</v>
      </c>
      <c r="E5" s="9">
        <v>97.058999999999997</v>
      </c>
    </row>
    <row r="6" spans="1:18" ht="15" customHeight="1" x14ac:dyDescent="0.3">
      <c r="C6" s="9">
        <v>84.323999999999998</v>
      </c>
      <c r="D6" s="9">
        <v>90.537999999999997</v>
      </c>
      <c r="E6" s="9">
        <v>97.986999999999995</v>
      </c>
    </row>
    <row r="7" spans="1:18" ht="15" customHeight="1" x14ac:dyDescent="0.3">
      <c r="C7" s="9">
        <v>94.611999999999995</v>
      </c>
      <c r="D7" s="9">
        <v>109.413</v>
      </c>
      <c r="E7" s="9">
        <v>104.705</v>
      </c>
    </row>
    <row r="8" spans="1:18" ht="15" customHeight="1" x14ac:dyDescent="0.3">
      <c r="C8" s="9">
        <v>100.7</v>
      </c>
      <c r="D8" s="9">
        <v>103.41800000000001</v>
      </c>
      <c r="E8" s="9">
        <v>94.564999999999998</v>
      </c>
    </row>
    <row r="9" spans="1:18" ht="15" customHeight="1" x14ac:dyDescent="0.3">
      <c r="C9" s="9">
        <v>99.981999999999999</v>
      </c>
      <c r="D9" s="9">
        <v>96.813999999999993</v>
      </c>
      <c r="E9" s="9">
        <v>100.209</v>
      </c>
    </row>
    <row r="10" spans="1:18" ht="15" customHeight="1" x14ac:dyDescent="0.3">
      <c r="C10" s="9">
        <v>101.139</v>
      </c>
      <c r="D10" s="9">
        <v>98.1</v>
      </c>
      <c r="E10" s="9">
        <v>93.459000000000003</v>
      </c>
    </row>
    <row r="11" spans="1:18" ht="15" customHeight="1" x14ac:dyDescent="0.3">
      <c r="C11" s="9">
        <v>60.945999999999998</v>
      </c>
      <c r="D11" s="9">
        <v>69.256</v>
      </c>
      <c r="E11" s="9">
        <v>73.311999999999998</v>
      </c>
    </row>
    <row r="12" spans="1:18" ht="15" customHeight="1" x14ac:dyDescent="0.3">
      <c r="C12" s="9">
        <v>97.638000000000005</v>
      </c>
      <c r="D12" s="9">
        <v>72.977000000000004</v>
      </c>
      <c r="E12" s="9">
        <v>81.551000000000002</v>
      </c>
    </row>
    <row r="13" spans="1:18" ht="15" customHeight="1" x14ac:dyDescent="0.3">
      <c r="C13" s="9">
        <v>86.488</v>
      </c>
      <c r="D13" s="9">
        <v>76.521000000000001</v>
      </c>
      <c r="E13" s="9">
        <v>93.823999999999998</v>
      </c>
    </row>
    <row r="14" spans="1:18" ht="15" customHeight="1" x14ac:dyDescent="0.3">
      <c r="C14" s="9">
        <v>87.38</v>
      </c>
      <c r="D14" s="9">
        <v>87.22</v>
      </c>
      <c r="E14" s="9">
        <v>87.01</v>
      </c>
    </row>
    <row r="16" spans="1:18" ht="15" customHeight="1" x14ac:dyDescent="0.3">
      <c r="A16" s="4" t="s">
        <v>173</v>
      </c>
      <c r="B16" s="43" t="s">
        <v>174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2:18" ht="15" customHeight="1" x14ac:dyDescent="0.3">
      <c r="B17" s="14"/>
      <c r="D17" s="45" t="s">
        <v>145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2:18" ht="25" customHeight="1" x14ac:dyDescent="0.3">
      <c r="B18" s="1" t="s">
        <v>118</v>
      </c>
      <c r="C18" s="1" t="s">
        <v>172</v>
      </c>
      <c r="D18" s="45" t="s">
        <v>5</v>
      </c>
      <c r="E18" s="45"/>
      <c r="F18" s="45"/>
      <c r="G18" s="45"/>
      <c r="H18" s="45"/>
      <c r="I18" s="45" t="s">
        <v>6</v>
      </c>
      <c r="J18" s="45"/>
      <c r="K18" s="45"/>
      <c r="L18" s="45"/>
      <c r="M18" s="45"/>
      <c r="N18" s="35" t="s">
        <v>8</v>
      </c>
      <c r="O18" s="35"/>
      <c r="P18" s="35"/>
      <c r="Q18" s="35"/>
      <c r="R18" s="35"/>
    </row>
    <row r="19" spans="2:18" ht="15" customHeight="1" x14ac:dyDescent="0.3">
      <c r="B19" s="14"/>
      <c r="C19" s="19">
        <v>0</v>
      </c>
      <c r="D19" s="1">
        <v>0.98092840317247643</v>
      </c>
      <c r="E19" s="1">
        <v>0.99204127624243854</v>
      </c>
      <c r="F19" s="1">
        <v>1.0151353880343879</v>
      </c>
      <c r="G19" s="1">
        <v>1.0180544945250829</v>
      </c>
      <c r="H19" s="1">
        <v>1.0545005673245971</v>
      </c>
      <c r="I19" s="1">
        <v>0.98513837628273226</v>
      </c>
      <c r="J19" s="1">
        <v>1.0074018301864935</v>
      </c>
      <c r="K19" s="1">
        <v>0.99309348768012851</v>
      </c>
      <c r="L19" s="1">
        <v>1.0035223708017944</v>
      </c>
      <c r="M19" s="1">
        <v>0.98957238795742153</v>
      </c>
      <c r="N19" s="1">
        <v>0.98744024555930154</v>
      </c>
      <c r="O19" s="1">
        <v>1.0267876155189302</v>
      </c>
      <c r="P19" s="1">
        <v>1.045108022823952</v>
      </c>
      <c r="Q19" s="1">
        <v>0.97279644199798554</v>
      </c>
      <c r="R19" s="1">
        <v>0.98985239852398532</v>
      </c>
    </row>
    <row r="20" spans="2:18" ht="15" customHeight="1" x14ac:dyDescent="0.3">
      <c r="B20" s="14"/>
      <c r="C20" s="19">
        <v>10</v>
      </c>
      <c r="D20" s="1">
        <v>0.96516327015754322</v>
      </c>
      <c r="E20" s="1">
        <v>0.99565887795042107</v>
      </c>
      <c r="F20" s="1">
        <v>0.99790631031054444</v>
      </c>
      <c r="G20" s="1">
        <v>1.002699261522791</v>
      </c>
      <c r="H20" s="1">
        <v>1.0408723083253326</v>
      </c>
      <c r="I20" s="1">
        <v>1.0303036940498747</v>
      </c>
      <c r="J20" s="1">
        <v>1.0001621684234911</v>
      </c>
      <c r="K20" s="1">
        <v>0.99640557299075871</v>
      </c>
      <c r="L20" s="1">
        <v>0.96944423626650111</v>
      </c>
      <c r="M20" s="1">
        <v>1.0064073278815844</v>
      </c>
      <c r="N20" s="1">
        <v>1.0002214059276404</v>
      </c>
      <c r="O20" s="1">
        <v>1.0253715770197183</v>
      </c>
      <c r="P20" s="1">
        <v>1.0343848609805364</v>
      </c>
      <c r="Q20" s="1">
        <v>0.98486253627307263</v>
      </c>
      <c r="R20" s="1">
        <v>1.023798775221795</v>
      </c>
    </row>
    <row r="21" spans="2:18" ht="15" customHeight="1" x14ac:dyDescent="0.3">
      <c r="B21" s="14"/>
      <c r="C21" s="19">
        <v>20</v>
      </c>
      <c r="D21" s="1">
        <v>0.97072807036500763</v>
      </c>
      <c r="E21" s="1">
        <v>0.98013284307911264</v>
      </c>
      <c r="F21" s="1">
        <v>0.9914731855664074</v>
      </c>
      <c r="G21" s="1">
        <v>0.97426788897377137</v>
      </c>
      <c r="H21" s="1">
        <v>1.0479046395930227</v>
      </c>
      <c r="I21" s="1">
        <v>0.98318895180102728</v>
      </c>
      <c r="J21" s="1">
        <v>1.0234217537356654</v>
      </c>
      <c r="K21" s="1">
        <v>0.97088622715475581</v>
      </c>
      <c r="L21" s="1">
        <v>0.99017162189651287</v>
      </c>
      <c r="M21" s="1">
        <v>0.99844670839234329</v>
      </c>
      <c r="N21" s="1">
        <v>0.98473305489860607</v>
      </c>
      <c r="O21" s="1">
        <v>1.0257229249180189</v>
      </c>
      <c r="P21" s="1">
        <v>1.026295948096918</v>
      </c>
      <c r="Q21" s="1">
        <v>0.97213829140116259</v>
      </c>
      <c r="R21" s="1">
        <v>0.99286527439742489</v>
      </c>
    </row>
    <row r="22" spans="2:18" ht="15" customHeight="1" x14ac:dyDescent="0.3">
      <c r="B22" s="14"/>
      <c r="C22" s="19">
        <v>30</v>
      </c>
      <c r="D22" s="1">
        <v>0.99170142415663565</v>
      </c>
      <c r="E22" s="1">
        <v>1.0038666824813189</v>
      </c>
      <c r="F22" s="1">
        <v>0.98725071641616469</v>
      </c>
      <c r="G22" s="1">
        <v>0.99693149987267637</v>
      </c>
      <c r="H22" s="1">
        <v>1.0791261954339721</v>
      </c>
      <c r="I22" s="1">
        <v>0.96987153511702029</v>
      </c>
      <c r="J22" s="1">
        <v>1.0030116992934088</v>
      </c>
      <c r="K22" s="1">
        <v>1.0135958387177342</v>
      </c>
      <c r="L22" s="1">
        <v>0.98846932111388286</v>
      </c>
      <c r="M22" s="1">
        <v>0.98231988670108272</v>
      </c>
      <c r="N22" s="1">
        <v>0.99079152619131483</v>
      </c>
      <c r="O22" s="1">
        <v>1.0766683701716282</v>
      </c>
      <c r="P22" s="1">
        <v>1.0254395844774784</v>
      </c>
      <c r="Q22" s="1">
        <v>0.96311365064169674</v>
      </c>
      <c r="R22" s="1">
        <v>0.99900879327942216</v>
      </c>
    </row>
    <row r="23" spans="2:18" ht="15" customHeight="1" x14ac:dyDescent="0.3">
      <c r="B23" s="14"/>
      <c r="C23" s="19">
        <v>40</v>
      </c>
      <c r="D23" s="1">
        <v>0.97224083158645425</v>
      </c>
      <c r="E23" s="1">
        <v>0.97078638358439084</v>
      </c>
      <c r="F23" s="1">
        <v>0.99120416398619804</v>
      </c>
      <c r="G23" s="1">
        <v>0.99713521772345304</v>
      </c>
      <c r="H23" s="1">
        <v>1.024700440144138</v>
      </c>
      <c r="I23" s="1">
        <v>1.0033512578168635</v>
      </c>
      <c r="J23" s="1">
        <v>1.0061276497162053</v>
      </c>
      <c r="K23" s="1">
        <v>1.0145623160706723</v>
      </c>
      <c r="L23" s="1">
        <v>0.97988287314111966</v>
      </c>
      <c r="M23" s="1">
        <v>1.0128146557631688</v>
      </c>
      <c r="N23" s="1">
        <v>1.0032506415739948</v>
      </c>
      <c r="O23" s="1">
        <v>1.0359333077807589</v>
      </c>
      <c r="P23" s="1">
        <v>1.0142882408243432</v>
      </c>
      <c r="Q23" s="1">
        <v>0.97023364346187213</v>
      </c>
      <c r="R23" s="1">
        <v>0.99829237654078673</v>
      </c>
    </row>
    <row r="24" spans="2:18" ht="15" customHeight="1" x14ac:dyDescent="0.3">
      <c r="B24" s="14"/>
      <c r="C24" s="19">
        <v>50</v>
      </c>
      <c r="D24" s="1">
        <v>0.9684373176582457</v>
      </c>
      <c r="E24" s="1">
        <v>0.97318230340410383</v>
      </c>
      <c r="F24" s="1">
        <v>1.0136733142289023</v>
      </c>
      <c r="G24" s="1">
        <v>0.98389355742296913</v>
      </c>
      <c r="H24" s="1">
        <v>1.0342389745763769</v>
      </c>
      <c r="I24" s="1">
        <v>1.0097252187626631</v>
      </c>
      <c r="J24" s="1">
        <v>1.0119077956677862</v>
      </c>
      <c r="K24" s="1">
        <v>0.99624268354925227</v>
      </c>
      <c r="L24" s="1">
        <v>0.96233525689753008</v>
      </c>
      <c r="M24" s="1">
        <v>1.0041344967792041</v>
      </c>
      <c r="N24" s="1">
        <v>0.99885271473859005</v>
      </c>
      <c r="O24" s="1">
        <v>1.052031429666539</v>
      </c>
      <c r="P24" s="1">
        <v>0.98640988169150434</v>
      </c>
      <c r="Q24" s="1">
        <v>0.98365592684556391</v>
      </c>
      <c r="R24" s="1">
        <v>0.99904804899112831</v>
      </c>
    </row>
    <row r="25" spans="2:18" ht="15" customHeight="1" x14ac:dyDescent="0.3">
      <c r="B25" s="14"/>
      <c r="C25" s="19">
        <v>60</v>
      </c>
      <c r="D25" s="1">
        <v>0.98546668683681626</v>
      </c>
      <c r="E25" s="1">
        <v>0.98882694816747707</v>
      </c>
      <c r="F25" s="1">
        <v>1.00409380665536</v>
      </c>
      <c r="G25" s="1">
        <v>0.99705882352941189</v>
      </c>
      <c r="H25" s="1">
        <v>1.0546751287390432</v>
      </c>
      <c r="I25" s="1">
        <v>0.99467741405556953</v>
      </c>
      <c r="J25" s="1">
        <v>1.0253677748175605</v>
      </c>
      <c r="K25" s="1">
        <v>1.0316657074288444</v>
      </c>
      <c r="L25" s="1">
        <v>0.99762320268085614</v>
      </c>
      <c r="M25" s="1">
        <v>1.0108730412535978</v>
      </c>
      <c r="N25" s="1">
        <v>0.98736979821868853</v>
      </c>
      <c r="O25" s="1">
        <v>1.0299178058856098</v>
      </c>
      <c r="P25" s="1">
        <v>1.0269568374119202</v>
      </c>
      <c r="Q25" s="1">
        <v>0.95816754918678504</v>
      </c>
      <c r="R25" s="1">
        <v>1.0070954698908692</v>
      </c>
    </row>
    <row r="26" spans="2:18" ht="15" customHeight="1" x14ac:dyDescent="0.3">
      <c r="B26" s="14"/>
      <c r="C26" s="19">
        <v>70</v>
      </c>
      <c r="D26" s="1">
        <v>0.95662697469366587</v>
      </c>
      <c r="E26" s="1">
        <v>1.0117067963468152</v>
      </c>
      <c r="F26" s="1">
        <v>0.98523890285981641</v>
      </c>
      <c r="G26" s="1">
        <v>1.0411764705882354</v>
      </c>
      <c r="H26" s="1">
        <v>1.035223999700752</v>
      </c>
      <c r="I26" s="1">
        <v>0.9688639674073749</v>
      </c>
      <c r="J26" s="1">
        <v>1.0140275686319933</v>
      </c>
      <c r="K26" s="1">
        <v>1.0136066980138347</v>
      </c>
      <c r="L26" s="1">
        <v>0.96576127105125098</v>
      </c>
      <c r="M26" s="1">
        <v>0.96646717529352633</v>
      </c>
      <c r="N26" s="1">
        <v>0.98891963971217212</v>
      </c>
      <c r="O26" s="1">
        <v>1.04961458200247</v>
      </c>
      <c r="P26" s="1">
        <v>1.0159358099617428</v>
      </c>
      <c r="Q26" s="1">
        <v>0.97102142978231165</v>
      </c>
      <c r="R26" s="1">
        <v>0.98439585459684398</v>
      </c>
    </row>
    <row r="27" spans="2:18" ht="15" customHeight="1" x14ac:dyDescent="0.3">
      <c r="B27" s="14"/>
      <c r="C27" s="19">
        <v>80</v>
      </c>
      <c r="D27" s="1">
        <v>0.96877228621442313</v>
      </c>
      <c r="E27" s="1">
        <v>0.99469813782469452</v>
      </c>
      <c r="F27" s="1">
        <v>1.0033452248669512</v>
      </c>
      <c r="G27" s="1">
        <v>0.98745861981156102</v>
      </c>
      <c r="H27" s="1">
        <v>1.0556726225358786</v>
      </c>
      <c r="I27" s="1">
        <v>1.0029241367225574</v>
      </c>
      <c r="J27" s="1">
        <v>1.0448627360129734</v>
      </c>
      <c r="K27" s="1">
        <v>0.99642729158295951</v>
      </c>
      <c r="L27" s="1">
        <v>1.0230292388895432</v>
      </c>
      <c r="M27" s="1">
        <v>1.0350404312668464</v>
      </c>
      <c r="N27" s="1">
        <v>0.99927539878226734</v>
      </c>
      <c r="O27" s="1">
        <v>1.0281504194880968</v>
      </c>
      <c r="P27" s="1">
        <v>1.00143347823254</v>
      </c>
      <c r="Q27" s="1">
        <v>0.97927822817881749</v>
      </c>
      <c r="R27" s="1">
        <v>1.0259970950773338</v>
      </c>
    </row>
    <row r="28" spans="2:18" ht="15" customHeight="1" x14ac:dyDescent="0.3">
      <c r="B28" s="14"/>
      <c r="C28" s="19">
        <v>90</v>
      </c>
      <c r="D28" s="1">
        <v>0.97939403107643774</v>
      </c>
      <c r="E28" s="1">
        <v>1.000687937373977</v>
      </c>
      <c r="F28" s="1">
        <v>0.98602257441955665</v>
      </c>
      <c r="G28" s="1">
        <v>1.0114336643748409</v>
      </c>
      <c r="H28" s="1">
        <v>1.0171818306504907</v>
      </c>
      <c r="I28" s="1">
        <v>1.0090790612097384</v>
      </c>
      <c r="J28" s="1">
        <v>0.99744005560060234</v>
      </c>
      <c r="K28" s="1">
        <v>1.001324834124252</v>
      </c>
      <c r="L28" s="1">
        <v>1.0190786163185337</v>
      </c>
      <c r="M28" s="1">
        <v>0.99613961350449987</v>
      </c>
      <c r="N28" s="1">
        <v>1.006923967191667</v>
      </c>
      <c r="O28" s="1">
        <v>1.014043269026021</v>
      </c>
      <c r="P28" s="1">
        <v>0.99304669974216009</v>
      </c>
      <c r="Q28" s="1">
        <v>0.98294791635504231</v>
      </c>
      <c r="R28" s="1">
        <v>1.011393970322682</v>
      </c>
    </row>
    <row r="29" spans="2:18" ht="15" customHeight="1" x14ac:dyDescent="0.3">
      <c r="B29" s="14"/>
      <c r="C29" s="19">
        <v>100</v>
      </c>
      <c r="D29" s="1">
        <v>0.98720636224147995</v>
      </c>
      <c r="E29" s="1">
        <v>0.97376349187522238</v>
      </c>
      <c r="F29" s="1">
        <v>0.99853792619451431</v>
      </c>
      <c r="G29" s="1">
        <v>1.0079577285459638</v>
      </c>
      <c r="H29" s="1">
        <v>1.0664206181967808</v>
      </c>
      <c r="I29" s="1">
        <v>0.99020907029975147</v>
      </c>
      <c r="J29" s="1">
        <v>1.0356423027916135</v>
      </c>
      <c r="K29" s="1">
        <v>1.0069173716159718</v>
      </c>
      <c r="L29" s="1">
        <v>0.98431527895249615</v>
      </c>
      <c r="M29" s="1">
        <v>0.99698478687925451</v>
      </c>
      <c r="N29" s="1">
        <v>0.96523926936043869</v>
      </c>
      <c r="O29" s="1">
        <v>1.0177058046931562</v>
      </c>
      <c r="P29" s="1">
        <v>1.0083960867905912</v>
      </c>
      <c r="Q29" s="1">
        <v>0.97482075368215304</v>
      </c>
      <c r="R29" s="1">
        <v>1.0135334066106618</v>
      </c>
    </row>
    <row r="30" spans="2:18" ht="15" customHeight="1" x14ac:dyDescent="0.3">
      <c r="B30" s="14"/>
      <c r="C30" s="19">
        <v>110</v>
      </c>
      <c r="D30" s="1">
        <v>0.96439608410952393</v>
      </c>
      <c r="E30" s="1">
        <v>0.99513699442533499</v>
      </c>
      <c r="F30" s="1">
        <v>0.96528451956254746</v>
      </c>
      <c r="G30" s="1">
        <v>0.97314744079449966</v>
      </c>
      <c r="H30" s="1">
        <v>1.0515205546065511</v>
      </c>
      <c r="I30" s="1">
        <v>1.0018399062523957</v>
      </c>
      <c r="J30" s="1">
        <v>1.0060697324221013</v>
      </c>
      <c r="K30" s="1">
        <v>1.0242922453766545</v>
      </c>
      <c r="L30" s="1">
        <v>0.95271029838442023</v>
      </c>
      <c r="M30" s="1">
        <v>0.99989720864361098</v>
      </c>
      <c r="N30" s="1">
        <v>0.99323705530116224</v>
      </c>
      <c r="O30" s="1">
        <v>1.0073783058643158</v>
      </c>
      <c r="P30" s="1">
        <v>0.99414507916709327</v>
      </c>
      <c r="Q30" s="1">
        <v>1.0023733309400584</v>
      </c>
      <c r="R30" s="1">
        <v>0.98886119180340748</v>
      </c>
    </row>
    <row r="31" spans="2:18" ht="15" customHeight="1" x14ac:dyDescent="0.3">
      <c r="B31" s="14"/>
      <c r="C31" s="19">
        <v>120</v>
      </c>
      <c r="D31" s="1">
        <v>0.96424480798737933</v>
      </c>
      <c r="E31" s="1">
        <v>1.0035582967619499</v>
      </c>
      <c r="F31" s="1">
        <v>0.99247909234458154</v>
      </c>
      <c r="G31" s="1">
        <v>1.0039979628214923</v>
      </c>
      <c r="H31" s="1">
        <v>1.0485530105609657</v>
      </c>
      <c r="I31" s="1">
        <v>1.0165810599174232</v>
      </c>
      <c r="J31" s="1">
        <v>1.0463685856596778</v>
      </c>
      <c r="K31" s="1">
        <v>1.0113153865366447</v>
      </c>
      <c r="L31" s="1">
        <v>1.0037900281575538</v>
      </c>
      <c r="M31" s="1">
        <v>1.013522773996071</v>
      </c>
      <c r="N31" s="1">
        <v>1.0081618276052935</v>
      </c>
      <c r="O31" s="1">
        <v>0.9902367871896427</v>
      </c>
      <c r="P31" s="1">
        <v>1.017620612299988</v>
      </c>
      <c r="Q31" s="1">
        <v>1.0002094115535345</v>
      </c>
      <c r="R31" s="1">
        <v>1.0186955327000078</v>
      </c>
    </row>
    <row r="32" spans="2:18" ht="15" customHeight="1" x14ac:dyDescent="0.3">
      <c r="B32" s="14"/>
      <c r="C32" s="19">
        <v>130</v>
      </c>
      <c r="D32" s="1">
        <v>0.94629697663864454</v>
      </c>
      <c r="E32" s="1">
        <v>0.98558889811410266</v>
      </c>
      <c r="F32" s="1">
        <v>1.0109246154745892</v>
      </c>
      <c r="G32" s="1">
        <v>0.98507766743060865</v>
      </c>
      <c r="H32" s="1">
        <v>1.0412837745165273</v>
      </c>
      <c r="I32" s="1">
        <v>1.0139635742369317</v>
      </c>
      <c r="J32" s="1">
        <v>1.0259353642997797</v>
      </c>
      <c r="K32" s="1">
        <v>1.0254976272438021</v>
      </c>
      <c r="L32" s="1">
        <v>0.99723777608856257</v>
      </c>
      <c r="M32" s="1">
        <v>0.9939353099730458</v>
      </c>
      <c r="N32" s="1">
        <v>0.99778594072359472</v>
      </c>
      <c r="O32" s="1">
        <v>0.99894595630509786</v>
      </c>
      <c r="P32" s="1">
        <v>0.9745417989220988</v>
      </c>
      <c r="Q32" s="1">
        <v>0.98272853282276806</v>
      </c>
      <c r="R32" s="1">
        <v>0.9984493993876109</v>
      </c>
    </row>
    <row r="33" spans="2:18" ht="15" customHeight="1" x14ac:dyDescent="0.3">
      <c r="B33" s="14"/>
      <c r="C33" s="19">
        <v>140</v>
      </c>
      <c r="D33" s="1">
        <v>0.97144122922654674</v>
      </c>
      <c r="E33" s="1">
        <v>0.98907602894081359</v>
      </c>
      <c r="F33" s="1">
        <v>1.0019650271945726</v>
      </c>
      <c r="G33" s="1">
        <v>1.024115100585689</v>
      </c>
      <c r="H33" s="1">
        <v>1.021047119113228</v>
      </c>
      <c r="I33" s="1">
        <v>1.0083452890733662</v>
      </c>
      <c r="J33" s="1">
        <v>1.0051893895517199</v>
      </c>
      <c r="K33" s="1">
        <v>0.96855147849316403</v>
      </c>
      <c r="L33" s="1">
        <v>0.98449728595441255</v>
      </c>
      <c r="M33" s="1">
        <v>1.0064187491434053</v>
      </c>
      <c r="N33" s="1">
        <v>1.0131032053539979</v>
      </c>
      <c r="O33" s="1">
        <v>1.0170350496145821</v>
      </c>
      <c r="P33" s="1">
        <v>1.0124638139829285</v>
      </c>
      <c r="Q33" s="1">
        <v>0.95178548279335062</v>
      </c>
      <c r="R33" s="1">
        <v>1.001815576666405</v>
      </c>
    </row>
    <row r="34" spans="2:18" ht="15" customHeight="1" x14ac:dyDescent="0.3">
      <c r="B34" s="14"/>
      <c r="C34" s="19">
        <v>150</v>
      </c>
      <c r="D34" s="1">
        <v>0.99079376742376757</v>
      </c>
      <c r="E34" s="1">
        <v>0.99672636697900596</v>
      </c>
      <c r="F34" s="1">
        <v>1.0056611497748407</v>
      </c>
      <c r="G34" s="1">
        <v>1.002253628724217</v>
      </c>
      <c r="H34" s="1">
        <v>1.0380793256941934</v>
      </c>
      <c r="I34" s="1">
        <v>0.99573974087986949</v>
      </c>
      <c r="J34" s="1">
        <v>0.99635121047144681</v>
      </c>
      <c r="K34" s="1">
        <v>1.0069065123198713</v>
      </c>
      <c r="L34" s="1">
        <v>0.98816954487543218</v>
      </c>
      <c r="M34" s="1">
        <v>1.0056306820777559</v>
      </c>
      <c r="N34" s="1">
        <v>1.0070044784380818</v>
      </c>
      <c r="O34" s="1">
        <v>1.0101890890507219</v>
      </c>
      <c r="P34" s="1">
        <v>0.96814699667693682</v>
      </c>
      <c r="Q34" s="1">
        <v>0.96683319871162032</v>
      </c>
      <c r="R34" s="1">
        <v>1.015869121457172</v>
      </c>
    </row>
    <row r="35" spans="2:18" ht="15" customHeight="1" x14ac:dyDescent="0.3">
      <c r="B35" s="14"/>
      <c r="C35" s="19">
        <v>160</v>
      </c>
      <c r="D35" s="1">
        <v>0.98533702158926373</v>
      </c>
      <c r="E35" s="1">
        <v>1.0083738583797888</v>
      </c>
      <c r="F35" s="1">
        <v>1.0161880811743378</v>
      </c>
      <c r="G35" s="1">
        <v>1.0226890756302522</v>
      </c>
      <c r="H35" s="1">
        <v>1.034912282889241</v>
      </c>
      <c r="I35" s="1">
        <v>0.97225903251596224</v>
      </c>
      <c r="J35" s="1">
        <v>0.99622379242441772</v>
      </c>
      <c r="K35" s="1">
        <v>0.98706657834439171</v>
      </c>
      <c r="L35" s="1">
        <v>0.98598546085243521</v>
      </c>
      <c r="M35" s="1">
        <v>0.94807894376170676</v>
      </c>
      <c r="N35" s="1">
        <v>1.0025763598852715</v>
      </c>
      <c r="O35" s="1">
        <v>0.99597546952855498</v>
      </c>
      <c r="P35" s="1">
        <v>0.96912436819912318</v>
      </c>
      <c r="Q35" s="1">
        <v>0.9804848376063261</v>
      </c>
      <c r="R35" s="1">
        <v>0.98754612546125475</v>
      </c>
    </row>
    <row r="36" spans="2:18" ht="15" customHeight="1" x14ac:dyDescent="0.3">
      <c r="B36" s="14"/>
      <c r="C36" s="19">
        <v>170</v>
      </c>
      <c r="D36" s="1">
        <v>0.964179975363603</v>
      </c>
      <c r="E36" s="1">
        <v>1.0044715929308503</v>
      </c>
      <c r="F36" s="1">
        <v>1.0079770746827299</v>
      </c>
      <c r="G36" s="1">
        <v>1.0269289533995418</v>
      </c>
      <c r="H36" s="1">
        <v>1.0406852782384259</v>
      </c>
      <c r="I36" s="1">
        <v>0.97290519006888687</v>
      </c>
      <c r="J36" s="1">
        <v>1.0241051778060928</v>
      </c>
      <c r="K36" s="1">
        <v>0.97601181491415723</v>
      </c>
      <c r="L36" s="1">
        <v>0.99763390897508641</v>
      </c>
      <c r="M36" s="1">
        <v>1.0023299374114851</v>
      </c>
      <c r="N36" s="1">
        <v>1.0217179087203743</v>
      </c>
      <c r="O36" s="1">
        <v>0.97258421702653208</v>
      </c>
      <c r="P36" s="1">
        <v>1.0195474304437266</v>
      </c>
      <c r="Q36" s="1">
        <v>0.98005604252051737</v>
      </c>
      <c r="R36" s="1">
        <v>1.006290727800895</v>
      </c>
    </row>
    <row r="37" spans="2:18" ht="15" customHeight="1" x14ac:dyDescent="0.3">
      <c r="B37" s="14"/>
      <c r="C37" s="19">
        <v>180</v>
      </c>
      <c r="D37" s="1">
        <v>0.97480172022561762</v>
      </c>
      <c r="E37" s="1">
        <v>1.0100106748902857</v>
      </c>
      <c r="F37" s="1">
        <v>0.98074741212936423</v>
      </c>
      <c r="G37" s="1">
        <v>1.0067226890756302</v>
      </c>
      <c r="H37" s="1">
        <v>1.0210845251306093</v>
      </c>
      <c r="I37" s="1">
        <v>1.0112146666812691</v>
      </c>
      <c r="J37" s="1">
        <v>1.0042511293872349</v>
      </c>
      <c r="K37" s="1">
        <v>0.97663079479188153</v>
      </c>
      <c r="L37" s="1">
        <v>0.95053692065565343</v>
      </c>
      <c r="M37" s="1">
        <v>0.98058385490428979</v>
      </c>
      <c r="N37" s="1">
        <v>0.98048608665022885</v>
      </c>
      <c r="O37" s="1">
        <v>0.97190281504194886</v>
      </c>
      <c r="P37" s="1">
        <v>1.0220979047016225</v>
      </c>
      <c r="Q37" s="1">
        <v>0.9989130543173681</v>
      </c>
      <c r="R37" s="1">
        <v>0.97734945434560738</v>
      </c>
    </row>
    <row r="38" spans="2:18" ht="15" customHeight="1" x14ac:dyDescent="0.3">
      <c r="B38" s="14"/>
      <c r="C38" s="19">
        <v>190</v>
      </c>
      <c r="D38" s="1">
        <v>0.97207875002701361</v>
      </c>
      <c r="E38" s="1">
        <v>1.0012216818882693</v>
      </c>
      <c r="F38" s="1">
        <v>1.0091467337271185</v>
      </c>
      <c r="G38" s="1">
        <v>0.98270944741532995</v>
      </c>
      <c r="H38" s="1">
        <v>1.0443385992693359</v>
      </c>
      <c r="I38" s="1">
        <v>0.99164375910370295</v>
      </c>
      <c r="J38" s="1">
        <v>1.0256110274527972</v>
      </c>
      <c r="K38" s="1">
        <v>1.0013682713086536</v>
      </c>
      <c r="L38" s="1">
        <v>1.0209629241030802</v>
      </c>
      <c r="M38" s="1">
        <v>1.0238590159440815</v>
      </c>
      <c r="N38" s="1">
        <v>0.9832939163689427</v>
      </c>
      <c r="O38" s="1">
        <v>0.98717047825901794</v>
      </c>
      <c r="P38" s="1">
        <v>0.9984827470655584</v>
      </c>
      <c r="Q38" s="1">
        <v>0.98829289695954359</v>
      </c>
      <c r="R38" s="1">
        <v>0.99519117531600854</v>
      </c>
    </row>
    <row r="39" spans="2:18" ht="15" customHeight="1" x14ac:dyDescent="0.3">
      <c r="B39" s="14"/>
      <c r="C39" s="19">
        <v>200</v>
      </c>
      <c r="D39" s="1">
        <v>0.96249432714541949</v>
      </c>
      <c r="E39" s="1">
        <v>1.0141145771557347</v>
      </c>
      <c r="F39" s="1">
        <v>0.98418620971986659</v>
      </c>
      <c r="G39" s="1">
        <v>1.0084160937102113</v>
      </c>
      <c r="H39" s="1">
        <v>1.0528297652148977</v>
      </c>
      <c r="I39" s="1">
        <v>1.0220131640911629</v>
      </c>
      <c r="J39" s="1">
        <v>0.99412718637785236</v>
      </c>
      <c r="K39" s="1">
        <v>0.99190982440518205</v>
      </c>
      <c r="L39" s="1">
        <v>1.0071732171343533</v>
      </c>
      <c r="M39" s="1">
        <v>0.97331993238613002</v>
      </c>
      <c r="N39" s="1">
        <v>0.98705781713883156</v>
      </c>
      <c r="O39" s="1">
        <v>1.0087517567394915</v>
      </c>
      <c r="P39" s="1">
        <v>0.98070389366197841</v>
      </c>
      <c r="Q39" s="1">
        <v>1.0013561891086047</v>
      </c>
      <c r="R39" s="1">
        <v>1.0106677396561201</v>
      </c>
    </row>
    <row r="40" spans="2:18" ht="15" customHeight="1" x14ac:dyDescent="0.3">
      <c r="B40" s="14"/>
      <c r="C40" s="19">
        <v>210</v>
      </c>
      <c r="D40" s="1">
        <v>0.97011216043913306</v>
      </c>
      <c r="E40" s="1">
        <v>0.98357252994899769</v>
      </c>
      <c r="F40" s="1">
        <v>0.9899058424469267</v>
      </c>
      <c r="G40" s="1">
        <v>0.98862999745352687</v>
      </c>
      <c r="H40" s="1">
        <v>1.0437276343187742</v>
      </c>
      <c r="I40" s="1">
        <v>1.0068777448006221</v>
      </c>
      <c r="J40" s="1">
        <v>0.99766014131819758</v>
      </c>
      <c r="K40" s="1">
        <v>0.95909303158969228</v>
      </c>
      <c r="L40" s="1">
        <v>0.97364110360480927</v>
      </c>
      <c r="M40" s="1">
        <v>1.0083375211293344</v>
      </c>
      <c r="N40" s="1">
        <v>0.98988577466914895</v>
      </c>
      <c r="O40" s="1">
        <v>0.98095268514969547</v>
      </c>
      <c r="P40" s="1">
        <v>0.9946291107780808</v>
      </c>
      <c r="Q40" s="1">
        <v>0.97129067320828466</v>
      </c>
      <c r="R40" s="1">
        <v>1.0004318128287666</v>
      </c>
    </row>
    <row r="41" spans="2:18" ht="15" customHeight="1" x14ac:dyDescent="0.3">
      <c r="B41" s="14"/>
      <c r="C41" s="19">
        <v>220</v>
      </c>
      <c r="D41" s="1">
        <v>0.99105309791887275</v>
      </c>
      <c r="E41" s="1">
        <v>0.99554026805835605</v>
      </c>
      <c r="F41" s="1">
        <v>1.024633019474823</v>
      </c>
      <c r="G41" s="1">
        <v>0.98417366946778717</v>
      </c>
      <c r="H41" s="1">
        <v>1.0296505031109338</v>
      </c>
      <c r="I41" s="1">
        <v>1.010020917981798</v>
      </c>
      <c r="J41" s="1">
        <v>0.99762539094173508</v>
      </c>
      <c r="K41" s="1">
        <v>1.0039093465961537</v>
      </c>
      <c r="L41" s="1">
        <v>0.9822917893429548</v>
      </c>
      <c r="M41" s="1">
        <v>0.98821325780072189</v>
      </c>
      <c r="N41" s="1">
        <v>1.0090373874100538</v>
      </c>
      <c r="O41" s="1">
        <v>1.0042055278736</v>
      </c>
      <c r="P41" s="1">
        <v>1.0135156519068054</v>
      </c>
      <c r="Q41" s="1">
        <v>0.9966593871221866</v>
      </c>
      <c r="R41" s="1">
        <v>0.99784093585616707</v>
      </c>
    </row>
    <row r="42" spans="2:18" ht="15" customHeight="1" x14ac:dyDescent="0.3">
      <c r="B42" s="14"/>
      <c r="C42" s="19">
        <v>230</v>
      </c>
      <c r="D42" s="1">
        <v>0.97484494197480165</v>
      </c>
      <c r="E42" s="1">
        <v>1.0034041039022654</v>
      </c>
      <c r="F42" s="1">
        <v>0.99785952394876887</v>
      </c>
      <c r="G42" s="1">
        <v>1.0080850522026994</v>
      </c>
      <c r="H42" s="1">
        <v>1.0449370955474373</v>
      </c>
      <c r="I42" s="1">
        <v>1.0030227031289358</v>
      </c>
      <c r="J42" s="1">
        <v>0.99724313680064869</v>
      </c>
      <c r="K42" s="1">
        <v>0.99344098515534229</v>
      </c>
      <c r="L42" s="1">
        <v>0.99576030748477029</v>
      </c>
      <c r="M42" s="1">
        <v>0.98546073370185938</v>
      </c>
      <c r="N42" s="1">
        <v>0.99991948875358516</v>
      </c>
      <c r="O42" s="1">
        <v>0.98473233678293093</v>
      </c>
      <c r="P42" s="1">
        <v>1.0161685174670254</v>
      </c>
      <c r="Q42" s="1">
        <v>0.98327699165345372</v>
      </c>
      <c r="R42" s="1">
        <v>1.0152115882860957</v>
      </c>
    </row>
    <row r="43" spans="2:18" ht="15" customHeight="1" x14ac:dyDescent="0.3">
      <c r="B43" s="14"/>
      <c r="C43" s="19">
        <v>240</v>
      </c>
      <c r="D43" s="1">
        <v>0.97981544313098357</v>
      </c>
      <c r="E43" s="1">
        <v>0.97814019689242082</v>
      </c>
      <c r="F43" s="1">
        <v>0.97623252821802453</v>
      </c>
      <c r="G43" s="1">
        <v>1.0012477718360071</v>
      </c>
      <c r="H43" s="1">
        <v>1.0230670440518199</v>
      </c>
      <c r="I43" s="1">
        <v>1.0148178164255441</v>
      </c>
      <c r="J43" s="1">
        <v>1.0003011699293407</v>
      </c>
      <c r="K43" s="1">
        <v>1.0010859296100427</v>
      </c>
      <c r="L43" s="1">
        <v>1.0033831889767995</v>
      </c>
      <c r="M43" s="1">
        <v>0.95844944949518018</v>
      </c>
      <c r="N43" s="1">
        <v>0.95534644995722828</v>
      </c>
      <c r="O43" s="1">
        <v>0.99146118138069084</v>
      </c>
      <c r="P43" s="1">
        <v>1.0114864424607422</v>
      </c>
      <c r="Q43" s="1">
        <v>0.99063631196338287</v>
      </c>
      <c r="R43" s="1">
        <v>0.98878268037999528</v>
      </c>
    </row>
    <row r="44" spans="2:18" ht="15" customHeight="1" x14ac:dyDescent="0.3">
      <c r="B44" s="14"/>
      <c r="C44" s="19">
        <v>250</v>
      </c>
      <c r="D44" s="1">
        <v>0.97543924102608437</v>
      </c>
      <c r="E44" s="1">
        <v>0.99185150041513448</v>
      </c>
      <c r="F44" s="1">
        <v>1.0106438973039358</v>
      </c>
      <c r="G44" s="1">
        <v>1.0006620830150244</v>
      </c>
      <c r="H44" s="1">
        <v>1.0212590865450557</v>
      </c>
      <c r="I44" s="1">
        <v>0.98753682550460531</v>
      </c>
      <c r="J44" s="1">
        <v>0.96665122205490539</v>
      </c>
      <c r="K44" s="1">
        <v>0.97575119180774694</v>
      </c>
      <c r="L44" s="1">
        <v>0.98890827917732838</v>
      </c>
      <c r="M44" s="1">
        <v>0.97760290556900731</v>
      </c>
      <c r="N44" s="1">
        <v>1.0051024002415336</v>
      </c>
      <c r="O44" s="1">
        <v>0.99845619862867852</v>
      </c>
      <c r="P44" s="1">
        <v>0.98721039550967604</v>
      </c>
      <c r="Q44" s="1">
        <v>0.97184910401771019</v>
      </c>
      <c r="R44" s="1">
        <v>1.0152900997095076</v>
      </c>
    </row>
    <row r="45" spans="2:18" ht="15" customHeight="1" x14ac:dyDescent="0.3">
      <c r="B45" s="14"/>
      <c r="C45" s="19">
        <v>260</v>
      </c>
      <c r="D45" s="1">
        <v>0.99953536619627004</v>
      </c>
      <c r="E45" s="1">
        <v>0.99882576206855644</v>
      </c>
      <c r="F45" s="1">
        <v>1.0468214515468741</v>
      </c>
      <c r="G45" s="1">
        <v>1.0413801884390119</v>
      </c>
      <c r="H45" s="1">
        <v>1.0235533222777773</v>
      </c>
      <c r="I45" s="1">
        <v>0.99732775520485384</v>
      </c>
      <c r="J45" s="1">
        <v>0.9742268041237111</v>
      </c>
      <c r="K45" s="1">
        <v>0.98313551315603731</v>
      </c>
      <c r="L45" s="1">
        <v>0.99163838420607464</v>
      </c>
      <c r="M45" s="1">
        <v>0.99233633331810489</v>
      </c>
      <c r="N45" s="1">
        <v>0.98692698636340759</v>
      </c>
      <c r="O45" s="1">
        <v>0.99991482475192717</v>
      </c>
      <c r="P45" s="1">
        <v>1.0038257113868436</v>
      </c>
      <c r="Q45" s="1">
        <v>0.98976874981302532</v>
      </c>
      <c r="R45" s="1">
        <v>1.0251825390594331</v>
      </c>
    </row>
    <row r="46" spans="2:18" ht="15" customHeight="1" x14ac:dyDescent="0.3">
      <c r="B46" s="14"/>
      <c r="C46" s="19">
        <v>270</v>
      </c>
      <c r="D46" s="1">
        <v>1.0030903550666697</v>
      </c>
      <c r="E46" s="1">
        <v>1.0250385482149209</v>
      </c>
      <c r="F46" s="1">
        <v>1.0187028481197731</v>
      </c>
      <c r="G46" s="1">
        <v>0.9684237331296156</v>
      </c>
      <c r="H46" s="1">
        <v>1.0400369072704831</v>
      </c>
      <c r="I46" s="1">
        <v>0.99421743749247071</v>
      </c>
      <c r="J46" s="1">
        <v>0.99376809915440734</v>
      </c>
      <c r="K46" s="1">
        <v>0.97489330741581337</v>
      </c>
      <c r="L46" s="1">
        <v>0.96449792833206638</v>
      </c>
      <c r="M46" s="1">
        <v>0.99905203526885655</v>
      </c>
      <c r="N46" s="1">
        <v>0.99167714990187683</v>
      </c>
      <c r="O46" s="1">
        <v>0.99767897449001319</v>
      </c>
      <c r="P46" s="1">
        <v>1.0069160670569948</v>
      </c>
      <c r="Q46" s="1">
        <v>0.9854309390612378</v>
      </c>
      <c r="R46" s="1">
        <v>0.99973502394598412</v>
      </c>
    </row>
    <row r="47" spans="2:18" ht="15" customHeight="1" x14ac:dyDescent="0.3">
      <c r="B47" s="14"/>
      <c r="C47" s="19">
        <v>280</v>
      </c>
      <c r="D47" s="1">
        <v>0.99230652864521418</v>
      </c>
      <c r="E47" s="1">
        <v>1.0139366623176373</v>
      </c>
      <c r="F47" s="1">
        <v>0.98685303234107269</v>
      </c>
      <c r="G47" s="1">
        <v>1.0102750190985486</v>
      </c>
      <c r="H47" s="1">
        <v>1.0541015698058629</v>
      </c>
      <c r="I47" s="1">
        <v>1.0050049830794336</v>
      </c>
      <c r="J47" s="1">
        <v>0.9806556237692573</v>
      </c>
      <c r="K47" s="1">
        <v>0.97730407115010798</v>
      </c>
      <c r="L47" s="1">
        <v>0.98531096431592136</v>
      </c>
      <c r="M47" s="1">
        <v>0.99454063684955907</v>
      </c>
      <c r="N47" s="1">
        <v>1.0160318019423338</v>
      </c>
      <c r="O47" s="1">
        <v>0.99995741237596369</v>
      </c>
      <c r="P47" s="1">
        <v>1.0104997626383445</v>
      </c>
      <c r="Q47" s="1">
        <v>1.0008376462141382</v>
      </c>
      <c r="R47" s="1">
        <v>0.99055900133469432</v>
      </c>
    </row>
    <row r="48" spans="2:18" ht="15" customHeight="1" x14ac:dyDescent="0.3">
      <c r="B48" s="14"/>
      <c r="C48" s="19">
        <v>290</v>
      </c>
      <c r="D48" s="1">
        <v>0.98167397834590364</v>
      </c>
      <c r="E48" s="1">
        <v>0.96877001541928587</v>
      </c>
      <c r="F48" s="1">
        <v>0.99550850926954793</v>
      </c>
      <c r="G48" s="1">
        <v>0.97989559460147702</v>
      </c>
      <c r="H48" s="1">
        <v>1.0569818331442253</v>
      </c>
      <c r="I48" s="1">
        <v>0.98633212498220335</v>
      </c>
      <c r="J48" s="1">
        <v>1.0149658287964787</v>
      </c>
      <c r="K48" s="1">
        <v>0.98621955324855837</v>
      </c>
      <c r="L48" s="1">
        <v>0.97837328565463644</v>
      </c>
      <c r="M48" s="1">
        <v>1.0031065832153134</v>
      </c>
      <c r="N48" s="1">
        <v>1.0003623006088662</v>
      </c>
      <c r="O48" s="1">
        <v>0.99322856777820367</v>
      </c>
      <c r="P48" s="1">
        <v>1.0307173906972849</v>
      </c>
      <c r="Q48" s="1">
        <v>0.97310557333891756</v>
      </c>
      <c r="R48" s="1">
        <v>1.0030325037292926</v>
      </c>
    </row>
    <row r="49" spans="2:18" ht="15" customHeight="1" x14ac:dyDescent="0.3">
      <c r="B49" s="14"/>
      <c r="C49" s="19">
        <v>300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</row>
    <row r="50" spans="2:18" ht="15" customHeight="1" x14ac:dyDescent="0.3">
      <c r="B50" s="14"/>
      <c r="C50" s="19">
        <v>310</v>
      </c>
      <c r="D50" s="1">
        <v>0.49344109956129928</v>
      </c>
      <c r="E50" s="1">
        <v>0.46757205550942954</v>
      </c>
      <c r="F50" s="1">
        <v>0.4745423708988829</v>
      </c>
      <c r="G50" s="1">
        <v>0.45075120957473902</v>
      </c>
      <c r="H50" s="1">
        <v>0.57180085036346173</v>
      </c>
      <c r="I50" s="1">
        <v>0.41339846017369591</v>
      </c>
      <c r="J50" s="1">
        <v>0.38569442835630718</v>
      </c>
      <c r="K50" s="1">
        <v>0.40374862901386732</v>
      </c>
      <c r="L50" s="1">
        <v>0.45083134374698891</v>
      </c>
      <c r="M50" s="1">
        <v>0.50833752112933428</v>
      </c>
      <c r="N50" s="1">
        <v>0.64996729230614403</v>
      </c>
      <c r="O50" s="1">
        <v>0.48234742983688944</v>
      </c>
      <c r="P50" s="1">
        <v>0.50581303348195594</v>
      </c>
      <c r="Q50" s="1">
        <v>0.55311574475723213</v>
      </c>
      <c r="R50" s="1">
        <v>0.58363429378974641</v>
      </c>
    </row>
    <row r="51" spans="2:18" ht="15" customHeight="1" x14ac:dyDescent="0.3">
      <c r="B51" s="14"/>
      <c r="C51" s="19">
        <v>320</v>
      </c>
      <c r="D51" s="1">
        <v>0.38474920580035876</v>
      </c>
      <c r="E51" s="1">
        <v>0.38915905586525917</v>
      </c>
      <c r="F51" s="1">
        <v>0.36972922393122398</v>
      </c>
      <c r="G51" s="1">
        <v>0.33948306595365424</v>
      </c>
      <c r="H51" s="1">
        <v>0.46858517973591357</v>
      </c>
      <c r="I51" s="1">
        <v>0.31413113712777491</v>
      </c>
      <c r="J51" s="1">
        <v>0.27251245221823234</v>
      </c>
      <c r="K51" s="1">
        <v>0.30255084865399018</v>
      </c>
      <c r="L51" s="1">
        <v>0.30761324582722183</v>
      </c>
      <c r="M51" s="1">
        <v>0.38389145232765309</v>
      </c>
      <c r="N51" s="1">
        <v>0.56139485734413519</v>
      </c>
      <c r="O51" s="1">
        <v>0.33583535624547511</v>
      </c>
      <c r="P51" s="1">
        <v>0.40516238329718612</v>
      </c>
      <c r="Q51" s="1">
        <v>0.49294482504163289</v>
      </c>
      <c r="R51" s="1">
        <v>0.49870456151370024</v>
      </c>
    </row>
    <row r="52" spans="2:18" ht="15" customHeight="1" x14ac:dyDescent="0.3">
      <c r="B52" s="14"/>
      <c r="C52" s="19">
        <v>330</v>
      </c>
      <c r="D52" s="1">
        <v>0.32610809759470966</v>
      </c>
      <c r="E52" s="1">
        <v>0.36204483453920056</v>
      </c>
      <c r="F52" s="1">
        <v>0.34192642844610793</v>
      </c>
      <c r="G52" s="1">
        <v>0.26764705882352952</v>
      </c>
      <c r="H52" s="1">
        <v>0.40712709317838935</v>
      </c>
      <c r="I52" s="1">
        <v>0.27114523212388708</v>
      </c>
      <c r="J52" s="1">
        <v>0.25244990154060004</v>
      </c>
      <c r="K52" s="1">
        <v>0.25600790556756114</v>
      </c>
      <c r="L52" s="1">
        <v>0.25894243225592328</v>
      </c>
      <c r="M52" s="1">
        <v>0.29559367718945584</v>
      </c>
      <c r="N52" s="1">
        <v>0.52091782820912802</v>
      </c>
      <c r="O52" s="1">
        <v>0.31174140794685062</v>
      </c>
      <c r="P52" s="1">
        <v>0.3529986689130698</v>
      </c>
      <c r="Q52" s="1">
        <v>0.45299707821022928</v>
      </c>
      <c r="R52" s="1">
        <v>0.46053819580749006</v>
      </c>
    </row>
    <row r="53" spans="2:18" ht="15" customHeight="1" x14ac:dyDescent="0.3">
      <c r="B53" s="14"/>
      <c r="C53" s="19">
        <v>340</v>
      </c>
      <c r="D53" s="1">
        <v>0.33296955027769976</v>
      </c>
      <c r="E53" s="1">
        <v>0.33415964891471944</v>
      </c>
      <c r="F53" s="1">
        <v>0.33008947891689572</v>
      </c>
      <c r="G53" s="1">
        <v>0.23374076903488672</v>
      </c>
      <c r="H53" s="1">
        <v>0.37139187790675932</v>
      </c>
      <c r="I53" s="1">
        <v>0.25817827377366959</v>
      </c>
      <c r="J53" s="1">
        <v>0.22938723502837949</v>
      </c>
      <c r="K53" s="1">
        <v>0.26385917664816966</v>
      </c>
      <c r="L53" s="1">
        <v>0.2441035084526193</v>
      </c>
      <c r="M53" s="1">
        <v>0.26488190415277074</v>
      </c>
      <c r="N53" s="1">
        <v>0.47256076083127863</v>
      </c>
      <c r="O53" s="1">
        <v>0.28343128486861718</v>
      </c>
      <c r="P53" s="1">
        <v>0.34543102084128419</v>
      </c>
      <c r="Q53" s="1">
        <v>0.42959284410805632</v>
      </c>
      <c r="R53" s="1">
        <v>0.41362762031875644</v>
      </c>
    </row>
    <row r="54" spans="2:18" ht="15" customHeight="1" x14ac:dyDescent="0.3">
      <c r="B54" s="14"/>
      <c r="C54" s="19">
        <v>350</v>
      </c>
      <c r="D54" s="1">
        <v>0.30013182633501179</v>
      </c>
      <c r="E54" s="1">
        <v>0.33967500889574193</v>
      </c>
      <c r="F54" s="1">
        <v>0.31867360664366334</v>
      </c>
      <c r="G54" s="1">
        <v>0.20960020371785079</v>
      </c>
      <c r="H54" s="1">
        <v>0.34403561052854703</v>
      </c>
      <c r="I54" s="1">
        <v>0.20691279063400103</v>
      </c>
      <c r="J54" s="1">
        <v>0.22818255531101581</v>
      </c>
      <c r="K54" s="1">
        <v>0.23862217251077789</v>
      </c>
      <c r="L54" s="1">
        <v>0.22467158442448318</v>
      </c>
      <c r="M54" s="1">
        <v>0.23471835168349398</v>
      </c>
      <c r="N54" s="1">
        <v>0.48238313289387608</v>
      </c>
      <c r="O54" s="1">
        <v>0.27196456709680172</v>
      </c>
      <c r="P54" s="1">
        <v>0.33056566540384064</v>
      </c>
      <c r="Q54" s="1">
        <v>0.43573558301173698</v>
      </c>
      <c r="R54" s="1">
        <v>0.39302818560100494</v>
      </c>
    </row>
    <row r="55" spans="2:18" ht="15" customHeight="1" x14ac:dyDescent="0.3">
      <c r="B55" s="14"/>
      <c r="C55" s="19">
        <v>360</v>
      </c>
      <c r="D55" s="1">
        <v>0.31129384306182872</v>
      </c>
      <c r="E55" s="1">
        <v>0.31694935357608822</v>
      </c>
      <c r="F55" s="1">
        <v>0.27585238902859816</v>
      </c>
      <c r="G55" s="1">
        <v>0.1850903997962822</v>
      </c>
      <c r="H55" s="1">
        <v>0.3332626775227242</v>
      </c>
      <c r="I55" s="1">
        <v>0.22255199377936455</v>
      </c>
      <c r="J55" s="1">
        <v>0.20479555195181279</v>
      </c>
      <c r="K55" s="1">
        <v>0.21604569591799061</v>
      </c>
      <c r="L55" s="1">
        <v>0.19952249927732513</v>
      </c>
      <c r="M55" s="1">
        <v>0.217586458951985</v>
      </c>
      <c r="N55" s="1">
        <v>0.45812911991143762</v>
      </c>
      <c r="O55" s="1">
        <v>0.24656104935905626</v>
      </c>
      <c r="P55" s="1">
        <v>0.31469501354357687</v>
      </c>
      <c r="Q55" s="1">
        <v>0.40391499885322235</v>
      </c>
      <c r="R55" s="1">
        <v>0.38616824998037219</v>
      </c>
    </row>
    <row r="56" spans="2:18" ht="15" customHeight="1" x14ac:dyDescent="0.3">
      <c r="B56" s="14"/>
      <c r="C56" s="19">
        <v>370</v>
      </c>
      <c r="D56" s="1">
        <v>0.30351392820867468</v>
      </c>
      <c r="E56" s="1">
        <v>0.33641323686395447</v>
      </c>
      <c r="F56" s="1">
        <v>0.27759518100473712</v>
      </c>
      <c r="G56" s="1">
        <v>0.19756811815635347</v>
      </c>
      <c r="H56" s="1">
        <v>0.30684156057904521</v>
      </c>
      <c r="I56" s="1">
        <v>0.22020830367214622</v>
      </c>
      <c r="J56" s="1">
        <v>0.21827869801922853</v>
      </c>
      <c r="K56" s="1">
        <v>0.18675817433513958</v>
      </c>
      <c r="L56" s="1">
        <v>0.19247775767373634</v>
      </c>
      <c r="M56" s="1">
        <v>0.21259536753620542</v>
      </c>
      <c r="N56" s="1">
        <v>0.46938056659789662</v>
      </c>
      <c r="O56" s="1">
        <v>0.23808611217580172</v>
      </c>
      <c r="P56" s="1">
        <v>0.30797442079101933</v>
      </c>
      <c r="Q56" s="1">
        <v>0.40661740509169231</v>
      </c>
      <c r="R56" s="1">
        <v>0.35229057077804826</v>
      </c>
    </row>
    <row r="57" spans="2:18" ht="15" customHeight="1" x14ac:dyDescent="0.3">
      <c r="B57" s="14"/>
      <c r="C57" s="19">
        <v>380</v>
      </c>
      <c r="D57" s="1">
        <v>0.27236185248417005</v>
      </c>
      <c r="E57" s="1">
        <v>0.29823271260823153</v>
      </c>
      <c r="F57" s="1">
        <v>0.2799344990935142</v>
      </c>
      <c r="G57" s="1">
        <v>0.17482811306340718</v>
      </c>
      <c r="H57" s="1">
        <v>0.29523322651837258</v>
      </c>
      <c r="I57" s="1">
        <v>0.19518338827497841</v>
      </c>
      <c r="J57" s="1">
        <v>0.18600718174446887</v>
      </c>
      <c r="K57" s="1">
        <v>0.20453484205153821</v>
      </c>
      <c r="L57" s="1">
        <v>0.18461933770863892</v>
      </c>
      <c r="M57" s="1">
        <v>0.17533921147608389</v>
      </c>
      <c r="N57" s="1">
        <v>0.45534141800432748</v>
      </c>
      <c r="O57" s="1">
        <v>0.23417869767045699</v>
      </c>
      <c r="P57" s="1">
        <v>0.31292643650343005</v>
      </c>
      <c r="Q57" s="1">
        <v>0.38981462091522817</v>
      </c>
      <c r="R57" s="1">
        <v>0.36339012326293479</v>
      </c>
    </row>
    <row r="58" spans="2:18" ht="15" customHeight="1" x14ac:dyDescent="0.3">
      <c r="B58" s="14"/>
      <c r="C58" s="19">
        <v>390</v>
      </c>
      <c r="D58" s="1">
        <v>0.27813195600025936</v>
      </c>
      <c r="E58" s="1">
        <v>0.30668959791246592</v>
      </c>
      <c r="F58" s="1">
        <v>0.28287034329492955</v>
      </c>
      <c r="G58" s="1">
        <v>0.16781257957728551</v>
      </c>
      <c r="H58" s="1">
        <v>0.28765227366242319</v>
      </c>
      <c r="I58" s="1">
        <v>0.18757187133798425</v>
      </c>
      <c r="J58" s="1">
        <v>0.18285648094521023</v>
      </c>
      <c r="K58" s="1">
        <v>0.18802871197888948</v>
      </c>
      <c r="L58" s="1">
        <v>0.17974797383381685</v>
      </c>
      <c r="M58" s="1">
        <v>0.18899904061400702</v>
      </c>
      <c r="N58" s="1">
        <v>0.4327378855733911</v>
      </c>
      <c r="O58" s="1">
        <v>0.24026872790767001</v>
      </c>
      <c r="P58" s="1">
        <v>0.27702432258845211</v>
      </c>
      <c r="Q58" s="1">
        <v>0.38543692224848175</v>
      </c>
      <c r="R58" s="1">
        <v>0.34854165031012013</v>
      </c>
    </row>
    <row r="59" spans="2:18" ht="15" customHeight="1" x14ac:dyDescent="0.3">
      <c r="B59" s="14"/>
      <c r="C59" s="19">
        <v>400</v>
      </c>
      <c r="D59" s="1">
        <v>0.26080003457739936</v>
      </c>
      <c r="E59" s="1">
        <v>0.29268176965958959</v>
      </c>
      <c r="F59" s="1">
        <v>0.25352359787122053</v>
      </c>
      <c r="G59" s="1">
        <v>0.17615227909345563</v>
      </c>
      <c r="H59" s="1">
        <v>0.29918579568833303</v>
      </c>
      <c r="I59" s="1">
        <v>0.19776801848667711</v>
      </c>
      <c r="J59" s="1">
        <v>0.16906058148963277</v>
      </c>
      <c r="K59" s="1">
        <v>0.19493522429876095</v>
      </c>
      <c r="L59" s="1">
        <v>0.15713628041925851</v>
      </c>
      <c r="M59" s="1">
        <v>0.18325414591804101</v>
      </c>
      <c r="N59" s="1">
        <v>0.40860463946057463</v>
      </c>
      <c r="O59" s="1">
        <v>0.21085132660448874</v>
      </c>
      <c r="P59" s="1">
        <v>0.27369195111280731</v>
      </c>
      <c r="Q59" s="1">
        <v>0.38852823565780159</v>
      </c>
      <c r="R59" s="1">
        <v>0.34493993876108969</v>
      </c>
    </row>
    <row r="60" spans="2:18" ht="15" customHeight="1" x14ac:dyDescent="0.3">
      <c r="B60" s="14"/>
      <c r="C60" s="19">
        <v>410</v>
      </c>
      <c r="D60" s="1">
        <v>0.27748362976249646</v>
      </c>
      <c r="E60" s="1">
        <v>0.29531490926343257</v>
      </c>
      <c r="F60" s="1">
        <v>0.26835487455406748</v>
      </c>
      <c r="G60" s="1">
        <v>0.14994907053730586</v>
      </c>
      <c r="H60" s="1">
        <v>0.27210383910425062</v>
      </c>
      <c r="I60" s="1">
        <v>0.15390596764831505</v>
      </c>
      <c r="J60" s="1">
        <v>0.17330012741804698</v>
      </c>
      <c r="K60" s="1">
        <v>0.1723696070020741</v>
      </c>
      <c r="L60" s="1">
        <v>0.16941639990150209</v>
      </c>
      <c r="M60" s="1">
        <v>0.1834254648453561</v>
      </c>
      <c r="N60" s="1">
        <v>0.43227494590650628</v>
      </c>
      <c r="O60" s="1">
        <v>0.21916656019760655</v>
      </c>
      <c r="P60" s="1">
        <v>0.27344993530731354</v>
      </c>
      <c r="Q60" s="1">
        <v>0.36306977393524192</v>
      </c>
      <c r="R60" s="1">
        <v>0.33464512836617732</v>
      </c>
    </row>
    <row r="61" spans="2:18" ht="15" customHeight="1" x14ac:dyDescent="0.3">
      <c r="B61" s="14"/>
      <c r="C61" s="19">
        <v>420</v>
      </c>
      <c r="D61" s="1">
        <v>0.27068700970328269</v>
      </c>
      <c r="E61" s="1">
        <v>0.28319297829438977</v>
      </c>
      <c r="F61" s="1">
        <v>0.25282180244458735</v>
      </c>
      <c r="G61" s="1">
        <v>0.16595365418894836</v>
      </c>
      <c r="H61" s="1">
        <v>0.27782695976359395</v>
      </c>
      <c r="I61" s="1">
        <v>0.1723707411098577</v>
      </c>
      <c r="J61" s="1">
        <v>0.17662458009961768</v>
      </c>
      <c r="K61" s="1">
        <v>0.16071758228631616</v>
      </c>
      <c r="L61" s="1">
        <v>0.16164363029024764</v>
      </c>
      <c r="M61" s="1">
        <v>0.16970852939832792</v>
      </c>
      <c r="N61" s="1">
        <v>0.42429426860564579</v>
      </c>
      <c r="O61" s="1">
        <v>0.19429538776031685</v>
      </c>
      <c r="P61" s="1">
        <v>0.2752929787491506</v>
      </c>
      <c r="Q61" s="1">
        <v>0.36695884564374104</v>
      </c>
      <c r="R61" s="1">
        <v>0.33421331553741074</v>
      </c>
    </row>
    <row r="62" spans="2:18" ht="15" customHeight="1" x14ac:dyDescent="0.3">
      <c r="B62" s="14"/>
      <c r="C62" s="19">
        <v>430</v>
      </c>
      <c r="D62" s="1">
        <v>0.25592678235688199</v>
      </c>
      <c r="E62" s="1">
        <v>0.27007472423200096</v>
      </c>
      <c r="F62" s="1">
        <v>0.23850517574127142</v>
      </c>
      <c r="G62" s="1">
        <v>0.1671122994652407</v>
      </c>
      <c r="H62" s="1">
        <v>0.28467226094437731</v>
      </c>
      <c r="I62" s="1">
        <v>0.16817619292731278</v>
      </c>
      <c r="J62" s="1">
        <v>0.16369744005560055</v>
      </c>
      <c r="K62" s="1">
        <v>0.1807964207760053</v>
      </c>
      <c r="L62" s="1">
        <v>0.15145123818292777</v>
      </c>
      <c r="M62" s="1">
        <v>0.19046096212709579</v>
      </c>
      <c r="N62" s="1">
        <v>0.40609872691591609</v>
      </c>
      <c r="O62" s="1">
        <v>0.19641412205613046</v>
      </c>
      <c r="P62" s="1">
        <v>0.26780910537926672</v>
      </c>
      <c r="Q62" s="1">
        <v>0.36029756384559386</v>
      </c>
      <c r="R62" s="1">
        <v>0.32023828217005573</v>
      </c>
    </row>
    <row r="63" spans="2:18" ht="15" customHeight="1" x14ac:dyDescent="0.3">
      <c r="B63" s="14"/>
      <c r="C63" s="19">
        <v>440</v>
      </c>
      <c r="D63" s="1">
        <v>0.26903377779698745</v>
      </c>
      <c r="E63" s="1">
        <v>0.25929308504329263</v>
      </c>
      <c r="F63" s="1">
        <v>0.23130007602783789</v>
      </c>
      <c r="G63" s="1">
        <v>0.1521008403361345</v>
      </c>
      <c r="H63" s="1">
        <v>0.27568234810039777</v>
      </c>
      <c r="I63" s="1">
        <v>0.15470545072227271</v>
      </c>
      <c r="J63" s="1">
        <v>0.14174678559017723</v>
      </c>
      <c r="K63" s="1">
        <v>0.17086016484411481</v>
      </c>
      <c r="L63" s="1">
        <v>0.13509202059891007</v>
      </c>
      <c r="M63" s="1">
        <v>0.177463566174791</v>
      </c>
      <c r="N63" s="1">
        <v>0.39132491319881241</v>
      </c>
      <c r="O63" s="1">
        <v>0.1885673523274137</v>
      </c>
      <c r="P63" s="1">
        <v>0.26715752436447587</v>
      </c>
      <c r="Q63" s="1">
        <v>0.35745554990476752</v>
      </c>
      <c r="R63" s="1">
        <v>0.32195571955719554</v>
      </c>
    </row>
    <row r="64" spans="2:18" ht="15" customHeight="1" x14ac:dyDescent="0.3">
      <c r="B64" s="14"/>
      <c r="C64" s="19">
        <v>450</v>
      </c>
      <c r="D64" s="1">
        <v>0.27297776241004479</v>
      </c>
      <c r="E64" s="1">
        <v>0.24497687107104732</v>
      </c>
      <c r="F64" s="1">
        <v>0.24497339025674014</v>
      </c>
      <c r="G64" s="1">
        <v>0.13901196842373317</v>
      </c>
      <c r="H64" s="1">
        <v>0.26659268587673474</v>
      </c>
      <c r="I64" s="1">
        <v>0.14703917467062394</v>
      </c>
      <c r="J64" s="1">
        <v>0.16068574076219155</v>
      </c>
      <c r="K64" s="1">
        <v>0.15815478840661548</v>
      </c>
      <c r="L64" s="1">
        <v>0.12270483817436273</v>
      </c>
      <c r="M64" s="1">
        <v>0.16302709123303941</v>
      </c>
      <c r="N64" s="1">
        <v>0.37930860967141344</v>
      </c>
      <c r="O64" s="1">
        <v>0.19195306843831184</v>
      </c>
      <c r="P64" s="1">
        <v>0.26311772207277229</v>
      </c>
      <c r="Q64" s="1">
        <v>0.33707282536073629</v>
      </c>
      <c r="R64" s="1">
        <v>0.32097432676454429</v>
      </c>
    </row>
    <row r="65" spans="2:18" ht="15" customHeight="1" x14ac:dyDescent="0.3">
      <c r="B65" s="14"/>
      <c r="C65" s="19">
        <v>460</v>
      </c>
      <c r="D65" s="1">
        <v>0.24829814362587252</v>
      </c>
      <c r="E65" s="1">
        <v>0.24840469695172579</v>
      </c>
      <c r="F65" s="1">
        <v>0.22669161939294691</v>
      </c>
      <c r="G65" s="1">
        <v>0.14019607843137261</v>
      </c>
      <c r="H65" s="1">
        <v>0.25942319921197987</v>
      </c>
      <c r="I65" s="1">
        <v>0.14038046632862039</v>
      </c>
      <c r="J65" s="1">
        <v>0.14487431947179424</v>
      </c>
      <c r="K65" s="1">
        <v>0.13917273882306952</v>
      </c>
      <c r="L65" s="1">
        <v>0.13906405575838035</v>
      </c>
      <c r="M65" s="1">
        <v>0.1746082507195395</v>
      </c>
      <c r="N65" s="1">
        <v>0.38345493886177223</v>
      </c>
      <c r="O65" s="1">
        <v>0.17565265533835869</v>
      </c>
      <c r="P65" s="1">
        <v>0.26191695134551479</v>
      </c>
      <c r="Q65" s="1">
        <v>0.35294821551440447</v>
      </c>
      <c r="R65" s="1">
        <v>0.2924550522100966</v>
      </c>
    </row>
    <row r="66" spans="2:18" ht="15" customHeight="1" x14ac:dyDescent="0.3">
      <c r="B66" s="14"/>
      <c r="C66" s="19">
        <v>470</v>
      </c>
      <c r="D66" s="1">
        <v>0.25591597691958595</v>
      </c>
      <c r="E66" s="1">
        <v>0.23576088245759694</v>
      </c>
      <c r="F66" s="1">
        <v>0.24429498801099478</v>
      </c>
      <c r="G66" s="1">
        <v>0.14350649350649353</v>
      </c>
      <c r="H66" s="1">
        <v>0.26937319983541352</v>
      </c>
      <c r="I66" s="1">
        <v>0.15864810697740636</v>
      </c>
      <c r="J66" s="1">
        <v>0.13948801112012046</v>
      </c>
      <c r="K66" s="1">
        <v>0.1366751007199713</v>
      </c>
      <c r="L66" s="1">
        <v>0.1337751464085736</v>
      </c>
      <c r="M66" s="1">
        <v>0.16548266252455573</v>
      </c>
      <c r="N66" s="1">
        <v>0.37309917979167706</v>
      </c>
      <c r="O66" s="1">
        <v>0.15936288914441465</v>
      </c>
      <c r="P66" s="1">
        <v>0.23063175433534086</v>
      </c>
      <c r="Q66" s="1">
        <v>0.34722429971779301</v>
      </c>
      <c r="R66" s="1">
        <v>0.29493797597550442</v>
      </c>
    </row>
    <row r="67" spans="2:18" ht="15" customHeight="1" x14ac:dyDescent="0.3">
      <c r="B67" s="14"/>
      <c r="C67" s="19">
        <v>480</v>
      </c>
      <c r="D67" s="1">
        <v>0.23536403518250384</v>
      </c>
      <c r="E67" s="1">
        <v>0.22443363776538963</v>
      </c>
      <c r="F67" s="1">
        <v>0.21131060295923737</v>
      </c>
      <c r="G67" s="1">
        <v>0.15882352941176472</v>
      </c>
      <c r="H67" s="1">
        <v>0.26466004164536605</v>
      </c>
      <c r="I67" s="1">
        <v>0.14360030227031292</v>
      </c>
      <c r="J67" s="1">
        <v>0.15456967450480713</v>
      </c>
      <c r="K67" s="1">
        <v>0.13984601518129594</v>
      </c>
      <c r="L67" s="1">
        <v>0.13598064302003152</v>
      </c>
      <c r="M67" s="1">
        <v>0.1623418155237791</v>
      </c>
      <c r="N67" s="1">
        <v>0.35434005937704421</v>
      </c>
      <c r="O67" s="1">
        <v>0.1649738086112176</v>
      </c>
      <c r="P67" s="1">
        <v>0.22948683340935111</v>
      </c>
      <c r="Q67" s="1">
        <v>0.34559886718321509</v>
      </c>
      <c r="R67" s="1">
        <v>0.30065949595666169</v>
      </c>
    </row>
    <row r="68" spans="2:18" ht="15" customHeight="1" x14ac:dyDescent="0.3">
      <c r="B68" s="14"/>
      <c r="C68" s="19">
        <v>490</v>
      </c>
      <c r="D68" s="1">
        <v>0.22006353597130074</v>
      </c>
      <c r="E68" s="1">
        <v>0.22866801091211006</v>
      </c>
      <c r="F68" s="1">
        <v>0.21634013685010817</v>
      </c>
      <c r="G68" s="1">
        <v>0.14425770308123254</v>
      </c>
      <c r="H68" s="1">
        <v>0.2456827221605716</v>
      </c>
      <c r="I68" s="1">
        <v>0.11818112124763164</v>
      </c>
      <c r="J68" s="1">
        <v>0.14489748638943586</v>
      </c>
      <c r="K68" s="1">
        <v>0.14509105519780205</v>
      </c>
      <c r="L68" s="1">
        <v>0.15092662976563925</v>
      </c>
      <c r="M68" s="1">
        <v>0.16978847823107493</v>
      </c>
      <c r="N68" s="1">
        <v>0.35964373773461483</v>
      </c>
      <c r="O68" s="1">
        <v>0.17063796260806607</v>
      </c>
      <c r="P68" s="1">
        <v>0.24231367110052035</v>
      </c>
      <c r="Q68" s="1">
        <v>0.3402538865787138</v>
      </c>
      <c r="R68" s="1">
        <v>0.29872615215513859</v>
      </c>
    </row>
    <row r="69" spans="2:18" ht="15" customHeight="1" x14ac:dyDescent="0.3">
      <c r="B69" s="14"/>
      <c r="C69" s="19">
        <v>500</v>
      </c>
      <c r="D69" s="1">
        <v>0.23918915998530463</v>
      </c>
      <c r="E69" s="1">
        <v>0.2001304708812715</v>
      </c>
      <c r="F69" s="1">
        <v>0.22547517398678282</v>
      </c>
      <c r="G69" s="1">
        <v>0.1341864018334607</v>
      </c>
      <c r="H69" s="1">
        <v>0.25816386329347513</v>
      </c>
      <c r="I69" s="1">
        <v>0.12627451839358664</v>
      </c>
      <c r="J69" s="1">
        <v>0.13314027568631992</v>
      </c>
      <c r="K69" s="1">
        <v>0.13066990997643535</v>
      </c>
      <c r="L69" s="1">
        <v>0.13974925858912454</v>
      </c>
      <c r="M69" s="1">
        <v>0.15269084928502896</v>
      </c>
      <c r="N69" s="1">
        <v>0.33872087757258584</v>
      </c>
      <c r="O69" s="1">
        <v>0.1657084451258464</v>
      </c>
      <c r="P69" s="1">
        <v>0.2374175051893774</v>
      </c>
      <c r="Q69" s="1">
        <v>0.3316779848625363</v>
      </c>
      <c r="R69" s="1">
        <v>0.29009970950773334</v>
      </c>
    </row>
    <row r="70" spans="2:18" ht="15" customHeight="1" x14ac:dyDescent="0.3">
      <c r="B70" s="14"/>
      <c r="C70" s="19">
        <v>510</v>
      </c>
      <c r="D70" s="1">
        <v>0.23105266570138094</v>
      </c>
      <c r="E70" s="1">
        <v>0.22018740362946274</v>
      </c>
      <c r="F70" s="1">
        <v>0.20191824083279725</v>
      </c>
      <c r="G70" s="1">
        <v>0.13696205755029286</v>
      </c>
      <c r="H70" s="1">
        <v>0.24489719579556365</v>
      </c>
      <c r="I70" s="1">
        <v>0.12481792594377333</v>
      </c>
      <c r="J70" s="1">
        <v>0.12661878837020729</v>
      </c>
      <c r="K70" s="1">
        <v>0.13143006070346522</v>
      </c>
      <c r="L70" s="1">
        <v>0.11465370491311841</v>
      </c>
      <c r="M70" s="1">
        <v>0.15673397596966507</v>
      </c>
      <c r="N70" s="1">
        <v>0.33780506214461831</v>
      </c>
      <c r="O70" s="1">
        <v>0.13876112601677951</v>
      </c>
      <c r="P70" s="1">
        <v>0.21734880993381803</v>
      </c>
      <c r="Q70" s="1">
        <v>0.32625322842811694</v>
      </c>
      <c r="R70" s="1">
        <v>0.29284760932715709</v>
      </c>
    </row>
    <row r="71" spans="2:18" ht="15" customHeight="1" x14ac:dyDescent="0.3">
      <c r="B71" s="14"/>
      <c r="C71" s="19">
        <v>520</v>
      </c>
      <c r="D71" s="1">
        <v>0.21410974002117869</v>
      </c>
      <c r="E71" s="1">
        <v>0.19095006523544064</v>
      </c>
      <c r="F71" s="1">
        <v>0.19253757529680099</v>
      </c>
      <c r="G71" s="1">
        <v>0.13689839572192519</v>
      </c>
      <c r="H71" s="1">
        <v>0.23992219548384683</v>
      </c>
      <c r="I71" s="1">
        <v>0.11623169676592669</v>
      </c>
      <c r="J71" s="1">
        <v>0.13187767867485226</v>
      </c>
      <c r="K71" s="1">
        <v>0.12560947799363645</v>
      </c>
      <c r="L71" s="1">
        <v>0.12637709709538236</v>
      </c>
      <c r="M71" s="1">
        <v>0.14532413541048014</v>
      </c>
      <c r="N71" s="1">
        <v>0.31471846223519345</v>
      </c>
      <c r="O71" s="1">
        <v>0.16133256675610072</v>
      </c>
      <c r="P71" s="1">
        <v>0.21953626048347316</v>
      </c>
      <c r="Q71" s="1">
        <v>0.32208494131490512</v>
      </c>
      <c r="R71" s="1">
        <v>0.27879406453639011</v>
      </c>
    </row>
    <row r="72" spans="2:18" ht="15" customHeight="1" x14ac:dyDescent="0.3">
      <c r="B72" s="14"/>
      <c r="C72" s="19">
        <v>530</v>
      </c>
      <c r="D72" s="1">
        <v>0.20929051498714152</v>
      </c>
      <c r="E72" s="1">
        <v>0.19775827303997151</v>
      </c>
      <c r="F72" s="1">
        <v>0.1937540207029651</v>
      </c>
      <c r="G72" s="1">
        <v>0.12880061115355235</v>
      </c>
      <c r="H72" s="1">
        <v>0.23468535305046076</v>
      </c>
      <c r="I72" s="1">
        <v>0.10733881654601411</v>
      </c>
      <c r="J72" s="1">
        <v>0.11592725587860536</v>
      </c>
      <c r="K72" s="1">
        <v>0.13313497019123219</v>
      </c>
      <c r="L72" s="1">
        <v>0.11170947399976447</v>
      </c>
      <c r="M72" s="1">
        <v>0.15001827401891363</v>
      </c>
      <c r="N72" s="1">
        <v>0.31189050470487589</v>
      </c>
      <c r="O72" s="1">
        <v>0.16794429538776029</v>
      </c>
      <c r="P72" s="1">
        <v>0.21863335536297721</v>
      </c>
      <c r="Q72" s="1">
        <v>0.32779888513277688</v>
      </c>
      <c r="R72" s="1">
        <v>0.28484925806704875</v>
      </c>
    </row>
    <row r="73" spans="2:18" ht="15" customHeight="1" x14ac:dyDescent="0.3">
      <c r="B73" s="14"/>
      <c r="C73" s="19">
        <v>540</v>
      </c>
      <c r="D73" s="1">
        <v>0.20764808851814237</v>
      </c>
      <c r="E73" s="1">
        <v>0.20763847704898591</v>
      </c>
      <c r="F73" s="1">
        <v>0.19336803321831686</v>
      </c>
      <c r="G73" s="1">
        <v>0.12831678125795773</v>
      </c>
      <c r="H73" s="1">
        <v>0.23119412476153667</v>
      </c>
      <c r="I73" s="1">
        <v>0.11769924103867088</v>
      </c>
      <c r="J73" s="1">
        <v>0.11627475964322949</v>
      </c>
      <c r="K73" s="1">
        <v>0.1152605688099297</v>
      </c>
      <c r="L73" s="1">
        <v>0.12140937657248696</v>
      </c>
      <c r="M73" s="1">
        <v>0.15291927452144913</v>
      </c>
      <c r="N73" s="1">
        <v>0.30752276958687663</v>
      </c>
      <c r="O73" s="1">
        <v>0.14998296495038543</v>
      </c>
      <c r="P73" s="1">
        <v>0.20988355316435664</v>
      </c>
      <c r="Q73" s="1">
        <v>0.29932888583081541</v>
      </c>
      <c r="R73" s="1">
        <v>0.27035408651958859</v>
      </c>
    </row>
    <row r="74" spans="2:18" ht="15" customHeight="1" x14ac:dyDescent="0.3">
      <c r="B74" s="14"/>
      <c r="C74" s="19">
        <v>550</v>
      </c>
      <c r="D74" s="1">
        <v>0.21093294145614072</v>
      </c>
      <c r="E74" s="1">
        <v>0.1729806665875934</v>
      </c>
      <c r="F74" s="1">
        <v>0.18125036551845133</v>
      </c>
      <c r="G74" s="1">
        <v>0.12633053221288518</v>
      </c>
      <c r="H74" s="1">
        <v>0.24589468959239907</v>
      </c>
      <c r="I74" s="1">
        <v>0.1163850222869597</v>
      </c>
      <c r="J74" s="1">
        <v>0.12784663500521254</v>
      </c>
      <c r="K74" s="1">
        <v>0.10182761953370185</v>
      </c>
      <c r="L74" s="1">
        <v>0.10152778818667495</v>
      </c>
      <c r="M74" s="1">
        <v>0.1321896843163233</v>
      </c>
      <c r="N74" s="1">
        <v>0.31160871534242435</v>
      </c>
      <c r="O74" s="1">
        <v>0.14308376985647969</v>
      </c>
      <c r="P74" s="1">
        <v>0.21726503523191634</v>
      </c>
      <c r="Q74" s="1">
        <v>0.32350096229594838</v>
      </c>
      <c r="R74" s="1">
        <v>0.26891143911439114</v>
      </c>
    </row>
    <row r="75" spans="2:18" ht="15" customHeight="1" x14ac:dyDescent="0.3">
      <c r="B75" s="14"/>
      <c r="C75" s="19">
        <v>560</v>
      </c>
      <c r="D75" s="1">
        <v>0.20804788969809612</v>
      </c>
      <c r="E75" s="1">
        <v>0.18237457003914129</v>
      </c>
      <c r="F75" s="1">
        <v>0.17410374875723728</v>
      </c>
      <c r="G75" s="1">
        <v>0.13208556149732625</v>
      </c>
      <c r="H75" s="1">
        <v>0.21545866011645742</v>
      </c>
      <c r="I75" s="1">
        <v>0.10702121368101719</v>
      </c>
      <c r="J75" s="1">
        <v>0.14068110737866329</v>
      </c>
      <c r="K75" s="1">
        <v>0.1127412121146307</v>
      </c>
      <c r="L75" s="1">
        <v>0.12556341873387361</v>
      </c>
      <c r="M75" s="1">
        <v>0.15337612499428935</v>
      </c>
      <c r="N75" s="1">
        <v>0.28724399939616563</v>
      </c>
      <c r="O75" s="1">
        <v>0.12518632085515949</v>
      </c>
      <c r="P75" s="1">
        <v>0.21639936331226556</v>
      </c>
      <c r="Q75" s="1">
        <v>0.31216282246886251</v>
      </c>
      <c r="R75" s="1">
        <v>0.25752728271963576</v>
      </c>
    </row>
    <row r="76" spans="2:18" ht="15" customHeight="1" x14ac:dyDescent="0.3">
      <c r="B76" s="14"/>
      <c r="C76" s="19">
        <v>570</v>
      </c>
      <c r="D76" s="1">
        <v>0.20003025522442891</v>
      </c>
      <c r="E76" s="1">
        <v>0.18905230696240069</v>
      </c>
      <c r="F76" s="1">
        <v>0.18594069828644952</v>
      </c>
      <c r="G76" s="1">
        <v>0.12862235803412275</v>
      </c>
      <c r="H76" s="1">
        <v>0.2404957544170272</v>
      </c>
      <c r="I76" s="1">
        <v>0.10058154179763219</v>
      </c>
      <c r="J76" s="1">
        <v>0.15911039036256228</v>
      </c>
      <c r="K76" s="1">
        <v>0.11243715182381876</v>
      </c>
      <c r="L76" s="1">
        <v>0.11290857895356683</v>
      </c>
      <c r="M76" s="1">
        <v>0.15540910959842838</v>
      </c>
      <c r="N76" s="1">
        <v>0.2943893725154732</v>
      </c>
      <c r="O76" s="1">
        <v>0.12901920701844044</v>
      </c>
      <c r="P76" s="1">
        <v>0.19707533207361005</v>
      </c>
      <c r="Q76" s="1">
        <v>0.29677605927344164</v>
      </c>
      <c r="R76" s="1">
        <v>0.26052053073722231</v>
      </c>
    </row>
    <row r="77" spans="2:18" ht="15" customHeight="1" x14ac:dyDescent="0.3">
      <c r="B77" s="14"/>
      <c r="C77" s="19">
        <v>580</v>
      </c>
      <c r="D77" s="1">
        <v>0.19709117627990405</v>
      </c>
      <c r="E77" s="1">
        <v>0.1884829794804887</v>
      </c>
      <c r="F77" s="1">
        <v>0.17261828177086377</v>
      </c>
      <c r="G77" s="1">
        <v>0.12701807995925649</v>
      </c>
      <c r="H77" s="1">
        <v>0.22481016446178978</v>
      </c>
      <c r="I77" s="1">
        <v>9.8084526169380931E-2</v>
      </c>
      <c r="J77" s="1">
        <v>0.14266187883702075</v>
      </c>
      <c r="K77" s="1">
        <v>0.1058672776830606</v>
      </c>
      <c r="L77" s="1">
        <v>0.10208451548665461</v>
      </c>
      <c r="M77" s="1">
        <v>0.14452464708300974</v>
      </c>
      <c r="N77" s="1">
        <v>0.28535198510541943</v>
      </c>
      <c r="O77" s="1">
        <v>0.13702568033729401</v>
      </c>
      <c r="P77" s="1">
        <v>0.18273124144799921</v>
      </c>
      <c r="Q77" s="1">
        <v>0.30660843031082657</v>
      </c>
      <c r="R77" s="1">
        <v>0.26135471461097592</v>
      </c>
    </row>
    <row r="78" spans="2:18" ht="15" customHeight="1" x14ac:dyDescent="0.3">
      <c r="B78" s="14"/>
      <c r="C78" s="19">
        <v>590</v>
      </c>
      <c r="D78" s="1">
        <v>0.19444384414237248</v>
      </c>
      <c r="E78" s="1">
        <v>0.17849602656861585</v>
      </c>
      <c r="F78" s="1">
        <v>0.187110357330838</v>
      </c>
      <c r="G78" s="1">
        <v>0.10435446906035144</v>
      </c>
      <c r="H78" s="1">
        <v>0.20863829628059499</v>
      </c>
      <c r="I78" s="1">
        <v>9.2674325641503061E-2</v>
      </c>
      <c r="J78" s="1">
        <v>0.1419552878489517</v>
      </c>
      <c r="K78" s="1">
        <v>0.10481392596131919</v>
      </c>
      <c r="L78" s="1">
        <v>0.10886159973448392</v>
      </c>
      <c r="M78" s="1">
        <v>0.13063639270866645</v>
      </c>
      <c r="N78" s="1">
        <v>0.29463090625471744</v>
      </c>
      <c r="O78" s="1">
        <v>0.1344917167071249</v>
      </c>
      <c r="P78" s="1">
        <v>0.19631205145628358</v>
      </c>
      <c r="Q78" s="1">
        <v>0.30061527108824204</v>
      </c>
      <c r="R78" s="1">
        <v>0.24495564104577219</v>
      </c>
    </row>
    <row r="79" spans="2:18" ht="15" customHeight="1" x14ac:dyDescent="0.3">
      <c r="B79" s="14"/>
      <c r="C79" s="19">
        <v>600</v>
      </c>
      <c r="D79" s="1">
        <v>0.18733386640157329</v>
      </c>
      <c r="E79" s="1">
        <v>0.17955165460799433</v>
      </c>
      <c r="F79" s="1">
        <v>0.1531785484531259</v>
      </c>
      <c r="G79" s="1">
        <v>0.11674306086070793</v>
      </c>
      <c r="H79" s="1">
        <v>0.22235383598708244</v>
      </c>
      <c r="I79" s="1">
        <v>9.1195829545827889E-2</v>
      </c>
      <c r="J79" s="1">
        <v>0.12126723039499594</v>
      </c>
      <c r="K79" s="1">
        <v>0.10340221746826368</v>
      </c>
      <c r="L79" s="1">
        <v>0.10241641060779631</v>
      </c>
      <c r="M79" s="1">
        <v>0.11805016218191788</v>
      </c>
      <c r="N79" s="1">
        <v>0.28004830674784881</v>
      </c>
      <c r="O79" s="1">
        <v>0.12654912482432606</v>
      </c>
      <c r="P79" s="1">
        <v>0.18974969980731821</v>
      </c>
      <c r="Q79" s="1">
        <v>0.27986358333084033</v>
      </c>
      <c r="R79" s="1">
        <v>0.25631035565674809</v>
      </c>
    </row>
    <row r="80" spans="2:18" ht="15" customHeight="1" x14ac:dyDescent="0.3">
      <c r="B80" s="14"/>
      <c r="C80" s="19">
        <v>610</v>
      </c>
      <c r="D80" s="1">
        <v>6.9370907440624071E-3</v>
      </c>
      <c r="E80" s="1">
        <v>1.7494959079587254E-2</v>
      </c>
      <c r="F80" s="1">
        <v>-5.9301713550500195E-3</v>
      </c>
      <c r="G80" s="1">
        <v>3.0303030303030247E-3</v>
      </c>
      <c r="H80" s="1">
        <v>6.1183775763394475E-2</v>
      </c>
      <c r="I80" s="1">
        <v>-1.7446253928966475E-2</v>
      </c>
      <c r="J80" s="1">
        <v>2.4336846982508962E-2</v>
      </c>
      <c r="K80" s="1">
        <v>1.559394920021284E-2</v>
      </c>
      <c r="L80" s="1">
        <v>-1.8479063841632486E-2</v>
      </c>
      <c r="M80" s="1">
        <v>3.4001096441134825E-2</v>
      </c>
      <c r="N80" s="1">
        <v>-6.4107079957731634E-3</v>
      </c>
      <c r="O80" s="1">
        <v>1.1104722967505636E-2</v>
      </c>
      <c r="P80" s="1">
        <v>4.5229030726699017E-2</v>
      </c>
      <c r="Q80" s="1">
        <v>-2.343415003839206E-3</v>
      </c>
      <c r="R80" s="1">
        <v>1.3288058412499045E-2</v>
      </c>
    </row>
    <row r="81" spans="1:18" ht="15" customHeight="1" x14ac:dyDescent="0.3">
      <c r="B81" s="14"/>
      <c r="C81" s="19">
        <v>620</v>
      </c>
      <c r="D81" s="1">
        <v>1.1010740604672255E-2</v>
      </c>
      <c r="E81" s="1">
        <v>6.6053848890997496E-2</v>
      </c>
      <c r="F81" s="1">
        <v>-3.0036844259898256E-2</v>
      </c>
      <c r="G81" s="1">
        <v>-1.5915457091927681E-3</v>
      </c>
      <c r="H81" s="1">
        <v>3.1670428049525558E-2</v>
      </c>
      <c r="I81" s="1">
        <v>6.0125507890788363E-3</v>
      </c>
      <c r="J81" s="1">
        <v>4.401714351905508E-4</v>
      </c>
      <c r="K81" s="1">
        <v>-3.1307350657530368E-2</v>
      </c>
      <c r="L81" s="1">
        <v>2.8682162243182787E-2</v>
      </c>
      <c r="M81" s="1">
        <v>4.1367810315683679E-2</v>
      </c>
      <c r="N81" s="1">
        <v>1.1573491672117934E-2</v>
      </c>
      <c r="O81" s="1">
        <v>4.4440185682040799E-2</v>
      </c>
      <c r="P81" s="1">
        <v>3.9308951792313231E-2</v>
      </c>
      <c r="Q81" s="1">
        <v>-2.2795943399048686E-2</v>
      </c>
      <c r="R81" s="1">
        <v>-2.4603517311768842E-2</v>
      </c>
    </row>
    <row r="82" spans="1:18" ht="15" customHeight="1" x14ac:dyDescent="0.3">
      <c r="B82" s="14"/>
      <c r="C82" s="19">
        <v>630</v>
      </c>
      <c r="D82" s="1">
        <v>1.7494002982300694E-2</v>
      </c>
      <c r="E82" s="1">
        <v>5.9304946032487313E-5</v>
      </c>
      <c r="F82" s="1">
        <v>1.0714076846599221E-2</v>
      </c>
      <c r="G82" s="1">
        <v>-8.2760376878023758E-3</v>
      </c>
      <c r="H82" s="1">
        <v>3.1396117255395831E-2</v>
      </c>
      <c r="I82" s="1">
        <v>-8.9585911574981813E-3</v>
      </c>
      <c r="J82" s="1">
        <v>2.1417815359666397E-2</v>
      </c>
      <c r="K82" s="1">
        <v>-7.4494771248927632E-3</v>
      </c>
      <c r="L82" s="1">
        <v>-5.2032589959636957E-3</v>
      </c>
      <c r="M82" s="1">
        <v>2.0318424779569647E-2</v>
      </c>
      <c r="N82" s="1">
        <v>-2.8984048709304105E-3</v>
      </c>
      <c r="O82" s="1">
        <v>4.1863634427835257E-2</v>
      </c>
      <c r="P82" s="1">
        <v>1.0434604536865543E-2</v>
      </c>
      <c r="Q82" s="1">
        <v>-2.2207596653403938E-2</v>
      </c>
      <c r="R82" s="1">
        <v>-3.1247546518018348E-2</v>
      </c>
    </row>
    <row r="83" spans="1:18" ht="15" customHeight="1" x14ac:dyDescent="0.3">
      <c r="B83" s="14"/>
      <c r="C83" s="19">
        <v>640</v>
      </c>
      <c r="D83" s="1">
        <v>2.0562747174378136E-2</v>
      </c>
      <c r="E83" s="1">
        <v>2.8454513106393083E-2</v>
      </c>
      <c r="F83" s="1">
        <v>-2.3393180887771132E-3</v>
      </c>
      <c r="G83" s="1">
        <v>-2.5464731347083749E-4</v>
      </c>
      <c r="H83" s="1">
        <v>2.5361279784541328E-2</v>
      </c>
      <c r="I83" s="1">
        <v>-1.1378944025232977E-2</v>
      </c>
      <c r="J83" s="1">
        <v>5.4141086528437375E-2</v>
      </c>
      <c r="K83" s="1">
        <v>-1.1347964424945954E-2</v>
      </c>
      <c r="L83" s="1">
        <v>2.6337483806730213E-3</v>
      </c>
      <c r="M83" s="1">
        <v>4.8197724884644919E-3</v>
      </c>
      <c r="N83" s="1">
        <v>-1.0436270316509826E-2</v>
      </c>
      <c r="O83" s="1">
        <v>2.5116051275499322E-2</v>
      </c>
      <c r="P83" s="1">
        <v>1.0509070938555923E-2</v>
      </c>
      <c r="Q83" s="1">
        <v>-2.2327260398280837E-2</v>
      </c>
      <c r="R83" s="1">
        <v>-2.5526026536861104E-2</v>
      </c>
    </row>
    <row r="84" spans="1:18" ht="15" customHeight="1" x14ac:dyDescent="0.3">
      <c r="B84" s="14"/>
      <c r="C84" s="19">
        <v>650</v>
      </c>
      <c r="D84" s="1">
        <v>1.908240226481964E-2</v>
      </c>
      <c r="E84" s="1">
        <v>1.9558771201518218E-2</v>
      </c>
      <c r="F84" s="1">
        <v>-9.8719223346394654E-3</v>
      </c>
      <c r="G84" s="1">
        <v>-4.685510567863491E-3</v>
      </c>
      <c r="H84" s="1">
        <v>-5.6607772970411925E-3</v>
      </c>
      <c r="I84" s="1">
        <v>-6.4834791751086831E-3</v>
      </c>
      <c r="J84" s="1">
        <v>2.9723155334182811E-2</v>
      </c>
      <c r="K84" s="1">
        <v>1.8004712934507599E-2</v>
      </c>
      <c r="L84" s="1">
        <v>-4.614412813292907E-3</v>
      </c>
      <c r="M84" s="1">
        <v>-5.5164694595458965E-3</v>
      </c>
      <c r="N84" s="1">
        <v>1.3384994716449364E-3</v>
      </c>
      <c r="O84" s="1">
        <v>2.0303649759379927E-2</v>
      </c>
      <c r="P84" s="1">
        <v>2.950731166981599E-3</v>
      </c>
      <c r="Q84" s="1">
        <v>-2.9467197175935638E-2</v>
      </c>
      <c r="R84" s="1">
        <v>-4.009970950773336E-2</v>
      </c>
    </row>
    <row r="85" spans="1:18" ht="15" customHeight="1" x14ac:dyDescent="0.3">
      <c r="B85" s="14"/>
      <c r="C85" s="19">
        <v>660</v>
      </c>
      <c r="D85" s="1">
        <v>1.7213061612603463E-2</v>
      </c>
      <c r="E85" s="1">
        <v>-6.3100462578579057E-3</v>
      </c>
      <c r="F85" s="1">
        <v>-2.238727410959707E-2</v>
      </c>
      <c r="G85" s="1">
        <v>-1.4005602240895382E-4</v>
      </c>
      <c r="H85" s="1">
        <v>1.8453635241455805E-3</v>
      </c>
      <c r="I85" s="1">
        <v>-9.823785169041371E-3</v>
      </c>
      <c r="J85" s="1">
        <v>1.8243947642766118E-2</v>
      </c>
      <c r="K85" s="1">
        <v>-8.2313464441234815E-3</v>
      </c>
      <c r="L85" s="1">
        <v>2.3125595537616681E-3</v>
      </c>
      <c r="M85" s="1">
        <v>-4.7284023938964949E-3</v>
      </c>
      <c r="N85" s="1">
        <v>1.8316308559351884E-2</v>
      </c>
      <c r="O85" s="1">
        <v>2.4221711170733771E-2</v>
      </c>
      <c r="P85" s="1">
        <v>1.0751086744049679E-2</v>
      </c>
      <c r="Q85" s="1">
        <v>-1.5426651110379839E-2</v>
      </c>
      <c r="R85" s="1">
        <v>-9.2250922509224866E-3</v>
      </c>
    </row>
    <row r="86" spans="1:18" ht="15" customHeight="1" x14ac:dyDescent="0.3">
      <c r="B86" s="14"/>
      <c r="C86" s="19">
        <v>670</v>
      </c>
      <c r="D86" s="1">
        <v>2.2799472694659949E-2</v>
      </c>
      <c r="E86" s="1">
        <v>2.6212786146364617E-2</v>
      </c>
      <c r="F86" s="1">
        <v>8.5619042049242568E-3</v>
      </c>
      <c r="G86" s="1">
        <v>-8.1232492997198643E-3</v>
      </c>
      <c r="H86" s="1">
        <v>-8.0796997543671496E-3</v>
      </c>
      <c r="I86" s="1">
        <v>1.2003197932295833E-2</v>
      </c>
      <c r="J86" s="1">
        <v>1.9402293524846525E-2</v>
      </c>
      <c r="K86" s="1">
        <v>1.7950416454005438E-2</v>
      </c>
      <c r="L86" s="1">
        <v>1.6509105703242953E-2</v>
      </c>
      <c r="M86" s="1">
        <v>2.4898350769793046E-3</v>
      </c>
      <c r="N86" s="1">
        <v>1.7511196095204495E-3</v>
      </c>
      <c r="O86" s="1">
        <v>5.4725096886844614E-3</v>
      </c>
      <c r="P86" s="1">
        <v>9.4013832134116448E-4</v>
      </c>
      <c r="Q86" s="1">
        <v>-1.4848276343474843E-2</v>
      </c>
      <c r="R86" s="1">
        <v>2.0609248645678726E-4</v>
      </c>
    </row>
    <row r="87" spans="1:18" ht="15" customHeight="1" x14ac:dyDescent="0.3">
      <c r="B87" s="14"/>
      <c r="C87" s="19">
        <v>680</v>
      </c>
      <c r="D87" s="1">
        <v>1.6067685259222423E-2</v>
      </c>
      <c r="E87" s="1">
        <v>1.5739532677025284E-2</v>
      </c>
      <c r="F87" s="1">
        <v>6.8308088192291904E-3</v>
      </c>
      <c r="G87" s="1">
        <v>-1.1089890501655191E-2</v>
      </c>
      <c r="H87" s="1">
        <v>-1.9326442313687005E-3</v>
      </c>
      <c r="I87" s="1">
        <v>-5.2568750068448938E-3</v>
      </c>
      <c r="J87" s="1">
        <v>8.3980076450828368E-3</v>
      </c>
      <c r="K87" s="1">
        <v>1.1521713162552802E-2</v>
      </c>
      <c r="L87" s="1">
        <v>8.3402032054644918E-3</v>
      </c>
      <c r="M87" s="1">
        <v>1.1078623966375549E-3</v>
      </c>
      <c r="N87" s="1">
        <v>8.1517636994917235E-4</v>
      </c>
      <c r="O87" s="1">
        <v>-9.1989267918742897E-3</v>
      </c>
      <c r="P87" s="1">
        <v>5.147490016848031E-3</v>
      </c>
      <c r="Q87" s="1">
        <v>-2.2147764780965487E-2</v>
      </c>
      <c r="R87" s="1">
        <v>-1.7547303132605798E-2</v>
      </c>
    </row>
    <row r="88" spans="1:18" ht="15" customHeight="1" x14ac:dyDescent="0.3">
      <c r="B88" s="14"/>
      <c r="C88" s="19">
        <v>690</v>
      </c>
      <c r="D88" s="1">
        <v>6.7642037473256301E-3</v>
      </c>
      <c r="E88" s="1">
        <v>8.5043292610603571E-3</v>
      </c>
      <c r="F88" s="1">
        <v>-4.3628282355693444E-3</v>
      </c>
      <c r="G88" s="1">
        <v>-1.0593328240387029E-2</v>
      </c>
      <c r="H88" s="1">
        <v>-9.2268176207279031E-3</v>
      </c>
      <c r="I88" s="1">
        <v>7.86340886440548E-3</v>
      </c>
      <c r="J88" s="1">
        <v>1.6367427313795899E-2</v>
      </c>
      <c r="K88" s="1">
        <v>-2.9797908499571053E-2</v>
      </c>
      <c r="L88" s="1">
        <v>1.6059441345567286E-3</v>
      </c>
      <c r="M88" s="1">
        <v>-1.5418703458358258E-3</v>
      </c>
      <c r="N88" s="1">
        <v>3.7236451466814368E-3</v>
      </c>
      <c r="O88" s="1">
        <v>2.5265107959626946E-2</v>
      </c>
      <c r="P88" s="1">
        <v>4.8589327102977918E-3</v>
      </c>
      <c r="Q88" s="1">
        <v>-3.02150955814163E-3</v>
      </c>
      <c r="R88" s="1">
        <v>-2.4044123419957354E-3</v>
      </c>
    </row>
    <row r="89" spans="1:18" ht="15" customHeight="1" x14ac:dyDescent="0.3">
      <c r="B89" s="14"/>
      <c r="C89" s="19">
        <v>700</v>
      </c>
      <c r="D89" s="1">
        <v>1.4068679359453674E-2</v>
      </c>
      <c r="E89" s="1">
        <v>1.0876527102360355E-2</v>
      </c>
      <c r="F89" s="1">
        <v>3.3686180478390577E-3</v>
      </c>
      <c r="G89" s="1">
        <v>9.6765979118920958E-4</v>
      </c>
      <c r="H89" s="1">
        <v>-5.1370930537025603E-3</v>
      </c>
      <c r="I89" s="1">
        <v>-1.8924750024641581E-2</v>
      </c>
      <c r="J89" s="1">
        <v>4.4051893895517204E-2</v>
      </c>
      <c r="K89" s="1">
        <v>1.5680823569016247E-2</v>
      </c>
      <c r="L89" s="1">
        <v>2.1091399633845027E-3</v>
      </c>
      <c r="M89" s="1">
        <v>7.8464068710310843E-3</v>
      </c>
      <c r="N89" s="1">
        <v>1.0043777990237986E-2</v>
      </c>
      <c r="O89" s="1">
        <v>2.9811336825517117E-4</v>
      </c>
      <c r="P89" s="1">
        <v>1.251966378419639E-2</v>
      </c>
      <c r="Q89" s="1">
        <v>-3.978819517156798E-3</v>
      </c>
      <c r="R89" s="1">
        <v>-1.158043495328556E-3</v>
      </c>
    </row>
    <row r="90" spans="1:18" ht="15" customHeight="1" x14ac:dyDescent="0.3">
      <c r="B90" s="14"/>
      <c r="C90" s="19">
        <v>710</v>
      </c>
      <c r="D90" s="1">
        <v>6.7858146219177511E-3</v>
      </c>
      <c r="E90" s="1">
        <v>7.2233424267584122E-3</v>
      </c>
      <c r="F90" s="1">
        <v>2.0515819638575329E-2</v>
      </c>
      <c r="G90" s="1">
        <v>-2.8520499108734432E-3</v>
      </c>
      <c r="H90" s="1">
        <v>1.1595865388212114E-3</v>
      </c>
      <c r="I90" s="1">
        <v>-1.0294713555071255E-2</v>
      </c>
      <c r="J90" s="1">
        <v>5.4604424881269563E-2</v>
      </c>
      <c r="K90" s="1">
        <v>5.7771455254270422E-3</v>
      </c>
      <c r="L90" s="1">
        <v>-8.6720983266061599E-4</v>
      </c>
      <c r="M90" s="1">
        <v>6.5101192379732526E-4</v>
      </c>
      <c r="N90" s="1">
        <v>3.3210889146075272E-4</v>
      </c>
      <c r="O90" s="1">
        <v>-1.1392189429751643E-3</v>
      </c>
      <c r="P90" s="1">
        <v>-2.5132410570503368E-4</v>
      </c>
      <c r="Q90" s="1">
        <v>-4.3976426242259142E-3</v>
      </c>
      <c r="R90" s="1">
        <v>-3.9275339561906243E-2</v>
      </c>
    </row>
    <row r="91" spans="1:18" ht="15" customHeight="1" x14ac:dyDescent="0.3">
      <c r="B91" s="14"/>
      <c r="C91" s="19">
        <v>720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3" spans="1:18" ht="15" customHeight="1" x14ac:dyDescent="0.3">
      <c r="A93" s="4" t="s">
        <v>175</v>
      </c>
      <c r="B93" s="43" t="s">
        <v>176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</row>
    <row r="94" spans="1:18" s="1" customFormat="1" ht="17.5" x14ac:dyDescent="0.3">
      <c r="B94" s="1" t="s">
        <v>118</v>
      </c>
      <c r="D94" s="45" t="s">
        <v>146</v>
      </c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</row>
    <row r="95" spans="1:18" s="1" customFormat="1" ht="31.5" customHeight="1" x14ac:dyDescent="0.3">
      <c r="C95" s="1" t="s">
        <v>172</v>
      </c>
      <c r="D95" s="45" t="s">
        <v>5</v>
      </c>
      <c r="E95" s="45"/>
      <c r="F95" s="45"/>
      <c r="G95" s="45"/>
      <c r="H95" s="45"/>
      <c r="I95" s="45" t="s">
        <v>6</v>
      </c>
      <c r="J95" s="45"/>
      <c r="K95" s="45"/>
      <c r="L95" s="45"/>
      <c r="M95" s="45"/>
      <c r="N95" s="35" t="s">
        <v>8</v>
      </c>
      <c r="O95" s="35"/>
      <c r="P95" s="35"/>
      <c r="Q95" s="35"/>
      <c r="R95" s="35"/>
    </row>
    <row r="96" spans="1:18" s="1" customFormat="1" ht="15.5" x14ac:dyDescent="0.3">
      <c r="C96" s="19">
        <v>0</v>
      </c>
      <c r="D96" s="1">
        <v>1.0223514273459469</v>
      </c>
      <c r="E96" s="1">
        <v>1.3899668863924735</v>
      </c>
      <c r="F96" s="1">
        <v>1.0074442269141044</v>
      </c>
      <c r="G96" s="1">
        <v>1.0487027653989378</v>
      </c>
      <c r="H96" s="1">
        <v>1.0247531482099383</v>
      </c>
      <c r="I96" s="1">
        <v>0.95398862476301594</v>
      </c>
      <c r="J96" s="1">
        <v>1.0336242299794662</v>
      </c>
      <c r="K96" s="1">
        <v>0.93990852883882459</v>
      </c>
      <c r="L96" s="1">
        <v>0.99162289809046855</v>
      </c>
      <c r="M96" s="1">
        <v>0.96728889238576687</v>
      </c>
      <c r="N96" s="1">
        <v>0.98517143785087924</v>
      </c>
      <c r="O96" s="1">
        <v>0.89285899833748972</v>
      </c>
      <c r="P96" s="1">
        <v>0.95665494514750171</v>
      </c>
      <c r="Q96" s="1">
        <v>0.96704825624814572</v>
      </c>
      <c r="R96" s="1">
        <v>0.95314474671937199</v>
      </c>
    </row>
    <row r="97" spans="3:18" s="1" customFormat="1" ht="15.5" x14ac:dyDescent="0.3">
      <c r="C97" s="19">
        <v>10</v>
      </c>
      <c r="D97" s="1">
        <v>0.99832006862698386</v>
      </c>
      <c r="E97" s="1">
        <v>1.2807074552037878</v>
      </c>
      <c r="F97" s="1">
        <v>0.99848770823319788</v>
      </c>
      <c r="G97" s="1">
        <v>1.0071180025639461</v>
      </c>
      <c r="H97" s="1">
        <v>1.0180303760550675</v>
      </c>
      <c r="I97" s="1">
        <v>0.99024719264984695</v>
      </c>
      <c r="J97" s="1">
        <v>0.9639441262293309</v>
      </c>
      <c r="K97" s="1">
        <v>0.93093080376048121</v>
      </c>
      <c r="L97" s="1">
        <v>0.98980090387199204</v>
      </c>
      <c r="M97" s="1">
        <v>0.96291233108440366</v>
      </c>
      <c r="N97" s="1">
        <v>0.98853059898853979</v>
      </c>
      <c r="O97" s="1">
        <v>0.83894430590191182</v>
      </c>
      <c r="P97" s="1">
        <v>0.93305047272114727</v>
      </c>
      <c r="Q97" s="1">
        <v>0.97523248319675893</v>
      </c>
      <c r="R97" s="1">
        <v>0.97105635743403118</v>
      </c>
    </row>
    <row r="98" spans="3:18" s="1" customFormat="1" ht="15.5" x14ac:dyDescent="0.3">
      <c r="C98" s="19">
        <v>20</v>
      </c>
      <c r="D98" s="1">
        <v>1.0098174712862795</v>
      </c>
      <c r="E98" s="1">
        <v>1.2560734069878996</v>
      </c>
      <c r="F98" s="1">
        <v>0.94601470088275652</v>
      </c>
      <c r="G98" s="1">
        <v>0.99721628716195598</v>
      </c>
      <c r="H98" s="1">
        <v>1.0129265067536672</v>
      </c>
      <c r="I98" s="1">
        <v>0.96085204900102084</v>
      </c>
      <c r="J98" s="1">
        <v>0.93896574084080842</v>
      </c>
      <c r="K98" s="1">
        <v>0.94978614381299231</v>
      </c>
      <c r="L98" s="1">
        <v>0.99894141118032653</v>
      </c>
      <c r="M98" s="1">
        <v>0.98959460256889398</v>
      </c>
      <c r="N98" s="1">
        <v>0.9782582471117709</v>
      </c>
      <c r="O98" s="1">
        <v>0.85715399002493764</v>
      </c>
      <c r="P98" s="1">
        <v>0.98129119201532922</v>
      </c>
      <c r="Q98" s="1">
        <v>0.98463411390397859</v>
      </c>
      <c r="R98" s="1">
        <v>0.9555012875454918</v>
      </c>
    </row>
    <row r="99" spans="3:18" s="1" customFormat="1" ht="15.5" x14ac:dyDescent="0.3">
      <c r="C99" s="19">
        <v>30</v>
      </c>
      <c r="D99" s="1">
        <v>0.9997140542343802</v>
      </c>
      <c r="E99" s="1">
        <v>1.1361216847708353</v>
      </c>
      <c r="F99" s="1">
        <v>0.96331813226105212</v>
      </c>
      <c r="G99" s="1">
        <v>1.0091569501251449</v>
      </c>
      <c r="H99" s="1">
        <v>0.98933501402637203</v>
      </c>
      <c r="I99" s="1">
        <v>0.96650320840017501</v>
      </c>
      <c r="J99" s="1">
        <v>0.92413271371447081</v>
      </c>
      <c r="K99" s="1">
        <v>0.98673456424155159</v>
      </c>
      <c r="L99" s="1">
        <v>1.0074406579536663</v>
      </c>
      <c r="M99" s="1">
        <v>0.97547158677393342</v>
      </c>
      <c r="N99" s="1">
        <v>0.99458080081659161</v>
      </c>
      <c r="O99" s="1">
        <v>0.91317279717373234</v>
      </c>
      <c r="P99" s="1">
        <v>0.97868017097976467</v>
      </c>
      <c r="Q99" s="1">
        <v>0.96680272943968737</v>
      </c>
      <c r="R99" s="1">
        <v>0.98280105284162711</v>
      </c>
    </row>
    <row r="100" spans="3:18" s="1" customFormat="1" ht="15.5" x14ac:dyDescent="0.3">
      <c r="C100" s="19">
        <v>40</v>
      </c>
      <c r="D100" s="1">
        <v>1.0056831720916932</v>
      </c>
      <c r="E100" s="1">
        <v>1.1053136508525978</v>
      </c>
      <c r="F100" s="1">
        <v>0.9252998206351627</v>
      </c>
      <c r="G100" s="1">
        <v>1.0104145046089983</v>
      </c>
      <c r="H100" s="1">
        <v>0.99738009614552825</v>
      </c>
      <c r="I100" s="1">
        <v>0.97878080793349864</v>
      </c>
      <c r="J100" s="1">
        <v>0.9139333189235922</v>
      </c>
      <c r="K100" s="1">
        <v>0.97682518844753119</v>
      </c>
      <c r="L100" s="1">
        <v>0.98645209885590979</v>
      </c>
      <c r="M100" s="1">
        <v>0.97781230944747144</v>
      </c>
      <c r="N100" s="1">
        <v>0.95975502250266786</v>
      </c>
      <c r="O100" s="1">
        <v>0.93299303823773894</v>
      </c>
      <c r="P100" s="1">
        <v>0.98441810027163057</v>
      </c>
      <c r="Q100" s="1">
        <v>0.97114036972245243</v>
      </c>
      <c r="R100" s="1">
        <v>0.95805737416737125</v>
      </c>
    </row>
    <row r="101" spans="3:18" s="1" customFormat="1" ht="15.5" x14ac:dyDescent="0.3">
      <c r="C101" s="19">
        <v>50</v>
      </c>
      <c r="D101" s="1">
        <v>1.0175737501787163</v>
      </c>
      <c r="E101" s="1">
        <v>1.0503357781697766</v>
      </c>
      <c r="F101" s="1">
        <v>0.95350582056482358</v>
      </c>
      <c r="G101" s="1">
        <v>1.0186679689884621</v>
      </c>
      <c r="H101" s="1">
        <v>0.99547695843992146</v>
      </c>
      <c r="I101" s="1">
        <v>0.99712884643430078</v>
      </c>
      <c r="J101" s="1">
        <v>0.92434885982924464</v>
      </c>
      <c r="K101" s="1">
        <v>0.99866604556618965</v>
      </c>
      <c r="L101" s="1">
        <v>0.99121574854444039</v>
      </c>
      <c r="M101" s="1">
        <v>0.96126989122524042</v>
      </c>
      <c r="N101" s="1">
        <v>0.9903215329652485</v>
      </c>
      <c r="O101" s="1">
        <v>0.9584242518703241</v>
      </c>
      <c r="P101" s="1">
        <v>0.97766945315954612</v>
      </c>
      <c r="Q101" s="1">
        <v>1.0025166497866986</v>
      </c>
      <c r="R101" s="1">
        <v>0.97179752753256854</v>
      </c>
    </row>
    <row r="102" spans="3:18" s="1" customFormat="1" ht="15.5" x14ac:dyDescent="0.3">
      <c r="C102" s="19">
        <v>60</v>
      </c>
      <c r="D102" s="1">
        <v>0.99753371777152944</v>
      </c>
      <c r="E102" s="1">
        <v>0.99503295887104259</v>
      </c>
      <c r="F102" s="1">
        <v>0.98738584541799046</v>
      </c>
      <c r="G102" s="1">
        <v>1.0291068921311275</v>
      </c>
      <c r="H102" s="1">
        <v>1.0121232343454567</v>
      </c>
      <c r="I102" s="1">
        <v>0.97076892226921396</v>
      </c>
      <c r="J102" s="1">
        <v>0.93290014049497438</v>
      </c>
      <c r="K102" s="1">
        <v>0.99193275175743201</v>
      </c>
      <c r="L102" s="1">
        <v>0.98420259761410356</v>
      </c>
      <c r="M102" s="1">
        <v>0.95263478825311276</v>
      </c>
      <c r="N102" s="1">
        <v>0.97998422493388393</v>
      </c>
      <c r="O102" s="1">
        <v>1.0104945968412302</v>
      </c>
      <c r="P102" s="1">
        <v>0.96902571013455185</v>
      </c>
      <c r="Q102" s="1">
        <v>0.9983733848939631</v>
      </c>
      <c r="R102" s="1">
        <v>0.97300430448787989</v>
      </c>
    </row>
    <row r="103" spans="3:18" s="1" customFormat="1" ht="15.5" x14ac:dyDescent="0.3">
      <c r="C103" s="19">
        <v>70</v>
      </c>
      <c r="D103" s="1">
        <v>1.0069937568507841</v>
      </c>
      <c r="E103" s="1">
        <v>1.0030792560269859</v>
      </c>
      <c r="F103" s="1">
        <v>0.96037561107138258</v>
      </c>
      <c r="G103" s="1">
        <v>0.99102618887735794</v>
      </c>
      <c r="H103" s="1">
        <v>1.013037729087112</v>
      </c>
      <c r="I103" s="1">
        <v>0.97422342132127748</v>
      </c>
      <c r="J103" s="1">
        <v>0.92880687344644963</v>
      </c>
      <c r="K103" s="1">
        <v>0.98464893707122902</v>
      </c>
      <c r="L103" s="1">
        <v>1.0053641952689223</v>
      </c>
      <c r="M103" s="1">
        <v>0.97410452605283349</v>
      </c>
      <c r="N103" s="1">
        <v>0.98456827355820542</v>
      </c>
      <c r="O103" s="1">
        <v>0.98523223192019949</v>
      </c>
      <c r="P103" s="1">
        <v>0.98242824956307517</v>
      </c>
      <c r="Q103" s="1">
        <v>0.98721214539279178</v>
      </c>
      <c r="R103" s="1">
        <v>0.95645150562053993</v>
      </c>
    </row>
    <row r="104" spans="3:18" s="1" customFormat="1" ht="15.5" x14ac:dyDescent="0.3">
      <c r="C104" s="19">
        <v>80</v>
      </c>
      <c r="D104" s="1">
        <v>0.98143735404851551</v>
      </c>
      <c r="E104" s="1">
        <v>0.96572586884535616</v>
      </c>
      <c r="F104" s="1">
        <v>0.99209856859825818</v>
      </c>
      <c r="G104" s="1">
        <v>0.98653317868262014</v>
      </c>
      <c r="H104" s="1">
        <v>1.0059936479689566</v>
      </c>
      <c r="I104" s="1">
        <v>0.99227978707889752</v>
      </c>
      <c r="J104" s="1">
        <v>0.957635361504377</v>
      </c>
      <c r="K104" s="1">
        <v>0.97920724993647834</v>
      </c>
      <c r="L104" s="1">
        <v>1.0100667725255486</v>
      </c>
      <c r="M104" s="1">
        <v>0.99116819764354136</v>
      </c>
      <c r="N104" s="1">
        <v>0.97210597132649745</v>
      </c>
      <c r="O104" s="1">
        <v>0.99780496674979224</v>
      </c>
      <c r="P104" s="1">
        <v>0.96818344528436973</v>
      </c>
      <c r="Q104" s="1">
        <v>1.0065473815588906</v>
      </c>
      <c r="R104" s="1">
        <v>0.94990450308345775</v>
      </c>
    </row>
    <row r="105" spans="3:18" s="1" customFormat="1" ht="15.5" x14ac:dyDescent="0.3">
      <c r="C105" s="19">
        <v>90</v>
      </c>
      <c r="D105" s="1">
        <v>1.0026926559595863</v>
      </c>
      <c r="E105" s="1">
        <v>0.9422213969609754</v>
      </c>
      <c r="F105" s="1">
        <v>1.0005509900235638</v>
      </c>
      <c r="G105" s="1">
        <v>0.98196691288688109</v>
      </c>
      <c r="H105" s="1">
        <v>1.0344542072937135</v>
      </c>
      <c r="I105" s="1">
        <v>0.98683826746390546</v>
      </c>
      <c r="J105" s="1">
        <v>0.97698043877661289</v>
      </c>
      <c r="K105" s="1">
        <v>0.97642288472939787</v>
      </c>
      <c r="L105" s="1">
        <v>0.99193843898864054</v>
      </c>
      <c r="M105" s="1">
        <v>0.95873246916737154</v>
      </c>
      <c r="N105" s="1">
        <v>0.97568783927991454</v>
      </c>
      <c r="O105" s="1">
        <v>0.96689266417290098</v>
      </c>
      <c r="P105" s="1">
        <v>0.97934345454928318</v>
      </c>
      <c r="Q105" s="1">
        <v>0.99401528404382655</v>
      </c>
      <c r="R105" s="1">
        <v>0.98878742671443087</v>
      </c>
    </row>
    <row r="106" spans="3:18" s="1" customFormat="1" ht="15.5" x14ac:dyDescent="0.3">
      <c r="C106" s="19">
        <v>100</v>
      </c>
      <c r="D106" s="1">
        <v>1.0230305485392939</v>
      </c>
      <c r="E106" s="1">
        <v>0.91412125150868062</v>
      </c>
      <c r="F106" s="1">
        <v>0.96873424696076249</v>
      </c>
      <c r="G106" s="1">
        <v>1.0283865453879495</v>
      </c>
      <c r="H106" s="1">
        <v>1.024555419617148</v>
      </c>
      <c r="I106" s="1">
        <v>0.9823720285839288</v>
      </c>
      <c r="J106" s="1">
        <v>0.99862206851831836</v>
      </c>
      <c r="K106" s="1">
        <v>0.97382908444143312</v>
      </c>
      <c r="L106" s="1">
        <v>0.99733317047351489</v>
      </c>
      <c r="M106" s="1">
        <v>0.96244025256200949</v>
      </c>
      <c r="N106" s="1">
        <v>0.99034937131721812</v>
      </c>
      <c r="O106" s="1">
        <v>0.96625623441396513</v>
      </c>
      <c r="P106" s="1">
        <v>1.0075066854772483</v>
      </c>
      <c r="Q106" s="1">
        <v>0.98734513908070676</v>
      </c>
      <c r="R106" s="1">
        <v>0.9546175847356968</v>
      </c>
    </row>
    <row r="107" spans="3:18" s="1" customFormat="1" ht="15.5" x14ac:dyDescent="0.3">
      <c r="C107" s="19">
        <v>110</v>
      </c>
      <c r="D107" s="1">
        <v>0.99728351522661229</v>
      </c>
      <c r="E107" s="1">
        <v>0.94068950577167076</v>
      </c>
      <c r="F107" s="1">
        <v>0.97342352375704866</v>
      </c>
      <c r="G107" s="1">
        <v>1.0114889200903485</v>
      </c>
      <c r="H107" s="1">
        <v>0.99661389784846577</v>
      </c>
      <c r="I107" s="1">
        <v>0.95894706139711239</v>
      </c>
      <c r="J107" s="1">
        <v>0.95243434561763773</v>
      </c>
      <c r="K107" s="1">
        <v>1.0160392140255781</v>
      </c>
      <c r="L107" s="1">
        <v>0.97150971051667268</v>
      </c>
      <c r="M107" s="1">
        <v>0.98862094061645589</v>
      </c>
      <c r="N107" s="1">
        <v>0.99785644689834363</v>
      </c>
      <c r="O107" s="1">
        <v>0.94908561928512047</v>
      </c>
      <c r="P107" s="1">
        <v>0.98195447558484772</v>
      </c>
      <c r="Q107" s="1">
        <v>0.94483831036634647</v>
      </c>
      <c r="R107" s="1">
        <v>0.97876262602267206</v>
      </c>
    </row>
    <row r="108" spans="3:18" s="1" customFormat="1" ht="15.5" x14ac:dyDescent="0.3">
      <c r="C108" s="19">
        <v>120</v>
      </c>
      <c r="D108" s="1">
        <v>1.0099961873897918</v>
      </c>
      <c r="E108" s="1">
        <v>0.90915421037972333</v>
      </c>
      <c r="F108" s="1">
        <v>0.98699898008229703</v>
      </c>
      <c r="G108" s="1">
        <v>1.0176423905744461</v>
      </c>
      <c r="H108" s="1">
        <v>0.98072146220294365</v>
      </c>
      <c r="I108" s="1">
        <v>1.0090965436779933</v>
      </c>
      <c r="J108" s="1">
        <v>0.92360585755971036</v>
      </c>
      <c r="K108" s="1">
        <v>0.98851317015329898</v>
      </c>
      <c r="L108" s="1">
        <v>0.9921114775457025</v>
      </c>
      <c r="M108" s="1">
        <v>0.96732823226263298</v>
      </c>
      <c r="N108" s="1">
        <v>0.99236301210968314</v>
      </c>
      <c r="O108" s="1">
        <v>0.90478231504571904</v>
      </c>
      <c r="P108" s="1">
        <v>1.0026110210355648</v>
      </c>
      <c r="Q108" s="1">
        <v>0.99456771936285782</v>
      </c>
      <c r="R108" s="1">
        <v>0.99185663109683675</v>
      </c>
    </row>
    <row r="109" spans="3:18" s="1" customFormat="1" ht="15.5" x14ac:dyDescent="0.3">
      <c r="C109" s="19">
        <v>130</v>
      </c>
      <c r="D109" s="1">
        <v>1.0021803364628512</v>
      </c>
      <c r="E109" s="1">
        <v>0.94533160028471497</v>
      </c>
      <c r="F109" s="1">
        <v>0.98238004243795518</v>
      </c>
      <c r="G109" s="1">
        <v>1.0130394969782064</v>
      </c>
      <c r="H109" s="1">
        <v>1.0229118006895785</v>
      </c>
      <c r="I109" s="1">
        <v>0.99258968936852854</v>
      </c>
      <c r="J109" s="1">
        <v>0.95167783421593</v>
      </c>
      <c r="K109" s="1">
        <v>1.0076014228847294</v>
      </c>
      <c r="L109" s="1">
        <v>0.98347990716990341</v>
      </c>
      <c r="M109" s="1">
        <v>0.95759161273825211</v>
      </c>
      <c r="N109" s="1">
        <v>1.011163179139795</v>
      </c>
      <c r="O109" s="1">
        <v>0.95298212801330007</v>
      </c>
      <c r="P109" s="1">
        <v>1.0012844538965278</v>
      </c>
      <c r="Q109" s="1">
        <v>0.99343215787373784</v>
      </c>
      <c r="R109" s="1">
        <v>0.97343190262165169</v>
      </c>
    </row>
    <row r="110" spans="3:18" s="1" customFormat="1" ht="15.5" x14ac:dyDescent="0.3">
      <c r="C110" s="19">
        <v>140</v>
      </c>
      <c r="D110" s="1">
        <v>1.009579183148263</v>
      </c>
      <c r="E110" s="1">
        <v>0.94793117321201992</v>
      </c>
      <c r="F110" s="1">
        <v>0.97063340406325838</v>
      </c>
      <c r="G110" s="1">
        <v>1.0149075148037361</v>
      </c>
      <c r="H110" s="1">
        <v>1.0067845623401179</v>
      </c>
      <c r="I110" s="1">
        <v>0.97692139419571244</v>
      </c>
      <c r="J110" s="1">
        <v>0.93538582081487098</v>
      </c>
      <c r="K110" s="1">
        <v>0.99138223087998656</v>
      </c>
      <c r="L110" s="1">
        <v>0.98578030210496315</v>
      </c>
      <c r="M110" s="1">
        <v>0.97559944137374854</v>
      </c>
      <c r="N110" s="1">
        <v>0.99434881455017865</v>
      </c>
      <c r="O110" s="1">
        <v>0.92897963424771401</v>
      </c>
      <c r="P110" s="1">
        <v>0.98606051672948558</v>
      </c>
      <c r="Q110" s="1">
        <v>1.0029974731199296</v>
      </c>
      <c r="R110" s="1">
        <v>0.98230693944260217</v>
      </c>
    </row>
    <row r="111" spans="3:18" s="1" customFormat="1" ht="15.5" x14ac:dyDescent="0.3">
      <c r="C111" s="19">
        <v>150</v>
      </c>
      <c r="D111" s="1">
        <v>0.96847447934041864</v>
      </c>
      <c r="E111" s="1">
        <v>0.94966422183022303</v>
      </c>
      <c r="F111" s="1">
        <v>1.0176551271380172</v>
      </c>
      <c r="G111" s="1">
        <v>1.0040168487882304</v>
      </c>
      <c r="H111" s="1">
        <v>1.0068587105624143</v>
      </c>
      <c r="I111" s="1">
        <v>0.9740411258567887</v>
      </c>
      <c r="J111" s="1">
        <v>0.91047498108721481</v>
      </c>
      <c r="K111" s="1">
        <v>0.98584526128567807</v>
      </c>
      <c r="L111" s="1">
        <v>1.0019950327755385</v>
      </c>
      <c r="M111" s="1">
        <v>0.96826255433820485</v>
      </c>
      <c r="N111" s="1">
        <v>0.99201039298473526</v>
      </c>
      <c r="O111" s="1">
        <v>0.95100789692435572</v>
      </c>
      <c r="P111" s="1">
        <v>0.97677454675622766</v>
      </c>
      <c r="Q111" s="1">
        <v>0.97028102589284804</v>
      </c>
      <c r="R111" s="1">
        <v>0.96814869012438354</v>
      </c>
    </row>
    <row r="112" spans="3:18" s="1" customFormat="1" ht="15.5" x14ac:dyDescent="0.3">
      <c r="C112" s="19">
        <v>160</v>
      </c>
      <c r="D112" s="1">
        <v>1.0198732307105753</v>
      </c>
      <c r="E112" s="1">
        <v>0.95405873796923835</v>
      </c>
      <c r="F112" s="1">
        <v>0.99839392269727201</v>
      </c>
      <c r="G112" s="1">
        <v>1.0137842622550517</v>
      </c>
      <c r="H112" s="1">
        <v>1.0079956499709586</v>
      </c>
      <c r="I112" s="1">
        <v>0.96994859267901412</v>
      </c>
      <c r="J112" s="1">
        <v>0.92147141467632132</v>
      </c>
      <c r="K112" s="1">
        <v>0.97707927500635228</v>
      </c>
      <c r="L112" s="1">
        <v>1.0244696877162982</v>
      </c>
      <c r="M112" s="1">
        <v>0.97601251008084355</v>
      </c>
      <c r="N112" s="1">
        <v>0.99422818169164384</v>
      </c>
      <c r="O112" s="1">
        <v>0.96510027015793853</v>
      </c>
      <c r="P112" s="1">
        <v>0.97619548967172731</v>
      </c>
      <c r="Q112" s="1">
        <v>0.99053698759066588</v>
      </c>
      <c r="R112" s="1">
        <v>0.97942777867520603</v>
      </c>
    </row>
    <row r="113" spans="3:18" s="1" customFormat="1" ht="15.5" x14ac:dyDescent="0.3">
      <c r="C113" s="19">
        <v>170</v>
      </c>
      <c r="D113" s="1">
        <v>0.99521040842586872</v>
      </c>
      <c r="E113" s="1">
        <v>0.96571039519697954</v>
      </c>
      <c r="F113" s="1">
        <v>0.99173514964654597</v>
      </c>
      <c r="G113" s="1">
        <v>1.0228435382455285</v>
      </c>
      <c r="H113" s="1">
        <v>0.99343788232677133</v>
      </c>
      <c r="I113" s="1">
        <v>0.97834329881872539</v>
      </c>
      <c r="J113" s="1">
        <v>0.96688911704312119</v>
      </c>
      <c r="K113" s="1">
        <v>1.0175425594986027</v>
      </c>
      <c r="L113" s="1">
        <v>1.0049468669842432</v>
      </c>
      <c r="M113" s="1">
        <v>0.98593599402033882</v>
      </c>
      <c r="N113" s="1">
        <v>1.0181042082308729</v>
      </c>
      <c r="O113" s="1">
        <v>1.0351465087281795</v>
      </c>
      <c r="P113" s="1">
        <v>1.0147922764313237</v>
      </c>
      <c r="Q113" s="1">
        <v>0.99028123049852168</v>
      </c>
      <c r="R113" s="1">
        <v>0.95571983770275282</v>
      </c>
    </row>
    <row r="114" spans="3:18" s="1" customFormat="1" ht="15.5" x14ac:dyDescent="0.3">
      <c r="C114" s="19">
        <v>180</v>
      </c>
      <c r="D114" s="1">
        <v>1.0243292188914837</v>
      </c>
      <c r="E114" s="1">
        <v>0.96742797016680571</v>
      </c>
      <c r="F114" s="1">
        <v>0.99935522444051095</v>
      </c>
      <c r="G114" s="1">
        <v>1.0231731884500335</v>
      </c>
      <c r="H114" s="1">
        <v>1.0186729939816359</v>
      </c>
      <c r="I114" s="1">
        <v>0.98422232754849059</v>
      </c>
      <c r="J114" s="1">
        <v>0.92941478439425063</v>
      </c>
      <c r="K114" s="1">
        <v>0.99785085118997219</v>
      </c>
      <c r="L114" s="1">
        <v>1.0172122470583445</v>
      </c>
      <c r="M114" s="1">
        <v>0.95150376679320992</v>
      </c>
      <c r="N114" s="1">
        <v>0.98802950865308781</v>
      </c>
      <c r="O114" s="1">
        <v>1.0413159808811305</v>
      </c>
      <c r="P114" s="1">
        <v>0.99049293550356921</v>
      </c>
      <c r="Q114" s="1">
        <v>1.0131868356709532</v>
      </c>
      <c r="R114" s="1">
        <v>0.96076549568125869</v>
      </c>
    </row>
    <row r="115" spans="3:18" s="1" customFormat="1" ht="15.5" x14ac:dyDescent="0.3">
      <c r="C115" s="19">
        <v>190</v>
      </c>
      <c r="D115" s="1">
        <v>0.99456703045322414</v>
      </c>
      <c r="E115" s="1">
        <v>1.0052610404481168</v>
      </c>
      <c r="F115" s="1">
        <v>0.96154793027045404</v>
      </c>
      <c r="G115" s="1">
        <v>1.0480190464562604</v>
      </c>
      <c r="H115" s="1">
        <v>1.0093673920834414</v>
      </c>
      <c r="I115" s="1">
        <v>0.99256234504885521</v>
      </c>
      <c r="J115" s="1">
        <v>0.91724305630606284</v>
      </c>
      <c r="K115" s="1">
        <v>0.99936478360294756</v>
      </c>
      <c r="L115" s="1">
        <v>1.02204714791743</v>
      </c>
      <c r="M115" s="1">
        <v>0.96997383898188405</v>
      </c>
      <c r="N115" s="1">
        <v>0.99429313784623952</v>
      </c>
      <c r="O115" s="1">
        <v>0.9981166874480466</v>
      </c>
      <c r="P115" s="1">
        <v>0.99672569539491696</v>
      </c>
      <c r="Q115" s="1">
        <v>0.99635801900786714</v>
      </c>
      <c r="R115" s="1">
        <v>0.96409125894392766</v>
      </c>
    </row>
    <row r="116" spans="3:18" s="1" customFormat="1" ht="15.5" x14ac:dyDescent="0.3">
      <c r="C116" s="19">
        <v>200</v>
      </c>
      <c r="D116" s="1">
        <v>0.98259305151789567</v>
      </c>
      <c r="E116" s="1">
        <v>0.97497911057469111</v>
      </c>
      <c r="F116" s="1">
        <v>1.0302106657600731</v>
      </c>
      <c r="G116" s="1">
        <v>0.99692326475795134</v>
      </c>
      <c r="H116" s="1">
        <v>1.0172888938321036</v>
      </c>
      <c r="I116" s="1">
        <v>0.99126804725098439</v>
      </c>
      <c r="J116" s="1">
        <v>0.92293040095104273</v>
      </c>
      <c r="K116" s="1">
        <v>0.99366900990937579</v>
      </c>
      <c r="L116" s="1">
        <v>0.97822767802613886</v>
      </c>
      <c r="M116" s="1">
        <v>0.96322705009933318</v>
      </c>
      <c r="N116" s="1">
        <v>0.97798914304273188</v>
      </c>
      <c r="O116" s="1">
        <v>1.0015066500415628</v>
      </c>
      <c r="P116" s="1">
        <v>0.98604998841885838</v>
      </c>
      <c r="Q116" s="1">
        <v>1.0143530880111307</v>
      </c>
      <c r="R116" s="1">
        <v>0.98047301855775892</v>
      </c>
    </row>
    <row r="117" spans="3:18" s="1" customFormat="1" ht="15.5" x14ac:dyDescent="0.3">
      <c r="C117" s="19">
        <v>210</v>
      </c>
      <c r="D117" s="1">
        <v>0.98722775580231614</v>
      </c>
      <c r="E117" s="1">
        <v>1.002645993872435</v>
      </c>
      <c r="F117" s="1">
        <v>1.0229891794937926</v>
      </c>
      <c r="G117" s="1">
        <v>1.0161894878212565</v>
      </c>
      <c r="H117" s="1">
        <v>0.98499734302203434</v>
      </c>
      <c r="I117" s="1">
        <v>0.98040323756744929</v>
      </c>
      <c r="J117" s="1">
        <v>0.90255862963363243</v>
      </c>
      <c r="K117" s="1">
        <v>1.0096023545354451</v>
      </c>
      <c r="L117" s="1">
        <v>0.98943446928056678</v>
      </c>
      <c r="M117" s="1">
        <v>0.97558960640453196</v>
      </c>
      <c r="N117" s="1">
        <v>1.0021435531016565</v>
      </c>
      <c r="O117" s="1">
        <v>0.98499844139650872</v>
      </c>
      <c r="P117" s="1">
        <v>0.98944010444084141</v>
      </c>
      <c r="Q117" s="1">
        <v>0.98289496567739831</v>
      </c>
      <c r="R117" s="1">
        <v>0.9851290871254953</v>
      </c>
    </row>
    <row r="118" spans="3:18" s="1" customFormat="1" ht="15.5" x14ac:dyDescent="0.3">
      <c r="C118" s="19">
        <v>220</v>
      </c>
      <c r="D118" s="1">
        <v>0.99851069913739698</v>
      </c>
      <c r="E118" s="1">
        <v>0.9632810324018195</v>
      </c>
      <c r="F118" s="1">
        <v>0.98851127184909915</v>
      </c>
      <c r="G118" s="1">
        <v>1.0165557658262623</v>
      </c>
      <c r="H118" s="1">
        <v>1.033873379552392</v>
      </c>
      <c r="I118" s="1">
        <v>0.96406956394924903</v>
      </c>
      <c r="J118" s="1">
        <v>0.93027936885334483</v>
      </c>
      <c r="K118" s="1">
        <v>1.0178919285169816</v>
      </c>
      <c r="L118" s="1">
        <v>1.0420076544114654</v>
      </c>
      <c r="M118" s="1">
        <v>0.97524538248195292</v>
      </c>
      <c r="N118" s="1">
        <v>1.015171901823412</v>
      </c>
      <c r="O118" s="1">
        <v>0.95016365336658348</v>
      </c>
      <c r="P118" s="1">
        <v>0.98311258975384808</v>
      </c>
      <c r="Q118" s="1">
        <v>0.99018915794534978</v>
      </c>
      <c r="R118" s="1">
        <v>1.0009502180750482</v>
      </c>
    </row>
    <row r="119" spans="3:18" s="1" customFormat="1" ht="15.5" x14ac:dyDescent="0.3">
      <c r="C119" s="19">
        <v>230</v>
      </c>
      <c r="D119" s="1">
        <v>0.9917433160177288</v>
      </c>
      <c r="E119" s="1">
        <v>0.99863831894284039</v>
      </c>
      <c r="F119" s="1">
        <v>1.0206445410956497</v>
      </c>
      <c r="G119" s="1">
        <v>0.98645992308161901</v>
      </c>
      <c r="H119" s="1">
        <v>0.99314128943758584</v>
      </c>
      <c r="I119" s="1">
        <v>1.0010390841475865</v>
      </c>
      <c r="J119" s="1">
        <v>0.93292715875932131</v>
      </c>
      <c r="K119" s="1">
        <v>0.99010121114593053</v>
      </c>
      <c r="L119" s="1">
        <v>1.0203981922560155</v>
      </c>
      <c r="M119" s="1">
        <v>0.97678947264895066</v>
      </c>
      <c r="N119" s="1">
        <v>0.9775158910592493</v>
      </c>
      <c r="O119" s="1">
        <v>0.96330787614297586</v>
      </c>
      <c r="P119" s="1">
        <v>0.99798909267019031</v>
      </c>
      <c r="Q119" s="1">
        <v>1.0044092522685655</v>
      </c>
      <c r="R119" s="1">
        <v>0.98127120174079951</v>
      </c>
    </row>
    <row r="120" spans="3:18" s="1" customFormat="1" ht="15.5" x14ac:dyDescent="0.3">
      <c r="C120" s="19">
        <v>240</v>
      </c>
      <c r="D120" s="1">
        <v>0.98011485488252414</v>
      </c>
      <c r="E120" s="1">
        <v>0.98011636183579354</v>
      </c>
      <c r="F120" s="1">
        <v>0.97079752875112857</v>
      </c>
      <c r="G120" s="1">
        <v>1.0162749526890911</v>
      </c>
      <c r="H120" s="1">
        <v>0.99933266599933268</v>
      </c>
      <c r="I120" s="1">
        <v>0.97914539886247631</v>
      </c>
      <c r="J120" s="1">
        <v>0.95486598940884027</v>
      </c>
      <c r="K120" s="1">
        <v>0.98890488693148149</v>
      </c>
      <c r="L120" s="1">
        <v>1.0010993037742761</v>
      </c>
      <c r="M120" s="1">
        <v>0.97030822793524663</v>
      </c>
      <c r="N120" s="1">
        <v>0.99692850183269144</v>
      </c>
      <c r="O120" s="1">
        <v>0.94550083125519535</v>
      </c>
      <c r="P120" s="1">
        <v>1.0139500115811417</v>
      </c>
      <c r="Q120" s="1">
        <v>0.98671086149218912</v>
      </c>
      <c r="R120" s="1">
        <v>0.99265481427987723</v>
      </c>
    </row>
    <row r="121" spans="3:18" s="1" customFormat="1" ht="15.5" x14ac:dyDescent="0.3">
      <c r="C121" s="19">
        <v>250</v>
      </c>
      <c r="D121" s="1">
        <v>0.9933041033217368</v>
      </c>
      <c r="E121" s="1">
        <v>0.97186890725095154</v>
      </c>
      <c r="F121" s="1">
        <v>1.0184991969613486</v>
      </c>
      <c r="G121" s="1">
        <v>1.0169952994322691</v>
      </c>
      <c r="H121" s="1">
        <v>0.9935614626972652</v>
      </c>
      <c r="I121" s="1">
        <v>0.9999088522677555</v>
      </c>
      <c r="J121" s="1">
        <v>0.98984113260564133</v>
      </c>
      <c r="K121" s="1">
        <v>0.99905776234437205</v>
      </c>
      <c r="L121" s="1">
        <v>1.0205406945971256</v>
      </c>
      <c r="M121" s="1">
        <v>0.98105784928893169</v>
      </c>
      <c r="N121" s="1">
        <v>1.0119704913469123</v>
      </c>
      <c r="O121" s="1">
        <v>0.94377337905236902</v>
      </c>
      <c r="P121" s="1">
        <v>0.99045082226106007</v>
      </c>
      <c r="Q121" s="1">
        <v>0.99100758064021111</v>
      </c>
      <c r="R121" s="1">
        <v>0.97828751698514815</v>
      </c>
    </row>
    <row r="122" spans="3:18" s="1" customFormat="1" ht="15.5" x14ac:dyDescent="0.3">
      <c r="C122" s="19">
        <v>260</v>
      </c>
      <c r="D122" s="1">
        <v>0.99911833388933913</v>
      </c>
      <c r="E122" s="1">
        <v>0.97830594497570622</v>
      </c>
      <c r="F122" s="1">
        <v>0.99608445387510136</v>
      </c>
      <c r="G122" s="1">
        <v>1.0242598131982175</v>
      </c>
      <c r="H122" s="1">
        <v>1.0105908377513315</v>
      </c>
      <c r="I122" s="1">
        <v>0.9960715327402655</v>
      </c>
      <c r="J122" s="1">
        <v>1.0228304333729601</v>
      </c>
      <c r="K122" s="1">
        <v>0.97792623020242231</v>
      </c>
      <c r="L122" s="1">
        <v>1.0080208460567566</v>
      </c>
      <c r="M122" s="1">
        <v>0.98514919648301491</v>
      </c>
      <c r="N122" s="1">
        <v>1.0053264046768431</v>
      </c>
      <c r="O122" s="1">
        <v>0.95186512884455521</v>
      </c>
      <c r="P122" s="1">
        <v>1.0037375502726833</v>
      </c>
      <c r="Q122" s="1">
        <v>0.99888489907825151</v>
      </c>
      <c r="R122" s="1">
        <v>0.9914195307823146</v>
      </c>
    </row>
    <row r="123" spans="3:18" s="1" customFormat="1" ht="15.5" x14ac:dyDescent="0.3">
      <c r="C123" s="19">
        <v>270</v>
      </c>
      <c r="D123" s="1">
        <v>1.0172639755992947</v>
      </c>
      <c r="E123" s="1">
        <v>0.95370284405657146</v>
      </c>
      <c r="F123" s="1">
        <v>0.98630731175484487</v>
      </c>
      <c r="G123" s="1">
        <v>0.99174653562053594</v>
      </c>
      <c r="H123" s="1">
        <v>1.0305367095490552</v>
      </c>
      <c r="I123" s="1">
        <v>0.96776104710514799</v>
      </c>
      <c r="J123" s="1">
        <v>1.0078488057927157</v>
      </c>
      <c r="K123" s="1">
        <v>1.0104810705513678</v>
      </c>
      <c r="L123" s="1">
        <v>1.0240625381702699</v>
      </c>
      <c r="M123" s="1">
        <v>0.97437990519089668</v>
      </c>
      <c r="N123" s="1">
        <v>0.98415997772931851</v>
      </c>
      <c r="O123" s="1">
        <v>0.93377233998337483</v>
      </c>
      <c r="P123" s="1">
        <v>1.0041376260765198</v>
      </c>
      <c r="Q123" s="1">
        <v>1.0037749746800479</v>
      </c>
      <c r="R123" s="1">
        <v>0.97850606714240917</v>
      </c>
    </row>
    <row r="124" spans="3:18" s="1" customFormat="1" ht="15.5" x14ac:dyDescent="0.3">
      <c r="C124" s="19">
        <v>280</v>
      </c>
      <c r="D124" s="1">
        <v>0.98610780155363864</v>
      </c>
      <c r="E124" s="1">
        <v>1.0134930213845819</v>
      </c>
      <c r="F124" s="1">
        <v>1.0094957855124793</v>
      </c>
      <c r="G124" s="1">
        <v>1.0091691593919785</v>
      </c>
      <c r="H124" s="1">
        <v>1.0374572102967166</v>
      </c>
      <c r="I124" s="1">
        <v>1.0008750182295465</v>
      </c>
      <c r="J124" s="1">
        <v>1.0079974062466228</v>
      </c>
      <c r="K124" s="1">
        <v>1.0077284661641399</v>
      </c>
      <c r="L124" s="1">
        <v>1.0090997923537315</v>
      </c>
      <c r="M124" s="1">
        <v>0.97096717087275519</v>
      </c>
      <c r="N124" s="1">
        <v>1.0144573841228599</v>
      </c>
      <c r="O124" s="1">
        <v>0.94868298004987517</v>
      </c>
      <c r="P124" s="1">
        <v>1.007454043924112</v>
      </c>
      <c r="Q124" s="1">
        <v>1.0212789900663946</v>
      </c>
      <c r="R124" s="1">
        <v>0.99890724921369445</v>
      </c>
    </row>
    <row r="125" spans="3:18" s="1" customFormat="1" ht="15.5" x14ac:dyDescent="0.3">
      <c r="C125" s="19">
        <v>290</v>
      </c>
      <c r="D125" s="1">
        <v>1.0052185102225613</v>
      </c>
      <c r="E125" s="1">
        <v>0.99475443320026002</v>
      </c>
      <c r="F125" s="1">
        <v>1.0017350324146261</v>
      </c>
      <c r="G125" s="1">
        <v>1.0174714608387767</v>
      </c>
      <c r="H125" s="1">
        <v>0.99420408062383381</v>
      </c>
      <c r="I125" s="1">
        <v>0.99108575178649561</v>
      </c>
      <c r="J125" s="1">
        <v>1.0114692532151732</v>
      </c>
      <c r="K125" s="1">
        <v>0.98059413907004322</v>
      </c>
      <c r="L125" s="1">
        <v>0.96369243923293013</v>
      </c>
      <c r="M125" s="1">
        <v>0.97809752355475121</v>
      </c>
      <c r="N125" s="1">
        <v>0.99204751078736142</v>
      </c>
      <c r="O125" s="1">
        <v>0.96741219866999173</v>
      </c>
      <c r="P125" s="1">
        <v>0.98116485228780204</v>
      </c>
      <c r="Q125" s="1">
        <v>0.9951201546818893</v>
      </c>
      <c r="R125" s="1">
        <v>0.97142694248329986</v>
      </c>
    </row>
    <row r="126" spans="3:18" s="1" customFormat="1" ht="15.5" x14ac:dyDescent="0.3">
      <c r="C126" s="19">
        <v>300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</row>
    <row r="127" spans="3:18" s="1" customFormat="1" ht="15.5" x14ac:dyDescent="0.3">
      <c r="C127" s="19">
        <v>310</v>
      </c>
      <c r="D127" s="1">
        <v>0.69658771386360396</v>
      </c>
      <c r="E127" s="1">
        <v>0.7892334354594126</v>
      </c>
      <c r="F127" s="1">
        <v>0.77638011277710706</v>
      </c>
      <c r="G127" s="1">
        <v>0.59537268787009356</v>
      </c>
      <c r="H127" s="1">
        <v>0.62347532717903087</v>
      </c>
      <c r="I127" s="1">
        <v>0.62450780224588021</v>
      </c>
      <c r="J127" s="1">
        <v>0.54717388954933532</v>
      </c>
      <c r="K127" s="1">
        <v>0.49447361734564249</v>
      </c>
      <c r="L127" s="1">
        <v>0.56234477423557672</v>
      </c>
      <c r="M127" s="1">
        <v>0.62347803851373951</v>
      </c>
      <c r="N127" s="1">
        <v>0.69481742680833292</v>
      </c>
      <c r="O127" s="1">
        <v>0.63491012053200346</v>
      </c>
      <c r="P127" s="1">
        <v>0.65022846434061199</v>
      </c>
      <c r="Q127" s="1">
        <v>0.57358131540987622</v>
      </c>
      <c r="R127" s="1">
        <v>0.7182793451097027</v>
      </c>
    </row>
    <row r="128" spans="3:18" s="1" customFormat="1" ht="15.5" x14ac:dyDescent="0.3">
      <c r="C128" s="19">
        <v>320</v>
      </c>
      <c r="D128" s="1">
        <v>0.69134537482724123</v>
      </c>
      <c r="E128" s="1">
        <v>0.84650140810200214</v>
      </c>
      <c r="F128" s="1">
        <v>0.85791491307253165</v>
      </c>
      <c r="G128" s="1">
        <v>0.61095171234967349</v>
      </c>
      <c r="H128" s="1">
        <v>0.6203363857684846</v>
      </c>
      <c r="I128" s="1">
        <v>0.56266406591803997</v>
      </c>
      <c r="J128" s="1">
        <v>0.58778234086242298</v>
      </c>
      <c r="K128" s="1">
        <v>0.49255738121453385</v>
      </c>
      <c r="L128" s="1">
        <v>0.43116119050527252</v>
      </c>
      <c r="M128" s="1">
        <v>0.52119435866165742</v>
      </c>
      <c r="N128" s="1">
        <v>0.6683153157333086</v>
      </c>
      <c r="O128" s="1">
        <v>0.62646768495428096</v>
      </c>
      <c r="P128" s="1">
        <v>0.59405992714409062</v>
      </c>
      <c r="Q128" s="1">
        <v>0.55688549243470531</v>
      </c>
      <c r="R128" s="1">
        <v>0.68653255922234147</v>
      </c>
    </row>
    <row r="129" spans="3:18" s="1" customFormat="1" ht="15.5" x14ac:dyDescent="0.3">
      <c r="C129" s="19">
        <v>330</v>
      </c>
      <c r="D129" s="1">
        <v>0.65719868464947828</v>
      </c>
      <c r="E129" s="1">
        <v>0.80303592981153082</v>
      </c>
      <c r="F129" s="1">
        <v>0.82045931466219624</v>
      </c>
      <c r="G129" s="1">
        <v>0.56084488126488008</v>
      </c>
      <c r="H129" s="1">
        <v>0.61403378687329302</v>
      </c>
      <c r="I129" s="1">
        <v>0.53171029604783437</v>
      </c>
      <c r="J129" s="1">
        <v>0.55203717713174105</v>
      </c>
      <c r="K129" s="1">
        <v>0.44378334886084525</v>
      </c>
      <c r="L129" s="1">
        <v>0.40069622572370833</v>
      </c>
      <c r="M129" s="1">
        <v>0.45921438265898223</v>
      </c>
      <c r="N129" s="1">
        <v>0.63586507678745419</v>
      </c>
      <c r="O129" s="1">
        <v>0.59745168329177045</v>
      </c>
      <c r="P129" s="1">
        <v>0.5431976585037166</v>
      </c>
      <c r="Q129" s="1">
        <v>0.520557755066548</v>
      </c>
      <c r="R129" s="1">
        <v>0.62945295945419466</v>
      </c>
    </row>
    <row r="130" spans="3:18" s="1" customFormat="1" ht="15.5" x14ac:dyDescent="0.3">
      <c r="C130" s="19">
        <v>340</v>
      </c>
      <c r="D130" s="1">
        <v>0.6864723824048039</v>
      </c>
      <c r="E130" s="1">
        <v>0.79313279485036969</v>
      </c>
      <c r="F130" s="1">
        <v>0.79884174863131741</v>
      </c>
      <c r="G130" s="1">
        <v>0.54718271167816368</v>
      </c>
      <c r="H130" s="1">
        <v>0.6201880893238918</v>
      </c>
      <c r="I130" s="1">
        <v>0.5106733994458218</v>
      </c>
      <c r="J130" s="1">
        <v>0.5213039014373716</v>
      </c>
      <c r="K130" s="1">
        <v>0.42282120775810966</v>
      </c>
      <c r="L130" s="1">
        <v>0.3495786002198607</v>
      </c>
      <c r="M130" s="1">
        <v>0.43100769094592734</v>
      </c>
      <c r="N130" s="1">
        <v>0.61667517282976847</v>
      </c>
      <c r="O130" s="1">
        <v>0.58374896093100581</v>
      </c>
      <c r="P130" s="1">
        <v>0.51984586553241674</v>
      </c>
      <c r="Q130" s="1">
        <v>0.48454715649264946</v>
      </c>
      <c r="R130" s="1">
        <v>0.69865734185995698</v>
      </c>
    </row>
    <row r="131" spans="3:18" s="1" customFormat="1" ht="15.5" x14ac:dyDescent="0.3">
      <c r="C131" s="19">
        <v>350</v>
      </c>
      <c r="D131" s="1">
        <v>0.67739360434637574</v>
      </c>
      <c r="E131" s="1">
        <v>0.79037848543929679</v>
      </c>
      <c r="F131" s="1">
        <v>0.76612231978523126</v>
      </c>
      <c r="G131" s="1">
        <v>0.52297173554728038</v>
      </c>
      <c r="H131" s="1">
        <v>0.60266439278784956</v>
      </c>
      <c r="I131" s="1">
        <v>0.48064022167128478</v>
      </c>
      <c r="J131" s="1">
        <v>0.52523505889981625</v>
      </c>
      <c r="K131" s="1">
        <v>0.41094266113322614</v>
      </c>
      <c r="L131" s="1">
        <v>0.34071291885509547</v>
      </c>
      <c r="M131" s="1">
        <v>0.4263459155372844</v>
      </c>
      <c r="N131" s="1">
        <v>0.61804853152693362</v>
      </c>
      <c r="O131" s="1">
        <v>0.56535743973399843</v>
      </c>
      <c r="P131" s="1">
        <v>0.50134762376029141</v>
      </c>
      <c r="Q131" s="1">
        <v>0.51963702953482904</v>
      </c>
      <c r="R131" s="1">
        <v>0.67609916475831189</v>
      </c>
    </row>
    <row r="132" spans="3:18" s="1" customFormat="1" ht="15.5" x14ac:dyDescent="0.3">
      <c r="C132" s="19">
        <v>360</v>
      </c>
      <c r="D132" s="1">
        <v>0.6911070866892246</v>
      </c>
      <c r="E132" s="1">
        <v>0.75878129545384199</v>
      </c>
      <c r="F132" s="1">
        <v>0.75429361906659975</v>
      </c>
      <c r="G132" s="1">
        <v>0.53310542701910746</v>
      </c>
      <c r="H132" s="1">
        <v>0.58705619199446368</v>
      </c>
      <c r="I132" s="1">
        <v>0.47935503864663853</v>
      </c>
      <c r="J132" s="1">
        <v>0.51261752944990813</v>
      </c>
      <c r="K132" s="1">
        <v>0.40795714406707895</v>
      </c>
      <c r="L132" s="1">
        <v>0.31925613777940637</v>
      </c>
      <c r="M132" s="1">
        <v>0.40411888510788957</v>
      </c>
      <c r="N132" s="1">
        <v>0.58594163225537055</v>
      </c>
      <c r="O132" s="1">
        <v>0.55412250623441384</v>
      </c>
      <c r="P132" s="1">
        <v>0.49333557937293387</v>
      </c>
      <c r="Q132" s="1">
        <v>0.48058803670625777</v>
      </c>
      <c r="R132" s="1">
        <v>0.673181995267914</v>
      </c>
    </row>
    <row r="133" spans="3:18" s="1" customFormat="1" ht="15.5" x14ac:dyDescent="0.3">
      <c r="C133" s="19">
        <v>370</v>
      </c>
      <c r="D133" s="1">
        <v>0.68369632559691185</v>
      </c>
      <c r="E133" s="1">
        <v>0.76616222572958248</v>
      </c>
      <c r="F133" s="1">
        <v>0.74276972133972652</v>
      </c>
      <c r="G133" s="1">
        <v>0.51635431292350897</v>
      </c>
      <c r="H133" s="1">
        <v>0.60591455653184056</v>
      </c>
      <c r="I133" s="1">
        <v>0.46420628554761556</v>
      </c>
      <c r="J133" s="1">
        <v>0.48944936777261433</v>
      </c>
      <c r="K133" s="1">
        <v>0.41146142119081902</v>
      </c>
      <c r="L133" s="1">
        <v>0.31869630715361752</v>
      </c>
      <c r="M133" s="1">
        <v>0.38535376384271919</v>
      </c>
      <c r="N133" s="1">
        <v>0.62564840161462443</v>
      </c>
      <c r="O133" s="1">
        <v>0.55368090191188701</v>
      </c>
      <c r="P133" s="1">
        <v>0.47218420332273486</v>
      </c>
      <c r="Q133" s="1">
        <v>0.52514092215777142</v>
      </c>
      <c r="R133" s="1">
        <v>0.66756620644437892</v>
      </c>
    </row>
    <row r="134" spans="3:18" s="1" customFormat="1" ht="15.5" x14ac:dyDescent="0.3">
      <c r="C134" s="19">
        <v>380</v>
      </c>
      <c r="D134" s="1">
        <v>0.69409760282133159</v>
      </c>
      <c r="E134" s="1">
        <v>0.72972178380218478</v>
      </c>
      <c r="F134" s="1">
        <v>0.73224229493206427</v>
      </c>
      <c r="G134" s="1">
        <v>0.51911360722788602</v>
      </c>
      <c r="H134" s="1">
        <v>0.59432271777950796</v>
      </c>
      <c r="I134" s="1">
        <v>0.47676644305089688</v>
      </c>
      <c r="J134" s="1">
        <v>0.48192478115205878</v>
      </c>
      <c r="K134" s="1">
        <v>0.39097569238587276</v>
      </c>
      <c r="L134" s="1">
        <v>0.32331745450103822</v>
      </c>
      <c r="M134" s="1">
        <v>0.3636381518125848</v>
      </c>
      <c r="N134" s="1">
        <v>0.60281167354892595</v>
      </c>
      <c r="O134" s="1">
        <v>0.52024885702410628</v>
      </c>
      <c r="P134" s="1">
        <v>0.49232486155271526</v>
      </c>
      <c r="Q134" s="1">
        <v>0.53113586839763061</v>
      </c>
      <c r="R134" s="1">
        <v>0.66002147492849617</v>
      </c>
    </row>
    <row r="135" spans="3:18" s="1" customFormat="1" ht="15.5" x14ac:dyDescent="0.3">
      <c r="C135" s="19">
        <v>390</v>
      </c>
      <c r="D135" s="1">
        <v>0.69190535195157998</v>
      </c>
      <c r="E135" s="1">
        <v>0.70273574103302072</v>
      </c>
      <c r="F135" s="1">
        <v>0.7014806391484274</v>
      </c>
      <c r="G135" s="1">
        <v>0.50440144069348636</v>
      </c>
      <c r="H135" s="1">
        <v>0.58793361262497068</v>
      </c>
      <c r="I135" s="1">
        <v>0.45907466822225462</v>
      </c>
      <c r="J135" s="1">
        <v>0.48145196152599162</v>
      </c>
      <c r="K135" s="1">
        <v>0.38412594223765567</v>
      </c>
      <c r="L135" s="1">
        <v>0.30359105899596917</v>
      </c>
      <c r="M135" s="1">
        <v>0.35515057337870531</v>
      </c>
      <c r="N135" s="1">
        <v>0.6139841321393773</v>
      </c>
      <c r="O135" s="1">
        <v>0.47026963840398994</v>
      </c>
      <c r="P135" s="1">
        <v>0.47980670021688326</v>
      </c>
      <c r="Q135" s="1">
        <v>0.52939672017105022</v>
      </c>
      <c r="R135" s="1">
        <v>0.63393798876842233</v>
      </c>
    </row>
    <row r="136" spans="3:18" s="1" customFormat="1" ht="15.5" x14ac:dyDescent="0.3">
      <c r="C136" s="19">
        <v>400</v>
      </c>
      <c r="D136" s="1">
        <v>0.6991254825334795</v>
      </c>
      <c r="E136" s="1">
        <v>0.66929718689072504</v>
      </c>
      <c r="F136" s="1">
        <v>0.69272341473136312</v>
      </c>
      <c r="G136" s="1">
        <v>0.47487943349001888</v>
      </c>
      <c r="H136" s="1">
        <v>0.57524190857524193</v>
      </c>
      <c r="I136" s="1">
        <v>0.45051589616450349</v>
      </c>
      <c r="J136" s="1">
        <v>0.51313087647249545</v>
      </c>
      <c r="K136" s="1">
        <v>0.37573049885661047</v>
      </c>
      <c r="L136" s="1">
        <v>0.31542893204674077</v>
      </c>
      <c r="M136" s="1">
        <v>0.34996754460158536</v>
      </c>
      <c r="N136" s="1">
        <v>0.60513153621305626</v>
      </c>
      <c r="O136" s="1">
        <v>0.46364557356608482</v>
      </c>
      <c r="P136" s="1">
        <v>0.46557242424880507</v>
      </c>
      <c r="Q136" s="1">
        <v>0.50330949677234549</v>
      </c>
      <c r="R136" s="1">
        <v>0.64721253527684597</v>
      </c>
    </row>
    <row r="137" spans="3:18" s="1" customFormat="1" ht="15.5" x14ac:dyDescent="0.3">
      <c r="C137" s="19">
        <v>410</v>
      </c>
      <c r="D137" s="1">
        <v>0.69470523757327374</v>
      </c>
      <c r="E137" s="1">
        <v>0.65868226410423036</v>
      </c>
      <c r="F137" s="1">
        <v>0.62418963435364183</v>
      </c>
      <c r="G137" s="1">
        <v>0.49921250228923758</v>
      </c>
      <c r="H137" s="1">
        <v>0.56908760612464315</v>
      </c>
      <c r="I137" s="1">
        <v>0.44564860726265132</v>
      </c>
      <c r="J137" s="1">
        <v>0.45894574732519183</v>
      </c>
      <c r="K137" s="1">
        <v>0.39549631574489713</v>
      </c>
      <c r="L137" s="1">
        <v>0.32472212043483567</v>
      </c>
      <c r="M137" s="1">
        <v>0.35966482424910012</v>
      </c>
      <c r="N137" s="1">
        <v>0.57474133531294946</v>
      </c>
      <c r="O137" s="1">
        <v>0.47046446384039892</v>
      </c>
      <c r="P137" s="1">
        <v>0.47064706997115247</v>
      </c>
      <c r="Q137" s="1">
        <v>0.49754984705725885</v>
      </c>
      <c r="R137" s="1">
        <v>0.62679234884405965</v>
      </c>
    </row>
    <row r="138" spans="3:18" s="1" customFormat="1" ht="15.5" x14ac:dyDescent="0.3">
      <c r="C138" s="19">
        <v>420</v>
      </c>
      <c r="D138" s="1">
        <v>0.69028499261306786</v>
      </c>
      <c r="E138" s="1">
        <v>0.64907312846222887</v>
      </c>
      <c r="F138" s="1">
        <v>0.62328694857035671</v>
      </c>
      <c r="G138" s="1">
        <v>0.49755204199987785</v>
      </c>
      <c r="H138" s="1">
        <v>0.55388722055388728</v>
      </c>
      <c r="I138" s="1">
        <v>0.45231150648971863</v>
      </c>
      <c r="J138" s="1">
        <v>0.46610558737706687</v>
      </c>
      <c r="K138" s="1">
        <v>0.38668798170576785</v>
      </c>
      <c r="L138" s="1">
        <v>0.30004885794552338</v>
      </c>
      <c r="M138" s="1">
        <v>0.35205255807549324</v>
      </c>
      <c r="N138" s="1">
        <v>0.58617361852178351</v>
      </c>
      <c r="O138" s="1">
        <v>0.47502337905236897</v>
      </c>
      <c r="P138" s="1">
        <v>0.46244551599250394</v>
      </c>
      <c r="Q138" s="1">
        <v>0.50417907088563574</v>
      </c>
      <c r="R138" s="1">
        <v>0.59515008694495386</v>
      </c>
    </row>
    <row r="139" spans="3:18" s="1" customFormat="1" ht="15.5" x14ac:dyDescent="0.3">
      <c r="C139" s="19">
        <v>430</v>
      </c>
      <c r="D139" s="1">
        <v>0.68966544345422487</v>
      </c>
      <c r="E139" s="1">
        <v>0.63386253210782029</v>
      </c>
      <c r="F139" s="1">
        <v>0.63517426524894216</v>
      </c>
      <c r="G139" s="1">
        <v>0.48153348391429091</v>
      </c>
      <c r="H139" s="1">
        <v>0.5588304353736453</v>
      </c>
      <c r="I139" s="1">
        <v>0.43719921248359334</v>
      </c>
      <c r="J139" s="1">
        <v>0.47785853236788067</v>
      </c>
      <c r="K139" s="1">
        <v>0.37588930295587364</v>
      </c>
      <c r="L139" s="1">
        <v>0.31275192378160499</v>
      </c>
      <c r="M139" s="1">
        <v>0.35464898994866151</v>
      </c>
      <c r="N139" s="1">
        <v>0.61271284739943388</v>
      </c>
      <c r="O139" s="1">
        <v>0.49524625935162087</v>
      </c>
      <c r="P139" s="1">
        <v>0.46430902697353182</v>
      </c>
      <c r="Q139" s="1">
        <v>0.49385671464669717</v>
      </c>
      <c r="R139" s="1">
        <v>0.60813006585011264</v>
      </c>
    </row>
    <row r="140" spans="3:18" s="1" customFormat="1" ht="15.5" x14ac:dyDescent="0.3">
      <c r="C140" s="19">
        <v>440</v>
      </c>
      <c r="D140" s="1">
        <v>0.69777915455368633</v>
      </c>
      <c r="E140" s="1">
        <v>0.64362640423359008</v>
      </c>
      <c r="F140" s="1">
        <v>0.62781210067877291</v>
      </c>
      <c r="G140" s="1">
        <v>0.45662657957389663</v>
      </c>
      <c r="H140" s="1">
        <v>0.54283913543172801</v>
      </c>
      <c r="I140" s="1">
        <v>0.44945858247046816</v>
      </c>
      <c r="J140" s="1">
        <v>0.4289284556360099</v>
      </c>
      <c r="K140" s="1">
        <v>0.38061107817396456</v>
      </c>
      <c r="L140" s="1">
        <v>0.30977973209559873</v>
      </c>
      <c r="M140" s="1">
        <v>0.3251047424221562</v>
      </c>
      <c r="N140" s="1">
        <v>0.592929058599731</v>
      </c>
      <c r="O140" s="1">
        <v>0.49125883208645044</v>
      </c>
      <c r="P140" s="1">
        <v>0.4517698090164452</v>
      </c>
      <c r="Q140" s="1">
        <v>0.49073647812253829</v>
      </c>
      <c r="R140" s="1">
        <v>0.60391109759689843</v>
      </c>
    </row>
    <row r="141" spans="3:18" s="1" customFormat="1" ht="15.5" x14ac:dyDescent="0.3">
      <c r="C141" s="19">
        <v>450</v>
      </c>
      <c r="D141" s="1">
        <v>0.66509793642472492</v>
      </c>
      <c r="E141" s="1">
        <v>0.62419150187231143</v>
      </c>
      <c r="F141" s="1">
        <v>0.61297053961852743</v>
      </c>
      <c r="G141" s="1">
        <v>0.47021549355961179</v>
      </c>
      <c r="H141" s="1">
        <v>0.54643532421310204</v>
      </c>
      <c r="I141" s="1">
        <v>0.44284125710952305</v>
      </c>
      <c r="J141" s="1">
        <v>0.45852696422781802</v>
      </c>
      <c r="K141" s="1">
        <v>0.36639281781993743</v>
      </c>
      <c r="L141" s="1">
        <v>0.30527055087333582</v>
      </c>
      <c r="M141" s="1">
        <v>0.33351364110230336</v>
      </c>
      <c r="N141" s="1">
        <v>0.59047000417575279</v>
      </c>
      <c r="O141" s="1">
        <v>0.49196020365752274</v>
      </c>
      <c r="P141" s="1">
        <v>0.46522498999810491</v>
      </c>
      <c r="Q141" s="1">
        <v>0.47991283798299733</v>
      </c>
      <c r="R141" s="1">
        <v>0.57650680831250767</v>
      </c>
    </row>
    <row r="142" spans="3:18" s="1" customFormat="1" ht="15.5" x14ac:dyDescent="0.3">
      <c r="C142" s="19">
        <v>460</v>
      </c>
      <c r="D142" s="1">
        <v>0.68200447981699475</v>
      </c>
      <c r="E142" s="1">
        <v>0.62332497756320981</v>
      </c>
      <c r="F142" s="1">
        <v>0.60503393864081323</v>
      </c>
      <c r="G142" s="1">
        <v>0.47028874916061297</v>
      </c>
      <c r="H142" s="1">
        <v>0.52295505381925134</v>
      </c>
      <c r="I142" s="1">
        <v>0.43580465218025377</v>
      </c>
      <c r="J142" s="1">
        <v>0.44704420188047117</v>
      </c>
      <c r="K142" s="1">
        <v>0.36978063860421784</v>
      </c>
      <c r="L142" s="1">
        <v>0.30016082407068118</v>
      </c>
      <c r="M142" s="1">
        <v>0.33956214717047933</v>
      </c>
      <c r="N142" s="1">
        <v>0.60075163550317834</v>
      </c>
      <c r="O142" s="1">
        <v>0.4824267456359102</v>
      </c>
      <c r="P142" s="1">
        <v>0.45289633825356379</v>
      </c>
      <c r="Q142" s="1">
        <v>0.48532465805276781</v>
      </c>
      <c r="R142" s="1">
        <v>0.57350411919535527</v>
      </c>
    </row>
    <row r="143" spans="3:18" s="1" customFormat="1" ht="15.5" x14ac:dyDescent="0.3">
      <c r="C143" s="19">
        <v>470</v>
      </c>
      <c r="D143" s="1">
        <v>0.68908163751608464</v>
      </c>
      <c r="E143" s="1">
        <v>0.62884907003373247</v>
      </c>
      <c r="F143" s="1">
        <v>0.59047373418834492</v>
      </c>
      <c r="G143" s="1">
        <v>0.46672364324522314</v>
      </c>
      <c r="H143" s="1">
        <v>0.51618284951618287</v>
      </c>
      <c r="I143" s="1">
        <v>0.43544917602450051</v>
      </c>
      <c r="J143" s="1">
        <v>0.44308602615367987</v>
      </c>
      <c r="K143" s="1">
        <v>0.35962776319132717</v>
      </c>
      <c r="L143" s="1">
        <v>0.29532592321159562</v>
      </c>
      <c r="M143" s="1">
        <v>0.33744762878892187</v>
      </c>
      <c r="N143" s="1">
        <v>0.61075488331090799</v>
      </c>
      <c r="O143" s="1">
        <v>0.49394742310889439</v>
      </c>
      <c r="P143" s="1">
        <v>0.45864479585605694</v>
      </c>
      <c r="Q143" s="1">
        <v>0.46243951344770795</v>
      </c>
      <c r="R143" s="1">
        <v>0.56368836648010712</v>
      </c>
    </row>
    <row r="144" spans="3:18" s="1" customFormat="1" ht="15.5" x14ac:dyDescent="0.3">
      <c r="C144" s="19">
        <v>480</v>
      </c>
      <c r="D144" s="1">
        <v>0.6996139732164135</v>
      </c>
      <c r="E144" s="1">
        <v>0.61071395413610619</v>
      </c>
      <c r="F144" s="1">
        <v>0.58746087384673107</v>
      </c>
      <c r="G144" s="1">
        <v>0.46978816922043826</v>
      </c>
      <c r="H144" s="1">
        <v>0.50310804631792283</v>
      </c>
      <c r="I144" s="1">
        <v>0.4757091293568616</v>
      </c>
      <c r="J144" s="1">
        <v>0.45165081595158324</v>
      </c>
      <c r="K144" s="1">
        <v>0.35509655289235198</v>
      </c>
      <c r="L144" s="1">
        <v>0.29626236716746057</v>
      </c>
      <c r="M144" s="1">
        <v>0.33390703987096521</v>
      </c>
      <c r="N144" s="1">
        <v>0.58892961536677035</v>
      </c>
      <c r="O144" s="1">
        <v>0.48114089775561092</v>
      </c>
      <c r="P144" s="1">
        <v>0.44643195552841597</v>
      </c>
      <c r="Q144" s="1">
        <v>0.46228605919242144</v>
      </c>
      <c r="R144" s="1">
        <v>0.5579965602105682</v>
      </c>
    </row>
    <row r="145" spans="3:18" s="1" customFormat="1" ht="15.5" x14ac:dyDescent="0.3">
      <c r="C145" s="19">
        <v>490</v>
      </c>
      <c r="D145" s="1">
        <v>0.69369251298670354</v>
      </c>
      <c r="E145" s="1">
        <v>0.55666450035589388</v>
      </c>
      <c r="F145" s="1">
        <v>0.59742558703883908</v>
      </c>
      <c r="G145" s="1">
        <v>0.4647457420181918</v>
      </c>
      <c r="H145" s="1">
        <v>0.50803890310063149</v>
      </c>
      <c r="I145" s="1">
        <v>0.44935831996499925</v>
      </c>
      <c r="J145" s="1">
        <v>0.44373446449800064</v>
      </c>
      <c r="K145" s="1">
        <v>0.35462014059456254</v>
      </c>
      <c r="L145" s="1">
        <v>0.29801311021538213</v>
      </c>
      <c r="M145" s="1">
        <v>0.31046047325871873</v>
      </c>
      <c r="N145" s="1">
        <v>0.61519974017538159</v>
      </c>
      <c r="O145" s="1">
        <v>0.46477556109725693</v>
      </c>
      <c r="P145" s="1">
        <v>0.45645490724558341</v>
      </c>
      <c r="Q145" s="1">
        <v>0.47175930188544135</v>
      </c>
      <c r="R145" s="1">
        <v>0.55484183620140815</v>
      </c>
    </row>
    <row r="146" spans="3:18" s="1" customFormat="1" ht="15.5" x14ac:dyDescent="0.3">
      <c r="C146" s="19">
        <v>500</v>
      </c>
      <c r="D146" s="1">
        <v>0.6893080112472002</v>
      </c>
      <c r="E146" s="1">
        <v>0.53162813728220837</v>
      </c>
      <c r="F146" s="1">
        <v>0.60410780647354667</v>
      </c>
      <c r="G146" s="1">
        <v>0.45137659483548009</v>
      </c>
      <c r="H146" s="1">
        <v>0.50796475487833515</v>
      </c>
      <c r="I146" s="1">
        <v>0.44093626950561471</v>
      </c>
      <c r="J146" s="1">
        <v>0.44105965632767752</v>
      </c>
      <c r="K146" s="1">
        <v>0.3432815279071737</v>
      </c>
      <c r="L146" s="1">
        <v>0.30008957290012622</v>
      </c>
      <c r="M146" s="1">
        <v>0.31586970632781919</v>
      </c>
      <c r="N146" s="1">
        <v>0.61586786062265109</v>
      </c>
      <c r="O146" s="1">
        <v>0.46365856192851196</v>
      </c>
      <c r="P146" s="1">
        <v>0.43740919332083983</v>
      </c>
      <c r="Q146" s="1">
        <v>0.47941155408239466</v>
      </c>
      <c r="R146" s="1">
        <v>0.55199118197626351</v>
      </c>
    </row>
    <row r="147" spans="3:18" s="1" customFormat="1" ht="15.5" x14ac:dyDescent="0.3">
      <c r="C147" s="19">
        <v>510</v>
      </c>
      <c r="D147" s="1">
        <v>0.69273936043463757</v>
      </c>
      <c r="E147" s="1">
        <v>0.55884628477702469</v>
      </c>
      <c r="F147" s="1">
        <v>0.58360394368178581</v>
      </c>
      <c r="G147" s="1">
        <v>0.46082656736462974</v>
      </c>
      <c r="H147" s="1">
        <v>0.48982315648982311</v>
      </c>
      <c r="I147" s="1">
        <v>0.45488187253901124</v>
      </c>
      <c r="J147" s="1">
        <v>0.4324543391332541</v>
      </c>
      <c r="K147" s="1">
        <v>0.33889853476751081</v>
      </c>
      <c r="L147" s="1">
        <v>0.27472415618256585</v>
      </c>
      <c r="M147" s="1">
        <v>0.32111174492023842</v>
      </c>
      <c r="N147" s="1">
        <v>0.61118173804110798</v>
      </c>
      <c r="O147" s="1">
        <v>0.46190513300083125</v>
      </c>
      <c r="P147" s="1">
        <v>0.45280158345791832</v>
      </c>
      <c r="Q147" s="1">
        <v>0.45831670912234396</v>
      </c>
      <c r="R147" s="1">
        <v>0.55480382747840618</v>
      </c>
    </row>
    <row r="148" spans="3:18" s="1" customFormat="1" ht="15.5" x14ac:dyDescent="0.3">
      <c r="C148" s="19">
        <v>520</v>
      </c>
      <c r="D148" s="1">
        <v>0.70645284277748666</v>
      </c>
      <c r="E148" s="1">
        <v>0.55932596787670585</v>
      </c>
      <c r="F148" s="1">
        <v>0.59503405587273306</v>
      </c>
      <c r="G148" s="1">
        <v>0.44751846651608568</v>
      </c>
      <c r="H148" s="1">
        <v>0.47531482099383332</v>
      </c>
      <c r="I148" s="1">
        <v>0.44112767974332801</v>
      </c>
      <c r="J148" s="1">
        <v>0.41728358370258301</v>
      </c>
      <c r="K148" s="1">
        <v>0.35201575336664692</v>
      </c>
      <c r="L148" s="1">
        <v>0.28554415536826677</v>
      </c>
      <c r="M148" s="1">
        <v>0.30657566041818285</v>
      </c>
      <c r="N148" s="1">
        <v>0.59922980559550887</v>
      </c>
      <c r="O148" s="1">
        <v>0.4508520365752286</v>
      </c>
      <c r="P148" s="1">
        <v>0.44822176833505306</v>
      </c>
      <c r="Q148" s="1">
        <v>0.45880776273926077</v>
      </c>
      <c r="R148" s="1">
        <v>0.55224774085652661</v>
      </c>
    </row>
    <row r="149" spans="3:18" s="1" customFormat="1" ht="15.5" x14ac:dyDescent="0.3">
      <c r="C149" s="19">
        <v>530</v>
      </c>
      <c r="D149" s="1">
        <v>0.68003860267835881</v>
      </c>
      <c r="E149" s="1">
        <v>0.5499489369603564</v>
      </c>
      <c r="F149" s="1">
        <v>0.58453007584905226</v>
      </c>
      <c r="G149" s="1">
        <v>0.45643123130456015</v>
      </c>
      <c r="H149" s="1">
        <v>0.48310038433495223</v>
      </c>
      <c r="I149" s="1">
        <v>0.46059683535073648</v>
      </c>
      <c r="J149" s="1">
        <v>0.44162703987895818</v>
      </c>
      <c r="K149" s="1">
        <v>0.33226052341831119</v>
      </c>
      <c r="L149" s="1">
        <v>0.28097390171409964</v>
      </c>
      <c r="M149" s="1">
        <v>0.30582820275772532</v>
      </c>
      <c r="N149" s="1">
        <v>0.62047046814828566</v>
      </c>
      <c r="O149" s="1">
        <v>0.44947527015793837</v>
      </c>
      <c r="P149" s="1">
        <v>0.44833757975195304</v>
      </c>
      <c r="Q149" s="1">
        <v>0.46495616323440647</v>
      </c>
      <c r="R149" s="1">
        <v>0.5313999562899685</v>
      </c>
    </row>
    <row r="150" spans="3:18" s="1" customFormat="1" ht="15.5" x14ac:dyDescent="0.3">
      <c r="C150" s="19">
        <v>540</v>
      </c>
      <c r="D150" s="1">
        <v>0.69023733498546447</v>
      </c>
      <c r="E150" s="1">
        <v>0.51046018630272638</v>
      </c>
      <c r="F150" s="1">
        <v>0.58251368682664928</v>
      </c>
      <c r="G150" s="1">
        <v>0.44369696599719177</v>
      </c>
      <c r="H150" s="1">
        <v>0.48025803581359139</v>
      </c>
      <c r="I150" s="1">
        <v>0.43658852267755577</v>
      </c>
      <c r="J150" s="1">
        <v>0.42328163838754995</v>
      </c>
      <c r="K150" s="1">
        <v>0.35334970780045744</v>
      </c>
      <c r="L150" s="1">
        <v>0.28140140873742925</v>
      </c>
      <c r="M150" s="1">
        <v>0.30386120891441609</v>
      </c>
      <c r="N150" s="1">
        <v>0.61897647659258581</v>
      </c>
      <c r="O150" s="1">
        <v>0.43546082709891937</v>
      </c>
      <c r="P150" s="1">
        <v>0.45491777389400101</v>
      </c>
      <c r="Q150" s="1">
        <v>0.44857747905349415</v>
      </c>
      <c r="R150" s="1">
        <v>0.52669637681847981</v>
      </c>
    </row>
    <row r="151" spans="3:18" s="1" customFormat="1" ht="15.5" x14ac:dyDescent="0.3">
      <c r="C151" s="19">
        <v>550</v>
      </c>
      <c r="D151" s="1">
        <v>0.69609922318067019</v>
      </c>
      <c r="E151" s="1">
        <v>0.51137313155695852</v>
      </c>
      <c r="F151" s="1">
        <v>0.58189235765114133</v>
      </c>
      <c r="G151" s="1">
        <v>0.46070447469629444</v>
      </c>
      <c r="H151" s="1">
        <v>0.47024802580358138</v>
      </c>
      <c r="I151" s="1">
        <v>0.44527490156044919</v>
      </c>
      <c r="J151" s="1">
        <v>0.42742894196476816</v>
      </c>
      <c r="K151" s="1">
        <v>0.34380028796476675</v>
      </c>
      <c r="L151" s="1">
        <v>0.29344285656121488</v>
      </c>
      <c r="M151" s="1">
        <v>0.31381419776156105</v>
      </c>
      <c r="N151" s="1">
        <v>0.60462116642694752</v>
      </c>
      <c r="O151" s="1">
        <v>0.43934434746467155</v>
      </c>
      <c r="P151" s="1">
        <v>0.43407171885199303</v>
      </c>
      <c r="Q151" s="1">
        <v>0.45307880387523147</v>
      </c>
      <c r="R151" s="1">
        <v>0.52734252510951252</v>
      </c>
    </row>
    <row r="152" spans="3:18" s="1" customFormat="1" ht="15.5" x14ac:dyDescent="0.3">
      <c r="C152" s="19">
        <v>560</v>
      </c>
      <c r="D152" s="1">
        <v>0.69258447314492699</v>
      </c>
      <c r="E152" s="1">
        <v>0.49978336892272457</v>
      </c>
      <c r="F152" s="1">
        <v>0.567496277886543</v>
      </c>
      <c r="G152" s="1">
        <v>0.44816555765826255</v>
      </c>
      <c r="H152" s="1">
        <v>0.45546781349250487</v>
      </c>
      <c r="I152" s="1">
        <v>0.46505395945748873</v>
      </c>
      <c r="J152" s="1">
        <v>0.44016805360423644</v>
      </c>
      <c r="K152" s="1">
        <v>0.34212755145252821</v>
      </c>
      <c r="L152" s="1">
        <v>0.27579292374089004</v>
      </c>
      <c r="M152" s="1">
        <v>0.30807057573909791</v>
      </c>
      <c r="N152" s="1">
        <v>0.60348907344685188</v>
      </c>
      <c r="O152" s="1">
        <v>0.46211294679966741</v>
      </c>
      <c r="P152" s="1">
        <v>0.43989387462887702</v>
      </c>
      <c r="Q152" s="1">
        <v>0.45117597110967894</v>
      </c>
      <c r="R152" s="1">
        <v>0.52290500669903739</v>
      </c>
    </row>
    <row r="153" spans="3:18" s="1" customFormat="1" ht="15.5" x14ac:dyDescent="0.3">
      <c r="C153" s="19">
        <v>570</v>
      </c>
      <c r="D153" s="1">
        <v>0.69907782490587633</v>
      </c>
      <c r="E153" s="1">
        <v>0.51041376535759597</v>
      </c>
      <c r="F153" s="1">
        <v>0.55492901607249623</v>
      </c>
      <c r="G153" s="1">
        <v>0.45572309382821552</v>
      </c>
      <c r="H153" s="1">
        <v>0.45339166326820651</v>
      </c>
      <c r="I153" s="1">
        <v>0.4545355111564825</v>
      </c>
      <c r="J153" s="1">
        <v>0.44889495298822002</v>
      </c>
      <c r="K153" s="1">
        <v>0.34633056661302614</v>
      </c>
      <c r="L153" s="1">
        <v>0.28709132364317413</v>
      </c>
      <c r="M153" s="1">
        <v>0.30862133401522457</v>
      </c>
      <c r="N153" s="1">
        <v>0.61919918340834235</v>
      </c>
      <c r="O153" s="1">
        <v>0.46860712801329996</v>
      </c>
      <c r="P153" s="1">
        <v>0.43923059105935869</v>
      </c>
      <c r="Q153" s="1">
        <v>0.43837788621878487</v>
      </c>
      <c r="R153" s="1">
        <v>0.50115451496118346</v>
      </c>
    </row>
    <row r="154" spans="3:18" s="1" customFormat="1" ht="15.5" x14ac:dyDescent="0.3">
      <c r="C154" s="19">
        <v>580</v>
      </c>
      <c r="D154" s="1">
        <v>0.70041223847876866</v>
      </c>
      <c r="E154" s="1">
        <v>0.472998483582459</v>
      </c>
      <c r="F154" s="1">
        <v>0.57849263197383383</v>
      </c>
      <c r="G154" s="1">
        <v>0.43432024906904332</v>
      </c>
      <c r="H154" s="1">
        <v>0.44533422311200094</v>
      </c>
      <c r="I154" s="1">
        <v>0.45396128044334261</v>
      </c>
      <c r="J154" s="1">
        <v>0.42988760402031778</v>
      </c>
      <c r="K154" s="1">
        <v>0.3368870161768443</v>
      </c>
      <c r="L154" s="1">
        <v>0.27215911404258786</v>
      </c>
      <c r="M154" s="1">
        <v>0.31334211923916677</v>
      </c>
      <c r="N154" s="1">
        <v>0.59025657681065291</v>
      </c>
      <c r="O154" s="1">
        <v>0.44977400249376565</v>
      </c>
      <c r="P154" s="1">
        <v>0.42466993746183485</v>
      </c>
      <c r="Q154" s="1">
        <v>0.44538563054353503</v>
      </c>
      <c r="R154" s="1">
        <v>0.50958294928686121</v>
      </c>
    </row>
    <row r="155" spans="3:18" s="1" customFormat="1" ht="15.5" x14ac:dyDescent="0.3">
      <c r="C155" s="19">
        <v>590</v>
      </c>
      <c r="D155" s="1">
        <v>0.69120240194443139</v>
      </c>
      <c r="E155" s="1">
        <v>0.47948194225234425</v>
      </c>
      <c r="F155" s="1">
        <v>0.57606593123175587</v>
      </c>
      <c r="G155" s="1">
        <v>0.42567608815090646</v>
      </c>
      <c r="H155" s="1">
        <v>0.45612278945612278</v>
      </c>
      <c r="I155" s="1">
        <v>0.44210296047834335</v>
      </c>
      <c r="J155" s="1">
        <v>0.44428833891710795</v>
      </c>
      <c r="K155" s="1">
        <v>0.3181481324637927</v>
      </c>
      <c r="L155" s="1">
        <v>0.2709173079272017</v>
      </c>
      <c r="M155" s="1">
        <v>0.3069002144023289</v>
      </c>
      <c r="N155" s="1">
        <v>0.58630353083097486</v>
      </c>
      <c r="O155" s="1">
        <v>0.43216178304239394</v>
      </c>
      <c r="P155" s="1">
        <v>0.44092564907035015</v>
      </c>
      <c r="Q155" s="1">
        <v>0.44280759905472189</v>
      </c>
      <c r="R155" s="1">
        <v>0.49594731990991936</v>
      </c>
    </row>
    <row r="156" spans="3:18" s="1" customFormat="1" ht="15.5" x14ac:dyDescent="0.3">
      <c r="C156" s="19">
        <v>600</v>
      </c>
      <c r="D156" s="1">
        <v>0.65752037363580051</v>
      </c>
      <c r="E156" s="1">
        <v>0.48253025098257663</v>
      </c>
      <c r="F156" s="1">
        <v>0.57152905593134906</v>
      </c>
      <c r="G156" s="1">
        <v>0.4371161711739211</v>
      </c>
      <c r="H156" s="1">
        <v>0.4555296036777518</v>
      </c>
      <c r="I156" s="1">
        <v>0.4367070147294736</v>
      </c>
      <c r="J156" s="1">
        <v>0.45528477250621419</v>
      </c>
      <c r="K156" s="1">
        <v>0.32938087575167274</v>
      </c>
      <c r="L156" s="1">
        <v>0.25584259598550552</v>
      </c>
      <c r="M156" s="1">
        <v>0.31237829225594527</v>
      </c>
      <c r="N156" s="1">
        <v>0.60621723193986921</v>
      </c>
      <c r="O156" s="1">
        <v>0.44789068994181203</v>
      </c>
      <c r="P156" s="1">
        <v>0.43398749236697481</v>
      </c>
      <c r="Q156" s="1">
        <v>0.42469999693091487</v>
      </c>
      <c r="R156" s="1">
        <v>0.50398616482482728</v>
      </c>
    </row>
    <row r="157" spans="3:18" s="1" customFormat="1" ht="15.5" x14ac:dyDescent="0.3">
      <c r="C157" s="19">
        <v>610</v>
      </c>
      <c r="D157" s="1">
        <v>-2.2232283276938474E-2</v>
      </c>
      <c r="E157" s="1">
        <v>2.3179525268467813E-2</v>
      </c>
      <c r="F157" s="1">
        <v>1.3176867797563909E-2</v>
      </c>
      <c r="G157" s="1">
        <v>-6.1900982845980272E-3</v>
      </c>
      <c r="H157" s="1">
        <v>-7.4642543778346152E-3</v>
      </c>
      <c r="I157" s="1">
        <v>2.0663190899810408E-2</v>
      </c>
      <c r="J157" s="1">
        <v>-3.4448287042040285E-3</v>
      </c>
      <c r="K157" s="1">
        <v>-4.9758617769120653E-4</v>
      </c>
      <c r="L157" s="1">
        <v>2.2942876918692248E-2</v>
      </c>
      <c r="M157" s="1">
        <v>-5.9698263144436292E-3</v>
      </c>
      <c r="N157" s="1">
        <v>1.0708486057625389E-2</v>
      </c>
      <c r="O157" s="1">
        <v>2.4366167913549428E-2</v>
      </c>
      <c r="P157" s="1">
        <v>1.416057779368725E-2</v>
      </c>
      <c r="Q157" s="1">
        <v>7.4476465232380688E-3</v>
      </c>
      <c r="R157" s="1">
        <v>1.8871330970457727E-2</v>
      </c>
    </row>
    <row r="158" spans="3:18" s="1" customFormat="1" ht="15.5" x14ac:dyDescent="0.3">
      <c r="C158" s="19">
        <v>620</v>
      </c>
      <c r="D158" s="1">
        <v>-1.413048658437783E-2</v>
      </c>
      <c r="E158" s="1">
        <v>4.9515674805805752E-4</v>
      </c>
      <c r="F158" s="1">
        <v>3.7819017362047333E-2</v>
      </c>
      <c r="G158" s="1">
        <v>-5.0302179354129667E-3</v>
      </c>
      <c r="H158" s="1">
        <v>-2.4814938395185299E-2</v>
      </c>
      <c r="I158" s="1">
        <v>1.756416800350007E-2</v>
      </c>
      <c r="J158" s="1">
        <v>2.5302604560683038E-2</v>
      </c>
      <c r="K158" s="1">
        <v>1.384771745574659E-2</v>
      </c>
      <c r="L158" s="1">
        <v>3.1065510361955942E-2</v>
      </c>
      <c r="M158" s="1">
        <v>1.8686441511437846E-3</v>
      </c>
      <c r="N158" s="1">
        <v>1.3269614438824954E-3</v>
      </c>
      <c r="O158" s="1">
        <v>1.0390689941812145E-2</v>
      </c>
      <c r="P158" s="1">
        <v>4.2829167631761825E-2</v>
      </c>
      <c r="Q158" s="1">
        <v>1.5243122691792229E-2</v>
      </c>
      <c r="R158" s="1">
        <v>1.0015298511008262E-2</v>
      </c>
    </row>
    <row r="159" spans="3:18" s="1" customFormat="1" ht="15.5" x14ac:dyDescent="0.3">
      <c r="C159" s="19">
        <v>630</v>
      </c>
      <c r="D159" s="1">
        <v>-9.2574941619406326E-3</v>
      </c>
      <c r="E159" s="1">
        <v>1.4081020022901E-2</v>
      </c>
      <c r="F159" s="1">
        <v>3.7314920106446589E-2</v>
      </c>
      <c r="G159" s="1">
        <v>-1.0634271412001692E-2</v>
      </c>
      <c r="H159" s="1">
        <v>-2.7311261879163127E-3</v>
      </c>
      <c r="I159" s="1">
        <v>1.8876695347819758E-2</v>
      </c>
      <c r="J159" s="1">
        <v>1.8899275910515521E-2</v>
      </c>
      <c r="K159" s="1">
        <v>-8.5754213602100508E-3</v>
      </c>
      <c r="L159" s="1">
        <v>2.0713733154187536E-2</v>
      </c>
      <c r="M159" s="1">
        <v>-7.7007808965558061E-3</v>
      </c>
      <c r="N159" s="1">
        <v>6.0038045747691591E-3</v>
      </c>
      <c r="O159" s="1">
        <v>1.2520781379883605E-2</v>
      </c>
      <c r="P159" s="1">
        <v>-5.7905708450021814E-4</v>
      </c>
      <c r="Q159" s="1">
        <v>-1.1355614891201001E-3</v>
      </c>
      <c r="R159" s="1">
        <v>8.2763994336700151E-3</v>
      </c>
    </row>
    <row r="160" spans="3:18" s="1" customFormat="1" ht="15.5" x14ac:dyDescent="0.3">
      <c r="C160" s="19">
        <v>640</v>
      </c>
      <c r="D160" s="1">
        <v>-1.3260734880617639E-2</v>
      </c>
      <c r="E160" s="1">
        <v>1.4003651781016944E-2</v>
      </c>
      <c r="F160" s="1">
        <v>2.8112214393735128E-2</v>
      </c>
      <c r="G160" s="1">
        <v>2.2379586105854325E-2</v>
      </c>
      <c r="H160" s="1">
        <v>-1.2209740604802328E-2</v>
      </c>
      <c r="I160" s="1">
        <v>1.9596762432550697E-2</v>
      </c>
      <c r="J160" s="1">
        <v>2.3330271263374044E-2</v>
      </c>
      <c r="K160" s="1">
        <v>1.3191327178792229E-2</v>
      </c>
      <c r="L160" s="1">
        <v>1.4545417531859436E-2</v>
      </c>
      <c r="M160" s="1">
        <v>1.0818466138200233E-4</v>
      </c>
      <c r="N160" s="1">
        <v>3.3406022363474051E-4</v>
      </c>
      <c r="O160" s="1">
        <v>4.192643391521194E-2</v>
      </c>
      <c r="P160" s="1">
        <v>3.1026931418584602E-2</v>
      </c>
      <c r="Q160" s="1">
        <v>1.0475810494224979E-2</v>
      </c>
      <c r="R160" s="1">
        <v>6.3474567413221265E-3</v>
      </c>
    </row>
    <row r="161" spans="1:103" s="1" customFormat="1" ht="15.5" x14ac:dyDescent="0.3">
      <c r="C161" s="19">
        <v>650</v>
      </c>
      <c r="D161" s="1">
        <v>-1.142591621789067E-2</v>
      </c>
      <c r="E161" s="1">
        <v>3.501686627673075E-2</v>
      </c>
      <c r="F161" s="1">
        <v>3.4782710636452087E-2</v>
      </c>
      <c r="G161" s="1">
        <v>1.4028447591722127E-2</v>
      </c>
      <c r="H161" s="1">
        <v>-9.1943795647499334E-3</v>
      </c>
      <c r="I161" s="1">
        <v>7.6655242817558799E-3</v>
      </c>
      <c r="J161" s="1">
        <v>1.9561223387009625E-2</v>
      </c>
      <c r="K161" s="1">
        <v>8.1095960023714574E-3</v>
      </c>
      <c r="L161" s="1">
        <v>1.6082407068116103E-2</v>
      </c>
      <c r="M161" s="1">
        <v>-6.9139833592320801E-3</v>
      </c>
      <c r="N161" s="1">
        <v>3.0065420127128296E-3</v>
      </c>
      <c r="O161" s="1">
        <v>2.7535328345802128E-2</v>
      </c>
      <c r="P161" s="1">
        <v>5.60106125371123E-3</v>
      </c>
      <c r="Q161" s="1">
        <v>4.5524762401661428E-3</v>
      </c>
      <c r="R161" s="1">
        <v>4.4090118682237438E-3</v>
      </c>
    </row>
    <row r="162" spans="1:103" s="1" customFormat="1" ht="15.5" x14ac:dyDescent="0.3">
      <c r="C162" s="19">
        <v>660</v>
      </c>
      <c r="D162" s="1">
        <v>-1.3892198446361347E-2</v>
      </c>
      <c r="E162" s="1">
        <v>1.9868164515829526E-2</v>
      </c>
      <c r="F162" s="1">
        <v>2.7690179482069362E-2</v>
      </c>
      <c r="G162" s="1">
        <v>1.4162749526890868E-3</v>
      </c>
      <c r="H162" s="1">
        <v>-8.6506259345765877E-4</v>
      </c>
      <c r="I162" s="1">
        <v>1.2669534781974629E-2</v>
      </c>
      <c r="J162" s="1">
        <v>1.9034367232248984E-2</v>
      </c>
      <c r="K162" s="1">
        <v>9.3906157364275489E-3</v>
      </c>
      <c r="L162" s="1">
        <v>1.8871381458409667E-2</v>
      </c>
      <c r="M162" s="1">
        <v>9.3727256633686674E-3</v>
      </c>
      <c r="N162" s="1">
        <v>6.3100264464341707E-4</v>
      </c>
      <c r="O162" s="1">
        <v>1.8014858686616796E-2</v>
      </c>
      <c r="P162" s="1">
        <v>7.4329873028574156E-3</v>
      </c>
      <c r="Q162" s="1">
        <v>7.0588957431788623E-4</v>
      </c>
      <c r="R162" s="1">
        <v>3.3827763471716578E-3</v>
      </c>
    </row>
    <row r="163" spans="1:103" s="1" customFormat="1" ht="15.5" x14ac:dyDescent="0.3">
      <c r="C163" s="19">
        <v>670</v>
      </c>
      <c r="D163" s="1">
        <v>-1.5095553543344608E-2</v>
      </c>
      <c r="E163" s="1">
        <v>7.6749295948998642E-3</v>
      </c>
      <c r="F163" s="1">
        <v>2.6025486219387807E-2</v>
      </c>
      <c r="G163" s="1">
        <v>4.8959160002441824E-3</v>
      </c>
      <c r="H163" s="1">
        <v>-5.3139559312397912E-4</v>
      </c>
      <c r="I163" s="1">
        <v>1.4492489426863058E-2</v>
      </c>
      <c r="J163" s="1">
        <v>5.8899816275802437E-3</v>
      </c>
      <c r="K163" s="1">
        <v>9.4223765562801796E-3</v>
      </c>
      <c r="L163" s="1">
        <v>2.4490045193599597E-2</v>
      </c>
      <c r="M163" s="1">
        <v>-3.6389386101221602E-3</v>
      </c>
      <c r="N163" s="1">
        <v>7.5441933837516713E-3</v>
      </c>
      <c r="O163" s="1">
        <v>9.2217373233582818E-3</v>
      </c>
      <c r="P163" s="1">
        <v>6.9276283927481126E-3</v>
      </c>
      <c r="Q163" s="1">
        <v>9.0128799271603829E-3</v>
      </c>
      <c r="R163" s="1">
        <v>3.2307414551639587E-3</v>
      </c>
    </row>
    <row r="164" spans="1:103" s="1" customFormat="1" ht="15.5" x14ac:dyDescent="0.3">
      <c r="C164" s="19">
        <v>680</v>
      </c>
      <c r="D164" s="1">
        <v>-9.4838678930562782E-3</v>
      </c>
      <c r="E164" s="1">
        <v>5.2765140964936876E-3</v>
      </c>
      <c r="F164" s="1">
        <v>4.9049835289152549E-2</v>
      </c>
      <c r="G164" s="1">
        <v>7.2645137659483406E-3</v>
      </c>
      <c r="H164" s="1">
        <v>-6.5744757102781798E-3</v>
      </c>
      <c r="I164" s="1">
        <v>3.928467259734586E-3</v>
      </c>
      <c r="J164" s="1">
        <v>1.248243812817464E-2</v>
      </c>
      <c r="K164" s="1">
        <v>-7.304988566105131E-4</v>
      </c>
      <c r="L164" s="1">
        <v>9.4967631611090741E-3</v>
      </c>
      <c r="M164" s="1">
        <v>-5.3993980998839428E-3</v>
      </c>
      <c r="N164" s="1">
        <v>7.7205029462255577E-3</v>
      </c>
      <c r="O164" s="1">
        <v>2.0118973399833741E-2</v>
      </c>
      <c r="P164" s="1">
        <v>1.3802615232359814E-2</v>
      </c>
      <c r="Q164" s="1">
        <v>-1.9130630492383673E-3</v>
      </c>
      <c r="R164" s="1">
        <v>1.107954275506229E-2</v>
      </c>
    </row>
    <row r="165" spans="1:103" s="1" customFormat="1" ht="15.5" x14ac:dyDescent="0.3">
      <c r="C165" s="19">
        <v>690</v>
      </c>
      <c r="D165" s="1">
        <v>-1.1688033169708833E-2</v>
      </c>
      <c r="E165" s="1">
        <v>1.072323832513232E-2</v>
      </c>
      <c r="F165" s="1">
        <v>3.8581024841443837E-2</v>
      </c>
      <c r="G165" s="1">
        <v>1.3454612050546369E-2</v>
      </c>
      <c r="H165" s="1">
        <v>-2.1255823724959558E-2</v>
      </c>
      <c r="I165" s="1">
        <v>1.1147367653492772E-2</v>
      </c>
      <c r="J165" s="1">
        <v>6.6600021614611283E-3</v>
      </c>
      <c r="K165" s="1">
        <v>1.4737020411620221E-2</v>
      </c>
      <c r="L165" s="1">
        <v>2.1151418916167904E-2</v>
      </c>
      <c r="M165" s="1">
        <v>1.1143020122347009E-2</v>
      </c>
      <c r="N165" s="1">
        <v>-1.568227160952076E-3</v>
      </c>
      <c r="O165" s="1">
        <v>3.4419160432252682E-2</v>
      </c>
      <c r="P165" s="1">
        <v>1.2665557684613958E-2</v>
      </c>
      <c r="Q165" s="1">
        <v>6.956592906321072E-4</v>
      </c>
      <c r="R165" s="1">
        <v>4.6085576639838784E-3</v>
      </c>
    </row>
    <row r="166" spans="1:103" s="1" customFormat="1" ht="15.5" x14ac:dyDescent="0.3">
      <c r="C166" s="19">
        <v>700</v>
      </c>
      <c r="D166" s="1">
        <v>-5.8142305676023402E-3</v>
      </c>
      <c r="E166" s="1">
        <v>1.0986290347538155E-2</v>
      </c>
      <c r="F166" s="1">
        <v>-2.1101745583287385E-3</v>
      </c>
      <c r="G166" s="1">
        <v>3.7116171173920821E-3</v>
      </c>
      <c r="H166" s="1">
        <v>-2.1206391576761963E-2</v>
      </c>
      <c r="I166" s="1">
        <v>2.6523990083126767E-3</v>
      </c>
      <c r="J166" s="1">
        <v>3.701502215497679E-2</v>
      </c>
      <c r="K166" s="1">
        <v>8.8295079190310807E-3</v>
      </c>
      <c r="L166" s="1">
        <v>2.2830910793534449E-2</v>
      </c>
      <c r="M166" s="1">
        <v>-9.8349692165478894E-5</v>
      </c>
      <c r="N166" s="1">
        <v>1.6851482392242368E-2</v>
      </c>
      <c r="O166" s="1">
        <v>2.8041874480465488E-2</v>
      </c>
      <c r="P166" s="1">
        <v>6.0958918531932435E-3</v>
      </c>
      <c r="Q166" s="1">
        <v>-1.5754636876080565E-3</v>
      </c>
      <c r="R166" s="1">
        <v>1.4728380163247234E-3</v>
      </c>
    </row>
    <row r="167" spans="1:103" s="1" customFormat="1" ht="15.5" x14ac:dyDescent="0.3">
      <c r="C167" s="19">
        <v>710</v>
      </c>
      <c r="D167" s="1">
        <v>-8.4473144926845503E-3</v>
      </c>
      <c r="E167" s="1">
        <v>2.4757837402905624E-4</v>
      </c>
      <c r="F167" s="1">
        <v>-1.7467556066165805E-3</v>
      </c>
      <c r="G167" s="1">
        <v>2.1854587632012513E-3</v>
      </c>
      <c r="H167" s="1">
        <v>1.1777209308073499E-2</v>
      </c>
      <c r="I167" s="1">
        <v>2.6615137815371136E-3</v>
      </c>
      <c r="J167" s="1">
        <v>-1.7278180049713605E-2</v>
      </c>
      <c r="K167" s="1">
        <v>2.4138223087998433E-3</v>
      </c>
      <c r="L167" s="1">
        <v>6.1276006677252583E-3</v>
      </c>
      <c r="M167" s="1">
        <v>2.8029662267157118E-3</v>
      </c>
      <c r="N167" s="1">
        <v>4.2778267526562292E-3</v>
      </c>
      <c r="O167" s="1">
        <v>8.1826683291770438E-3</v>
      </c>
      <c r="P167" s="1">
        <v>2.958455286264791E-3</v>
      </c>
      <c r="Q167" s="1">
        <v>-3.989810637449128E-4</v>
      </c>
      <c r="R167" s="1">
        <v>1.5963663660810085E-3</v>
      </c>
    </row>
    <row r="168" spans="1:103" s="1" customFormat="1" ht="15.5" x14ac:dyDescent="0.3">
      <c r="C168" s="19">
        <v>720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03" s="1" customFormat="1" ht="15.5" x14ac:dyDescent="0.3">
      <c r="B169" s="19"/>
    </row>
    <row r="170" spans="1:103" ht="15" customHeight="1" x14ac:dyDescent="0.3">
      <c r="A170" s="4"/>
      <c r="B170" s="14"/>
      <c r="C170" s="7" t="s">
        <v>11</v>
      </c>
      <c r="D170" s="5">
        <v>2.5</v>
      </c>
      <c r="E170" s="5">
        <v>7.5</v>
      </c>
      <c r="F170" s="5">
        <v>12.5</v>
      </c>
      <c r="G170" s="5">
        <v>17.5</v>
      </c>
      <c r="H170" s="5">
        <v>22.5</v>
      </c>
      <c r="I170" s="5">
        <v>27.5</v>
      </c>
      <c r="J170" s="5">
        <v>32.5</v>
      </c>
      <c r="K170" s="5">
        <v>37.5</v>
      </c>
      <c r="L170" s="5">
        <v>42.5</v>
      </c>
      <c r="M170" s="5">
        <v>47.5</v>
      </c>
      <c r="N170" s="5">
        <v>52.5</v>
      </c>
      <c r="O170" s="5">
        <v>57.5</v>
      </c>
      <c r="P170" s="5">
        <v>62.5</v>
      </c>
      <c r="Q170" s="5">
        <v>67.5</v>
      </c>
      <c r="R170" s="5">
        <v>72.5</v>
      </c>
      <c r="S170" s="5">
        <v>77.5</v>
      </c>
      <c r="T170" s="5">
        <v>82.5</v>
      </c>
      <c r="U170" s="5">
        <v>87.5</v>
      </c>
      <c r="V170" s="5">
        <v>92.5</v>
      </c>
      <c r="W170" s="5">
        <v>97.5</v>
      </c>
      <c r="X170" s="5">
        <v>103</v>
      </c>
      <c r="Y170" s="5">
        <v>108</v>
      </c>
      <c r="Z170" s="5">
        <v>113</v>
      </c>
      <c r="AA170" s="5">
        <v>118</v>
      </c>
      <c r="AB170" s="5">
        <v>123</v>
      </c>
      <c r="AC170" s="5">
        <v>128</v>
      </c>
      <c r="AD170" s="5">
        <v>133</v>
      </c>
      <c r="AE170" s="5">
        <v>138</v>
      </c>
      <c r="AF170" s="5">
        <v>143</v>
      </c>
      <c r="AG170" s="5">
        <v>148</v>
      </c>
      <c r="AH170" s="5">
        <v>153</v>
      </c>
      <c r="AI170" s="5">
        <v>158</v>
      </c>
      <c r="AJ170" s="5">
        <v>163</v>
      </c>
      <c r="AK170" s="5">
        <v>168</v>
      </c>
      <c r="AL170" s="5">
        <v>173</v>
      </c>
      <c r="AM170" s="5">
        <v>178</v>
      </c>
      <c r="AN170" s="5">
        <v>183</v>
      </c>
      <c r="AO170" s="5">
        <v>188</v>
      </c>
      <c r="AP170" s="5">
        <v>193</v>
      </c>
      <c r="AQ170" s="5">
        <v>198</v>
      </c>
      <c r="AR170" s="5">
        <v>203</v>
      </c>
      <c r="AS170" s="5">
        <v>208</v>
      </c>
      <c r="AT170" s="5">
        <v>213</v>
      </c>
      <c r="AU170" s="5">
        <v>218</v>
      </c>
      <c r="AV170" s="5">
        <v>223</v>
      </c>
      <c r="AW170" s="5">
        <v>228</v>
      </c>
      <c r="AX170" s="5">
        <v>233</v>
      </c>
      <c r="AY170" s="5">
        <v>238</v>
      </c>
      <c r="AZ170" s="5">
        <v>243</v>
      </c>
      <c r="BA170" s="5">
        <v>248</v>
      </c>
      <c r="BB170" s="5">
        <v>253</v>
      </c>
      <c r="BC170" s="5">
        <v>258</v>
      </c>
      <c r="BD170" s="5">
        <v>263</v>
      </c>
      <c r="BE170" s="5">
        <v>268</v>
      </c>
      <c r="BF170" s="5">
        <v>273</v>
      </c>
      <c r="BG170" s="5">
        <v>278</v>
      </c>
      <c r="BH170" s="5">
        <v>283</v>
      </c>
      <c r="BI170" s="5">
        <v>288</v>
      </c>
      <c r="BJ170" s="5">
        <v>293</v>
      </c>
      <c r="BK170" s="5">
        <v>298</v>
      </c>
      <c r="BL170" s="5">
        <v>303</v>
      </c>
      <c r="BM170" s="5">
        <v>308</v>
      </c>
      <c r="BN170" s="5">
        <v>313</v>
      </c>
      <c r="BO170" s="5">
        <v>318</v>
      </c>
      <c r="BP170" s="5">
        <v>323</v>
      </c>
      <c r="BQ170" s="5">
        <v>328</v>
      </c>
      <c r="BR170" s="5">
        <v>333</v>
      </c>
      <c r="BS170" s="5">
        <v>338</v>
      </c>
      <c r="BT170" s="5">
        <v>343</v>
      </c>
      <c r="BU170" s="5">
        <v>348</v>
      </c>
      <c r="BV170" s="5">
        <v>353</v>
      </c>
      <c r="BW170" s="5">
        <v>358</v>
      </c>
      <c r="BX170" s="5">
        <v>363</v>
      </c>
      <c r="BY170" s="5">
        <v>368</v>
      </c>
      <c r="BZ170" s="5">
        <v>373</v>
      </c>
      <c r="CA170" s="5">
        <v>378</v>
      </c>
      <c r="CB170" s="5">
        <v>383</v>
      </c>
      <c r="CC170" s="5">
        <v>388</v>
      </c>
      <c r="CD170" s="5">
        <v>393</v>
      </c>
      <c r="CE170" s="5">
        <v>398</v>
      </c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</row>
    <row r="171" spans="1:103" ht="66.5" customHeight="1" x14ac:dyDescent="0.3">
      <c r="A171" s="4" t="s">
        <v>10</v>
      </c>
      <c r="B171" s="6" t="s">
        <v>119</v>
      </c>
      <c r="C171" s="20" t="s">
        <v>161</v>
      </c>
      <c r="D171" s="5">
        <v>0</v>
      </c>
      <c r="E171" s="5">
        <v>46200</v>
      </c>
      <c r="F171" s="5">
        <v>46200</v>
      </c>
      <c r="G171" s="5">
        <v>0</v>
      </c>
      <c r="H171" s="5">
        <v>0</v>
      </c>
      <c r="I171" s="5">
        <v>92400</v>
      </c>
      <c r="J171" s="5">
        <v>46200</v>
      </c>
      <c r="K171" s="5">
        <v>0</v>
      </c>
      <c r="L171" s="5">
        <v>46200</v>
      </c>
      <c r="M171" s="5">
        <v>0</v>
      </c>
      <c r="N171" s="5">
        <v>139000</v>
      </c>
      <c r="O171" s="5">
        <v>139000</v>
      </c>
      <c r="P171" s="5">
        <v>185000</v>
      </c>
      <c r="Q171" s="5">
        <v>139000</v>
      </c>
      <c r="R171" s="5">
        <v>416000</v>
      </c>
      <c r="S171" s="5">
        <v>647000</v>
      </c>
      <c r="T171" s="5">
        <v>878000</v>
      </c>
      <c r="U171" s="5">
        <v>1200000</v>
      </c>
      <c r="V171" s="5">
        <v>1250000</v>
      </c>
      <c r="W171" s="5">
        <v>2540000</v>
      </c>
      <c r="X171" s="5">
        <v>1570000</v>
      </c>
      <c r="Y171" s="5">
        <v>2170000</v>
      </c>
      <c r="Z171" s="5">
        <v>2770000</v>
      </c>
      <c r="AA171" s="5">
        <v>3100000</v>
      </c>
      <c r="AB171" s="5">
        <v>3420000</v>
      </c>
      <c r="AC171" s="5">
        <v>3510000</v>
      </c>
      <c r="AD171" s="5">
        <v>3140000</v>
      </c>
      <c r="AE171" s="5">
        <v>3510000</v>
      </c>
      <c r="AF171" s="5">
        <v>3240000</v>
      </c>
      <c r="AG171" s="5">
        <v>2680000</v>
      </c>
      <c r="AH171" s="5">
        <v>3370000</v>
      </c>
      <c r="AI171" s="5">
        <v>2310000</v>
      </c>
      <c r="AJ171" s="5">
        <v>2270000</v>
      </c>
      <c r="AK171" s="5">
        <v>2680000</v>
      </c>
      <c r="AL171" s="5">
        <v>1660000</v>
      </c>
      <c r="AM171" s="5">
        <v>2270000</v>
      </c>
      <c r="AN171" s="5">
        <v>1660000</v>
      </c>
      <c r="AO171" s="5">
        <v>1200000</v>
      </c>
      <c r="AP171" s="5">
        <v>832000</v>
      </c>
      <c r="AQ171" s="5">
        <v>878000</v>
      </c>
      <c r="AR171" s="5">
        <v>832000</v>
      </c>
      <c r="AS171" s="5">
        <v>647000</v>
      </c>
      <c r="AT171" s="5">
        <v>740000</v>
      </c>
      <c r="AU171" s="5">
        <v>555000</v>
      </c>
      <c r="AV171" s="5">
        <v>231000</v>
      </c>
      <c r="AW171" s="5">
        <v>324000</v>
      </c>
      <c r="AX171" s="5">
        <v>462000</v>
      </c>
      <c r="AY171" s="5">
        <v>277000</v>
      </c>
      <c r="AZ171" s="5">
        <v>185000</v>
      </c>
      <c r="BA171" s="5">
        <v>277000</v>
      </c>
      <c r="BB171" s="5">
        <v>46200</v>
      </c>
      <c r="BC171" s="5">
        <v>185000</v>
      </c>
      <c r="BD171" s="5">
        <v>92400</v>
      </c>
      <c r="BE171" s="5">
        <v>0</v>
      </c>
      <c r="BF171" s="5">
        <v>139000</v>
      </c>
      <c r="BG171" s="5">
        <v>0</v>
      </c>
      <c r="BH171" s="5">
        <v>92400</v>
      </c>
      <c r="BI171" s="5">
        <v>0</v>
      </c>
      <c r="BJ171" s="5">
        <v>92400</v>
      </c>
      <c r="BK171" s="5">
        <v>46200</v>
      </c>
      <c r="BL171" s="5">
        <v>0</v>
      </c>
      <c r="BM171" s="5">
        <v>46200</v>
      </c>
      <c r="BN171" s="5">
        <v>0</v>
      </c>
      <c r="BO171" s="5">
        <v>0</v>
      </c>
      <c r="BP171" s="5">
        <v>46200</v>
      </c>
      <c r="BQ171" s="5">
        <v>46200</v>
      </c>
      <c r="BR171" s="5">
        <v>0</v>
      </c>
      <c r="BS171" s="5">
        <v>0</v>
      </c>
      <c r="BT171" s="5">
        <v>46200</v>
      </c>
      <c r="BU171" s="5">
        <v>0</v>
      </c>
      <c r="BV171" s="5">
        <v>0</v>
      </c>
      <c r="BW171" s="5">
        <v>0</v>
      </c>
      <c r="BX171" s="5">
        <v>0</v>
      </c>
      <c r="BY171" s="5">
        <v>46200</v>
      </c>
      <c r="BZ171" s="5">
        <v>0</v>
      </c>
      <c r="CA171" s="5">
        <v>0</v>
      </c>
      <c r="CB171" s="5">
        <v>0</v>
      </c>
      <c r="CC171" s="5">
        <v>0</v>
      </c>
      <c r="CD171" s="5">
        <v>46200</v>
      </c>
      <c r="CE171" s="5">
        <v>0</v>
      </c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</row>
    <row r="172" spans="1:103" ht="66.5" customHeight="1" x14ac:dyDescent="0.3">
      <c r="A172" s="4" t="s">
        <v>12</v>
      </c>
      <c r="B172" s="6" t="s">
        <v>120</v>
      </c>
      <c r="C172" s="20" t="s">
        <v>161</v>
      </c>
      <c r="D172" s="5">
        <v>0</v>
      </c>
      <c r="E172" s="5">
        <v>0</v>
      </c>
      <c r="F172" s="5">
        <v>0</v>
      </c>
      <c r="G172" s="5">
        <v>0</v>
      </c>
      <c r="H172" s="5">
        <v>93900</v>
      </c>
      <c r="I172" s="5">
        <v>46900</v>
      </c>
      <c r="J172" s="5">
        <v>0</v>
      </c>
      <c r="K172" s="5">
        <v>46900</v>
      </c>
      <c r="L172" s="5">
        <v>93900</v>
      </c>
      <c r="M172" s="5">
        <v>46900</v>
      </c>
      <c r="N172" s="5">
        <v>93900</v>
      </c>
      <c r="O172" s="5">
        <v>0</v>
      </c>
      <c r="P172" s="5">
        <v>235000</v>
      </c>
      <c r="Q172" s="5">
        <v>93900</v>
      </c>
      <c r="R172" s="5">
        <v>516000</v>
      </c>
      <c r="S172" s="5">
        <v>422000</v>
      </c>
      <c r="T172" s="5">
        <v>751000</v>
      </c>
      <c r="U172" s="5">
        <v>516000</v>
      </c>
      <c r="V172" s="5">
        <v>986000</v>
      </c>
      <c r="W172" s="5">
        <v>1030000</v>
      </c>
      <c r="X172" s="5">
        <v>1640000</v>
      </c>
      <c r="Y172" s="5">
        <v>1500000</v>
      </c>
      <c r="Z172" s="5">
        <v>1880000</v>
      </c>
      <c r="AA172" s="5">
        <v>2210000</v>
      </c>
      <c r="AB172" s="5">
        <v>1410000</v>
      </c>
      <c r="AC172" s="5">
        <v>1830000</v>
      </c>
      <c r="AD172" s="5">
        <v>2020000</v>
      </c>
      <c r="AE172" s="5">
        <v>1460000</v>
      </c>
      <c r="AF172" s="5">
        <v>2210000</v>
      </c>
      <c r="AG172" s="5">
        <v>2070000</v>
      </c>
      <c r="AH172" s="5">
        <v>1780000</v>
      </c>
      <c r="AI172" s="5">
        <v>1410000</v>
      </c>
      <c r="AJ172" s="5">
        <v>1690000</v>
      </c>
      <c r="AK172" s="5">
        <v>1220000</v>
      </c>
      <c r="AL172" s="5">
        <v>1170000</v>
      </c>
      <c r="AM172" s="5">
        <v>1080000</v>
      </c>
      <c r="AN172" s="5">
        <v>1220000</v>
      </c>
      <c r="AO172" s="5">
        <v>892000</v>
      </c>
      <c r="AP172" s="5">
        <v>892000</v>
      </c>
      <c r="AQ172" s="5">
        <v>939000</v>
      </c>
      <c r="AR172" s="5">
        <v>751000</v>
      </c>
      <c r="AS172" s="5">
        <v>892000</v>
      </c>
      <c r="AT172" s="5">
        <v>751000</v>
      </c>
      <c r="AU172" s="5">
        <v>610000</v>
      </c>
      <c r="AV172" s="5">
        <v>610000</v>
      </c>
      <c r="AW172" s="5">
        <v>282000</v>
      </c>
      <c r="AX172" s="5">
        <v>516000</v>
      </c>
      <c r="AY172" s="5">
        <v>376000</v>
      </c>
      <c r="AZ172" s="5">
        <v>422000</v>
      </c>
      <c r="BA172" s="5">
        <v>235000</v>
      </c>
      <c r="BB172" s="5">
        <v>329000</v>
      </c>
      <c r="BC172" s="5">
        <v>235000</v>
      </c>
      <c r="BD172" s="5">
        <v>0</v>
      </c>
      <c r="BE172" s="5">
        <v>282000</v>
      </c>
      <c r="BF172" s="5">
        <v>329000</v>
      </c>
      <c r="BG172" s="5">
        <v>93900</v>
      </c>
      <c r="BH172" s="5">
        <v>235000</v>
      </c>
      <c r="BI172" s="5">
        <v>93900</v>
      </c>
      <c r="BJ172" s="5">
        <v>282000</v>
      </c>
      <c r="BK172" s="5">
        <v>188000</v>
      </c>
      <c r="BL172" s="5">
        <v>93900</v>
      </c>
      <c r="BM172" s="5">
        <v>141000</v>
      </c>
      <c r="BN172" s="5">
        <v>46900</v>
      </c>
      <c r="BO172" s="5">
        <v>0</v>
      </c>
      <c r="BP172" s="5">
        <v>46900</v>
      </c>
      <c r="BQ172" s="5">
        <v>46900</v>
      </c>
      <c r="BR172" s="5">
        <v>141000</v>
      </c>
      <c r="BS172" s="5">
        <v>93900</v>
      </c>
      <c r="BT172" s="5">
        <v>141000</v>
      </c>
      <c r="BU172" s="5">
        <v>93900</v>
      </c>
      <c r="BV172" s="5">
        <v>0</v>
      </c>
      <c r="BW172" s="5">
        <v>188000</v>
      </c>
      <c r="BX172" s="5">
        <v>46900</v>
      </c>
      <c r="BY172" s="5">
        <v>93900</v>
      </c>
      <c r="BZ172" s="5">
        <v>46900</v>
      </c>
      <c r="CA172" s="5">
        <v>93900</v>
      </c>
      <c r="CB172" s="5">
        <v>0</v>
      </c>
      <c r="CC172" s="5">
        <v>188000</v>
      </c>
      <c r="CD172" s="5">
        <v>93900</v>
      </c>
      <c r="CE172" s="5">
        <v>0</v>
      </c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</row>
    <row r="173" spans="1:103" ht="66.5" customHeight="1" x14ac:dyDescent="0.3">
      <c r="A173" s="4" t="s">
        <v>13</v>
      </c>
      <c r="B173" s="18" t="s">
        <v>147</v>
      </c>
      <c r="C173" s="20" t="s">
        <v>161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44500</v>
      </c>
      <c r="J173" s="5">
        <v>0</v>
      </c>
      <c r="K173" s="5">
        <v>0</v>
      </c>
      <c r="L173" s="5">
        <v>88900</v>
      </c>
      <c r="M173" s="5">
        <v>44500</v>
      </c>
      <c r="N173" s="5">
        <v>88900</v>
      </c>
      <c r="O173" s="5">
        <v>0</v>
      </c>
      <c r="P173" s="5">
        <v>88900</v>
      </c>
      <c r="Q173" s="5">
        <v>88900</v>
      </c>
      <c r="R173" s="5">
        <v>267000</v>
      </c>
      <c r="S173" s="5">
        <v>222000</v>
      </c>
      <c r="T173" s="5">
        <v>400000</v>
      </c>
      <c r="U173" s="5">
        <v>489000</v>
      </c>
      <c r="V173" s="5">
        <v>623000</v>
      </c>
      <c r="W173" s="5">
        <v>845000</v>
      </c>
      <c r="X173" s="5">
        <v>1160000</v>
      </c>
      <c r="Y173" s="5">
        <v>1200000</v>
      </c>
      <c r="Z173" s="5">
        <v>1160000</v>
      </c>
      <c r="AA173" s="5">
        <v>1510000</v>
      </c>
      <c r="AB173" s="5">
        <v>1780000</v>
      </c>
      <c r="AC173" s="5">
        <v>1910000</v>
      </c>
      <c r="AD173" s="5">
        <v>2090000</v>
      </c>
      <c r="AE173" s="5">
        <v>1910000</v>
      </c>
      <c r="AF173" s="5">
        <v>1820000</v>
      </c>
      <c r="AG173" s="5">
        <v>1910000</v>
      </c>
      <c r="AH173" s="5">
        <v>1160000</v>
      </c>
      <c r="AI173" s="5">
        <v>1380000</v>
      </c>
      <c r="AJ173" s="5">
        <v>1560000</v>
      </c>
      <c r="AK173" s="5">
        <v>1020000</v>
      </c>
      <c r="AL173" s="5">
        <v>889000</v>
      </c>
      <c r="AM173" s="5">
        <v>978000</v>
      </c>
      <c r="AN173" s="5">
        <v>1160000</v>
      </c>
      <c r="AO173" s="5">
        <v>712000</v>
      </c>
      <c r="AP173" s="5">
        <v>623000</v>
      </c>
      <c r="AQ173" s="5">
        <v>400000</v>
      </c>
      <c r="AR173" s="5">
        <v>534000</v>
      </c>
      <c r="AS173" s="5">
        <v>667000</v>
      </c>
      <c r="AT173" s="5">
        <v>578000</v>
      </c>
      <c r="AU173" s="5">
        <v>534000</v>
      </c>
      <c r="AV173" s="5">
        <v>222000</v>
      </c>
      <c r="AW173" s="5">
        <v>445000</v>
      </c>
      <c r="AX173" s="5">
        <v>267000</v>
      </c>
      <c r="AY173" s="5">
        <v>356000</v>
      </c>
      <c r="AZ173" s="5">
        <v>178000</v>
      </c>
      <c r="BA173" s="5">
        <v>267000</v>
      </c>
      <c r="BB173" s="5">
        <v>178000</v>
      </c>
      <c r="BC173" s="5">
        <v>178000</v>
      </c>
      <c r="BD173" s="5">
        <v>133000</v>
      </c>
      <c r="BE173" s="5">
        <v>222000</v>
      </c>
      <c r="BF173" s="5">
        <v>178000</v>
      </c>
      <c r="BG173" s="5">
        <v>88900</v>
      </c>
      <c r="BH173" s="5">
        <v>44500</v>
      </c>
      <c r="BI173" s="5">
        <v>88900</v>
      </c>
      <c r="BJ173" s="5">
        <v>133000</v>
      </c>
      <c r="BK173" s="5">
        <v>0</v>
      </c>
      <c r="BL173" s="5">
        <v>0</v>
      </c>
      <c r="BM173" s="5">
        <v>44500</v>
      </c>
      <c r="BN173" s="5">
        <v>88900</v>
      </c>
      <c r="BO173" s="5">
        <v>133000</v>
      </c>
      <c r="BP173" s="5">
        <v>44500</v>
      </c>
      <c r="BQ173" s="5">
        <v>44500</v>
      </c>
      <c r="BR173" s="5">
        <v>44500</v>
      </c>
      <c r="BS173" s="5">
        <v>88900</v>
      </c>
      <c r="BT173" s="5">
        <v>44500</v>
      </c>
      <c r="BU173" s="5">
        <v>0</v>
      </c>
      <c r="BV173" s="5">
        <v>44500</v>
      </c>
      <c r="BW173" s="5">
        <v>88900</v>
      </c>
      <c r="BX173" s="5">
        <v>178000</v>
      </c>
      <c r="BY173" s="5">
        <v>0</v>
      </c>
      <c r="BZ173" s="5">
        <v>88900</v>
      </c>
      <c r="CA173" s="5">
        <v>0</v>
      </c>
      <c r="CB173" s="5">
        <v>0</v>
      </c>
      <c r="CC173" s="5">
        <v>0</v>
      </c>
      <c r="CD173" s="5">
        <v>44500</v>
      </c>
      <c r="CE173" s="5">
        <v>0</v>
      </c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</row>
    <row r="174" spans="1:103" ht="66.5" customHeight="1" x14ac:dyDescent="0.3">
      <c r="A174" s="4" t="s">
        <v>14</v>
      </c>
      <c r="B174" s="6" t="s">
        <v>121</v>
      </c>
      <c r="C174" s="20" t="s">
        <v>161</v>
      </c>
      <c r="D174" s="5">
        <v>0</v>
      </c>
      <c r="E174" s="5">
        <v>0</v>
      </c>
      <c r="F174" s="5">
        <v>89300</v>
      </c>
      <c r="G174" s="5">
        <v>0</v>
      </c>
      <c r="H174" s="5">
        <v>0</v>
      </c>
      <c r="I174" s="5">
        <v>0</v>
      </c>
      <c r="J174" s="5">
        <v>0</v>
      </c>
      <c r="K174" s="5">
        <v>179000</v>
      </c>
      <c r="L174" s="5">
        <v>89300</v>
      </c>
      <c r="M174" s="5">
        <v>0</v>
      </c>
      <c r="N174" s="5">
        <v>268000</v>
      </c>
      <c r="O174" s="5">
        <v>179000</v>
      </c>
      <c r="P174" s="5">
        <v>268000</v>
      </c>
      <c r="Q174" s="5">
        <v>268000</v>
      </c>
      <c r="R174" s="5">
        <v>447000</v>
      </c>
      <c r="S174" s="5">
        <v>715000</v>
      </c>
      <c r="T174" s="5">
        <v>1520000</v>
      </c>
      <c r="U174" s="5">
        <v>1610000</v>
      </c>
      <c r="V174" s="5">
        <v>2320000</v>
      </c>
      <c r="W174" s="5">
        <v>2050000</v>
      </c>
      <c r="X174" s="5">
        <v>3660000</v>
      </c>
      <c r="Y174" s="5">
        <v>3570000</v>
      </c>
      <c r="Z174" s="5">
        <v>2950000</v>
      </c>
      <c r="AA174" s="5">
        <v>3220000</v>
      </c>
      <c r="AB174" s="5">
        <v>4020000</v>
      </c>
      <c r="AC174" s="5">
        <v>4380000</v>
      </c>
      <c r="AD174" s="5">
        <v>3660000</v>
      </c>
      <c r="AE174" s="5">
        <v>3390000</v>
      </c>
      <c r="AF174" s="5">
        <v>4110000</v>
      </c>
      <c r="AG174" s="5">
        <v>4290000</v>
      </c>
      <c r="AH174" s="5">
        <v>3750000</v>
      </c>
      <c r="AI174" s="5">
        <v>2770000</v>
      </c>
      <c r="AJ174" s="5">
        <v>1790000</v>
      </c>
      <c r="AK174" s="5">
        <v>3130000</v>
      </c>
      <c r="AL174" s="5">
        <v>2140000</v>
      </c>
      <c r="AM174" s="5">
        <v>1160000</v>
      </c>
      <c r="AN174" s="5">
        <v>1250000</v>
      </c>
      <c r="AO174" s="5">
        <v>1610000</v>
      </c>
      <c r="AP174" s="5">
        <v>804000</v>
      </c>
      <c r="AQ174" s="5">
        <v>1070000</v>
      </c>
      <c r="AR174" s="5">
        <v>715000</v>
      </c>
      <c r="AS174" s="5">
        <v>536000</v>
      </c>
      <c r="AT174" s="5">
        <v>804000</v>
      </c>
      <c r="AU174" s="5">
        <v>804000</v>
      </c>
      <c r="AV174" s="5">
        <v>268000</v>
      </c>
      <c r="AW174" s="5">
        <v>893000</v>
      </c>
      <c r="AX174" s="5">
        <v>179000</v>
      </c>
      <c r="AY174" s="5">
        <v>536000</v>
      </c>
      <c r="AZ174" s="5">
        <v>268000</v>
      </c>
      <c r="BA174" s="5">
        <v>268000</v>
      </c>
      <c r="BB174" s="5">
        <v>89300</v>
      </c>
      <c r="BC174" s="5">
        <v>89300</v>
      </c>
      <c r="BD174" s="5">
        <v>0</v>
      </c>
      <c r="BE174" s="5">
        <v>0</v>
      </c>
      <c r="BF174" s="5">
        <v>357000</v>
      </c>
      <c r="BG174" s="5">
        <v>89300</v>
      </c>
      <c r="BH174" s="5">
        <v>89300</v>
      </c>
      <c r="BI174" s="5">
        <v>89300</v>
      </c>
      <c r="BJ174" s="5">
        <v>0</v>
      </c>
      <c r="BK174" s="5">
        <v>0</v>
      </c>
      <c r="BL174" s="5">
        <v>89300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89300</v>
      </c>
      <c r="BS174" s="5">
        <v>89300</v>
      </c>
      <c r="BT174" s="5">
        <v>0</v>
      </c>
      <c r="BU174" s="5">
        <v>0</v>
      </c>
      <c r="BV174" s="5">
        <v>0</v>
      </c>
      <c r="BW174" s="5">
        <v>89300</v>
      </c>
      <c r="BX174" s="5">
        <v>0</v>
      </c>
      <c r="BY174" s="5">
        <v>0</v>
      </c>
      <c r="BZ174" s="5">
        <v>89300</v>
      </c>
      <c r="CA174" s="5">
        <v>0</v>
      </c>
      <c r="CB174" s="5">
        <v>0</v>
      </c>
      <c r="CC174" s="5">
        <v>0</v>
      </c>
      <c r="CD174" s="5">
        <v>89300</v>
      </c>
      <c r="CE174" s="5">
        <v>0</v>
      </c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</row>
    <row r="175" spans="1:103" ht="66.5" customHeight="1" x14ac:dyDescent="0.3">
      <c r="A175" s="4" t="s">
        <v>15</v>
      </c>
      <c r="B175" s="6" t="s">
        <v>122</v>
      </c>
      <c r="C175" s="20" t="s">
        <v>161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158000</v>
      </c>
      <c r="P175" s="5">
        <v>52800</v>
      </c>
      <c r="Q175" s="5">
        <v>211000</v>
      </c>
      <c r="R175" s="5">
        <v>211000</v>
      </c>
      <c r="S175" s="5">
        <v>317000</v>
      </c>
      <c r="T175" s="5">
        <v>475000</v>
      </c>
      <c r="U175" s="5">
        <v>528000</v>
      </c>
      <c r="V175" s="5">
        <v>580000</v>
      </c>
      <c r="W175" s="5">
        <v>950000</v>
      </c>
      <c r="X175" s="5">
        <v>1580000</v>
      </c>
      <c r="Y175" s="5">
        <v>1000000</v>
      </c>
      <c r="Z175" s="5">
        <v>1370000</v>
      </c>
      <c r="AA175" s="5">
        <v>1530000</v>
      </c>
      <c r="AB175" s="5">
        <v>2010000</v>
      </c>
      <c r="AC175" s="5">
        <v>2220000</v>
      </c>
      <c r="AD175" s="5">
        <v>1640000</v>
      </c>
      <c r="AE175" s="5">
        <v>1480000</v>
      </c>
      <c r="AF175" s="5">
        <v>1790000</v>
      </c>
      <c r="AG175" s="5">
        <v>1640000</v>
      </c>
      <c r="AH175" s="5">
        <v>1060000</v>
      </c>
      <c r="AI175" s="5">
        <v>1370000</v>
      </c>
      <c r="AJ175" s="5">
        <v>950000</v>
      </c>
      <c r="AK175" s="5">
        <v>1000000</v>
      </c>
      <c r="AL175" s="5">
        <v>1110000</v>
      </c>
      <c r="AM175" s="5">
        <v>897000</v>
      </c>
      <c r="AN175" s="5">
        <v>739000</v>
      </c>
      <c r="AO175" s="5">
        <v>739000</v>
      </c>
      <c r="AP175" s="5">
        <v>686000</v>
      </c>
      <c r="AQ175" s="5">
        <v>264000</v>
      </c>
      <c r="AR175" s="5">
        <v>844000</v>
      </c>
      <c r="AS175" s="5">
        <v>422000</v>
      </c>
      <c r="AT175" s="5">
        <v>422000</v>
      </c>
      <c r="AU175" s="5">
        <v>264000</v>
      </c>
      <c r="AV175" s="5">
        <v>317000</v>
      </c>
      <c r="AW175" s="5">
        <v>317000</v>
      </c>
      <c r="AX175" s="5">
        <v>369000</v>
      </c>
      <c r="AY175" s="5">
        <v>317000</v>
      </c>
      <c r="AZ175" s="5">
        <v>317000</v>
      </c>
      <c r="BA175" s="5">
        <v>52800</v>
      </c>
      <c r="BB175" s="5">
        <v>0</v>
      </c>
      <c r="BC175" s="5">
        <v>264000</v>
      </c>
      <c r="BD175" s="5">
        <v>317000</v>
      </c>
      <c r="BE175" s="5">
        <v>0</v>
      </c>
      <c r="BF175" s="5">
        <v>211000</v>
      </c>
      <c r="BG175" s="5">
        <v>158000</v>
      </c>
      <c r="BH175" s="5">
        <v>158000</v>
      </c>
      <c r="BI175" s="5">
        <v>106000</v>
      </c>
      <c r="BJ175" s="5">
        <v>0</v>
      </c>
      <c r="BK175" s="5">
        <v>158000</v>
      </c>
      <c r="BL175" s="5">
        <v>0</v>
      </c>
      <c r="BM175" s="5">
        <v>0</v>
      </c>
      <c r="BN175" s="5">
        <v>106000</v>
      </c>
      <c r="BO175" s="5">
        <v>0</v>
      </c>
      <c r="BP175" s="5">
        <v>106000</v>
      </c>
      <c r="BQ175" s="5">
        <v>0</v>
      </c>
      <c r="BR175" s="5">
        <v>0</v>
      </c>
      <c r="BS175" s="5">
        <v>0</v>
      </c>
      <c r="BT175" s="5">
        <v>106000</v>
      </c>
      <c r="BU175" s="5">
        <v>52800</v>
      </c>
      <c r="BV175" s="5">
        <v>106000</v>
      </c>
      <c r="BW175" s="5">
        <v>106000</v>
      </c>
      <c r="BX175" s="5">
        <v>52800</v>
      </c>
      <c r="BY175" s="5">
        <v>0</v>
      </c>
      <c r="BZ175" s="5">
        <v>52800</v>
      </c>
      <c r="CA175" s="5">
        <v>106000</v>
      </c>
      <c r="CB175" s="5">
        <v>0</v>
      </c>
      <c r="CC175" s="5">
        <v>52800</v>
      </c>
      <c r="CD175" s="5">
        <v>106000</v>
      </c>
      <c r="CE175" s="5">
        <v>0</v>
      </c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</row>
    <row r="176" spans="1:103" ht="66.5" customHeight="1" x14ac:dyDescent="0.3">
      <c r="A176" s="4" t="s">
        <v>16</v>
      </c>
      <c r="B176" s="6" t="s">
        <v>148</v>
      </c>
      <c r="C176" s="20" t="s">
        <v>161</v>
      </c>
      <c r="D176" s="5">
        <v>0</v>
      </c>
      <c r="E176" s="5">
        <v>0</v>
      </c>
      <c r="F176" s="5">
        <v>0</v>
      </c>
      <c r="G176" s="5">
        <v>0</v>
      </c>
      <c r="H176" s="5">
        <v>50700</v>
      </c>
      <c r="I176" s="5">
        <v>0</v>
      </c>
      <c r="J176" s="5">
        <v>101000</v>
      </c>
      <c r="K176" s="5">
        <v>0</v>
      </c>
      <c r="L176" s="5">
        <v>50700</v>
      </c>
      <c r="M176" s="5">
        <v>0</v>
      </c>
      <c r="N176" s="5">
        <v>0</v>
      </c>
      <c r="O176" s="5">
        <v>0</v>
      </c>
      <c r="P176" s="5">
        <v>152000</v>
      </c>
      <c r="Q176" s="5">
        <v>203000</v>
      </c>
      <c r="R176" s="5">
        <v>304000</v>
      </c>
      <c r="S176" s="5">
        <v>355000</v>
      </c>
      <c r="T176" s="5">
        <v>507000</v>
      </c>
      <c r="U176" s="5">
        <v>912000</v>
      </c>
      <c r="V176" s="5">
        <v>1420000</v>
      </c>
      <c r="W176" s="5">
        <v>1470000</v>
      </c>
      <c r="X176" s="5">
        <v>2280000</v>
      </c>
      <c r="Y176" s="5">
        <v>2080000</v>
      </c>
      <c r="Z176" s="5">
        <v>2180000</v>
      </c>
      <c r="AA176" s="5">
        <v>2030000</v>
      </c>
      <c r="AB176" s="5">
        <v>1770000</v>
      </c>
      <c r="AC176" s="5">
        <v>2690000</v>
      </c>
      <c r="AD176" s="5">
        <v>2230000</v>
      </c>
      <c r="AE176" s="5">
        <v>1880000</v>
      </c>
      <c r="AF176" s="5">
        <v>2590000</v>
      </c>
      <c r="AG176" s="5">
        <v>1880000</v>
      </c>
      <c r="AH176" s="5">
        <v>1620000</v>
      </c>
      <c r="AI176" s="5">
        <v>1620000</v>
      </c>
      <c r="AJ176" s="5">
        <v>1370000</v>
      </c>
      <c r="AK176" s="5">
        <v>1120000</v>
      </c>
      <c r="AL176" s="5">
        <v>1570000</v>
      </c>
      <c r="AM176" s="5">
        <v>963000</v>
      </c>
      <c r="AN176" s="5">
        <v>912000</v>
      </c>
      <c r="AO176" s="5">
        <v>912000</v>
      </c>
      <c r="AP176" s="5">
        <v>963000</v>
      </c>
      <c r="AQ176" s="5">
        <v>1060000</v>
      </c>
      <c r="AR176" s="5">
        <v>912000</v>
      </c>
      <c r="AS176" s="5">
        <v>710000</v>
      </c>
      <c r="AT176" s="5">
        <v>558000</v>
      </c>
      <c r="AU176" s="5">
        <v>406000</v>
      </c>
      <c r="AV176" s="5">
        <v>355000</v>
      </c>
      <c r="AW176" s="5">
        <v>608000</v>
      </c>
      <c r="AX176" s="5">
        <v>304000</v>
      </c>
      <c r="AY176" s="5">
        <v>507000</v>
      </c>
      <c r="AZ176" s="5">
        <v>0</v>
      </c>
      <c r="BA176" s="5">
        <v>203000</v>
      </c>
      <c r="BB176" s="5">
        <v>50700</v>
      </c>
      <c r="BC176" s="5">
        <v>253000</v>
      </c>
      <c r="BD176" s="5">
        <v>253000</v>
      </c>
      <c r="BE176" s="5">
        <v>203000</v>
      </c>
      <c r="BF176" s="5">
        <v>101000</v>
      </c>
      <c r="BG176" s="5">
        <v>101000</v>
      </c>
      <c r="BH176" s="5">
        <v>304000</v>
      </c>
      <c r="BI176" s="5">
        <v>0</v>
      </c>
      <c r="BJ176" s="5">
        <v>152000</v>
      </c>
      <c r="BK176" s="5">
        <v>253000</v>
      </c>
      <c r="BL176" s="5">
        <v>203000</v>
      </c>
      <c r="BM176" s="5">
        <v>101000</v>
      </c>
      <c r="BN176" s="5">
        <v>101000</v>
      </c>
      <c r="BO176" s="5">
        <v>101000</v>
      </c>
      <c r="BP176" s="5">
        <v>50700</v>
      </c>
      <c r="BQ176" s="5">
        <v>101000</v>
      </c>
      <c r="BR176" s="5">
        <v>50700</v>
      </c>
      <c r="BS176" s="5">
        <v>152000</v>
      </c>
      <c r="BT176" s="5">
        <v>50700</v>
      </c>
      <c r="BU176" s="5">
        <v>101000</v>
      </c>
      <c r="BV176" s="5">
        <v>101000</v>
      </c>
      <c r="BW176" s="5">
        <v>50700</v>
      </c>
      <c r="BX176" s="5">
        <v>0</v>
      </c>
      <c r="BY176" s="5">
        <v>101000</v>
      </c>
      <c r="BZ176" s="5">
        <v>0</v>
      </c>
      <c r="CA176" s="5">
        <v>0</v>
      </c>
      <c r="CB176" s="5">
        <v>0</v>
      </c>
      <c r="CC176" s="5">
        <v>50700</v>
      </c>
      <c r="CD176" s="5">
        <v>50700</v>
      </c>
      <c r="CE176" s="5">
        <v>101000</v>
      </c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</row>
    <row r="178" spans="1:18" ht="15" customHeight="1" x14ac:dyDescent="0.3">
      <c r="A178" s="4" t="s">
        <v>20</v>
      </c>
      <c r="B178" s="6" t="s">
        <v>158</v>
      </c>
      <c r="C178" s="4" t="s">
        <v>21</v>
      </c>
      <c r="D178" s="44" t="s">
        <v>149</v>
      </c>
      <c r="E178" s="44"/>
      <c r="F178" s="44"/>
      <c r="G178" s="44" t="s">
        <v>159</v>
      </c>
      <c r="H178" s="44"/>
      <c r="I178" s="44"/>
      <c r="J178" s="44" t="s">
        <v>150</v>
      </c>
      <c r="K178" s="44"/>
      <c r="L178" s="44"/>
      <c r="M178" s="44" t="s">
        <v>160</v>
      </c>
      <c r="N178" s="44"/>
      <c r="O178" s="44"/>
    </row>
    <row r="179" spans="1:18" ht="15" customHeight="1" x14ac:dyDescent="0.3">
      <c r="B179" s="14"/>
      <c r="C179" s="5" t="s">
        <v>19</v>
      </c>
      <c r="D179" s="26">
        <v>0.05</v>
      </c>
      <c r="E179" s="26">
        <v>0.03</v>
      </c>
      <c r="F179" s="26">
        <v>0.03</v>
      </c>
      <c r="G179" s="26">
        <v>0.09</v>
      </c>
      <c r="H179" s="26">
        <v>0.1</v>
      </c>
      <c r="I179" s="26">
        <v>0.1</v>
      </c>
      <c r="J179" s="26">
        <v>0.09</v>
      </c>
      <c r="K179" s="26">
        <v>0.03</v>
      </c>
      <c r="L179" s="26">
        <v>0.05</v>
      </c>
      <c r="M179" s="26">
        <v>0.12</v>
      </c>
      <c r="N179" s="26">
        <v>0.15</v>
      </c>
      <c r="O179" s="26">
        <v>0.24</v>
      </c>
    </row>
    <row r="180" spans="1:18" ht="15" customHeight="1" x14ac:dyDescent="0.3">
      <c r="B180" s="14"/>
      <c r="C180" s="5" t="s">
        <v>17</v>
      </c>
      <c r="D180" s="26">
        <v>0.08</v>
      </c>
      <c r="E180" s="26">
        <v>0.09</v>
      </c>
      <c r="F180" s="26">
        <v>0.01</v>
      </c>
      <c r="G180" s="26">
        <v>7.0000000000000007E-2</v>
      </c>
      <c r="H180" s="26">
        <v>0.09</v>
      </c>
      <c r="I180" s="26">
        <v>0.12</v>
      </c>
      <c r="J180" s="26">
        <v>0.95</v>
      </c>
      <c r="K180" s="26">
        <v>1.55</v>
      </c>
      <c r="L180" s="26">
        <v>1.25</v>
      </c>
      <c r="M180" s="26">
        <v>11.34</v>
      </c>
      <c r="N180" s="26">
        <v>9.02</v>
      </c>
      <c r="O180" s="26">
        <v>8.6199999999999992</v>
      </c>
    </row>
    <row r="181" spans="1:18" ht="15" customHeight="1" x14ac:dyDescent="0.3">
      <c r="B181" s="14"/>
      <c r="C181" s="5" t="s">
        <v>18</v>
      </c>
      <c r="D181" s="26">
        <v>0.08</v>
      </c>
      <c r="E181" s="26">
        <v>0.01</v>
      </c>
      <c r="F181" s="26">
        <v>0.05</v>
      </c>
      <c r="G181" s="26">
        <v>0.1</v>
      </c>
      <c r="H181" s="26">
        <v>0.1</v>
      </c>
      <c r="I181" s="26">
        <v>0.11</v>
      </c>
      <c r="J181" s="26">
        <v>0.95</v>
      </c>
      <c r="K181" s="26">
        <v>1.05</v>
      </c>
      <c r="L181" s="26">
        <v>1.05</v>
      </c>
      <c r="M181" s="26">
        <v>4.78</v>
      </c>
      <c r="N181" s="26">
        <v>3.37</v>
      </c>
      <c r="O181" s="26">
        <v>3.27</v>
      </c>
    </row>
    <row r="183" spans="1:18" ht="42.5" customHeight="1" x14ac:dyDescent="0.3">
      <c r="A183" s="4" t="s">
        <v>178</v>
      </c>
      <c r="B183" s="43" t="s">
        <v>180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27"/>
      <c r="N183" s="27"/>
      <c r="O183" s="27"/>
      <c r="P183" s="27"/>
      <c r="Q183" s="27"/>
      <c r="R183" s="27"/>
    </row>
    <row r="184" spans="1:18" ht="15" customHeight="1" x14ac:dyDescent="0.3">
      <c r="B184" s="14"/>
      <c r="C184" s="14"/>
      <c r="D184" s="42" t="s">
        <v>151</v>
      </c>
      <c r="E184" s="42"/>
      <c r="F184" s="42"/>
      <c r="G184" s="42"/>
      <c r="H184" s="42"/>
      <c r="I184" s="42"/>
      <c r="J184" s="42"/>
      <c r="K184" s="42"/>
      <c r="L184" s="42"/>
    </row>
    <row r="185" spans="1:18" ht="15" customHeight="1" x14ac:dyDescent="0.3">
      <c r="B185" s="1" t="s">
        <v>118</v>
      </c>
      <c r="C185" s="1" t="s">
        <v>172</v>
      </c>
      <c r="D185" s="45" t="s">
        <v>19</v>
      </c>
      <c r="E185" s="45"/>
      <c r="F185" s="45"/>
      <c r="G185" s="44" t="s">
        <v>152</v>
      </c>
      <c r="H185" s="44"/>
      <c r="I185" s="44"/>
      <c r="J185" s="44" t="s">
        <v>7</v>
      </c>
      <c r="K185" s="44"/>
      <c r="L185" s="44"/>
    </row>
    <row r="186" spans="1:18" ht="15" customHeight="1" x14ac:dyDescent="0.3">
      <c r="A186" s="4"/>
      <c r="B186" s="14"/>
      <c r="C186" s="19">
        <v>0</v>
      </c>
      <c r="D186" s="1">
        <v>1.0545567954332442</v>
      </c>
      <c r="E186" s="1">
        <v>1.1226707279615029</v>
      </c>
      <c r="F186" s="1">
        <v>1.0171340020249573</v>
      </c>
      <c r="G186" s="1">
        <v>1.0995998598978955</v>
      </c>
      <c r="H186" s="1">
        <v>1.1829536960541327</v>
      </c>
      <c r="I186" s="1">
        <v>1.299670405235577</v>
      </c>
      <c r="J186" s="1">
        <v>1.1575685785536163</v>
      </c>
      <c r="K186" s="1">
        <v>1.1900456738954313</v>
      </c>
      <c r="L186" s="1">
        <v>1.3166043712385176</v>
      </c>
    </row>
    <row r="187" spans="1:18" ht="15" customHeight="1" x14ac:dyDescent="0.3">
      <c r="A187" s="4"/>
      <c r="B187" s="14"/>
      <c r="C187" s="19">
        <v>10</v>
      </c>
      <c r="D187" s="1">
        <v>1.0551184959488984</v>
      </c>
      <c r="E187" s="1">
        <v>1.1116418808231801</v>
      </c>
      <c r="F187" s="1">
        <v>1.0097015629934205</v>
      </c>
      <c r="G187" s="1">
        <v>1.096277741808803</v>
      </c>
      <c r="H187" s="1">
        <v>1.1698434242102365</v>
      </c>
      <c r="I187" s="1">
        <v>1.2910511464681191</v>
      </c>
      <c r="J187" s="1">
        <v>1.1889775561097258</v>
      </c>
      <c r="K187" s="1">
        <v>1.1628761638624381</v>
      </c>
      <c r="L187" s="1">
        <v>1.2848780487804881</v>
      </c>
    </row>
    <row r="188" spans="1:18" ht="15" customHeight="1" x14ac:dyDescent="0.3">
      <c r="A188" s="4"/>
      <c r="B188" s="14"/>
      <c r="C188" s="19">
        <v>20</v>
      </c>
      <c r="D188" s="1">
        <v>1.0553568920979841</v>
      </c>
      <c r="E188" s="1">
        <v>1.0943035220640933</v>
      </c>
      <c r="F188" s="1">
        <v>0.99711883112443722</v>
      </c>
      <c r="G188" s="1">
        <v>1.101329908615218</v>
      </c>
      <c r="H188" s="1">
        <v>1.154648097879539</v>
      </c>
      <c r="I188" s="1">
        <v>1.2726151803286463</v>
      </c>
      <c r="J188" s="1">
        <v>1.1479925187032423</v>
      </c>
      <c r="K188" s="1">
        <v>1.1563597083445851</v>
      </c>
      <c r="L188" s="1">
        <v>1.2770731707317073</v>
      </c>
    </row>
    <row r="189" spans="1:18" ht="15" customHeight="1" x14ac:dyDescent="0.3">
      <c r="A189" s="4"/>
      <c r="B189" s="14"/>
      <c r="C189" s="19">
        <v>30</v>
      </c>
      <c r="D189" s="1">
        <v>1.0457753263251399</v>
      </c>
      <c r="E189" s="1">
        <v>1.0887459045766357</v>
      </c>
      <c r="F189" s="1">
        <v>1.0006771560747085</v>
      </c>
      <c r="G189" s="1">
        <v>1.1070189031703408</v>
      </c>
      <c r="H189" s="1">
        <v>1.1424820016523074</v>
      </c>
      <c r="I189" s="1">
        <v>1.263497972636521</v>
      </c>
      <c r="J189" s="1">
        <v>1.1380299251870327</v>
      </c>
      <c r="K189" s="1">
        <v>1.1485047376392818</v>
      </c>
      <c r="L189" s="1">
        <v>1.2246309787773204</v>
      </c>
    </row>
    <row r="190" spans="1:18" ht="15" customHeight="1" x14ac:dyDescent="0.3">
      <c r="A190" s="4"/>
      <c r="B190" s="14"/>
      <c r="C190" s="19">
        <v>40</v>
      </c>
      <c r="D190" s="1">
        <v>1.0516372590321117</v>
      </c>
      <c r="E190" s="1">
        <v>1.0863302447015462</v>
      </c>
      <c r="F190" s="1">
        <v>0.99670863080995042</v>
      </c>
      <c r="G190" s="1">
        <v>1.1037604678561195</v>
      </c>
      <c r="H190" s="1">
        <v>1.1367087611629096</v>
      </c>
      <c r="I190" s="1">
        <v>1.246152751760605</v>
      </c>
      <c r="J190" s="1">
        <v>1.1309600997506237</v>
      </c>
      <c r="K190" s="1">
        <v>1.1292841292019395</v>
      </c>
      <c r="L190" s="1">
        <v>1.2063984795692115</v>
      </c>
    </row>
    <row r="191" spans="1:18" ht="15" customHeight="1" x14ac:dyDescent="0.3">
      <c r="A191" s="4"/>
      <c r="B191" s="14"/>
      <c r="C191" s="19">
        <v>50</v>
      </c>
      <c r="D191" s="1">
        <v>1.0483127757476007</v>
      </c>
      <c r="E191" s="1">
        <v>1.0785425412101977</v>
      </c>
      <c r="F191" s="1">
        <v>1.0043494255567817</v>
      </c>
      <c r="G191" s="1">
        <v>1.067960134582931</v>
      </c>
      <c r="H191" s="1">
        <v>1.1185923915181559</v>
      </c>
      <c r="I191" s="1">
        <v>1.2182320441988947</v>
      </c>
      <c r="J191" s="1">
        <v>1.1099625935162096</v>
      </c>
      <c r="K191" s="1">
        <v>1.1195270579671004</v>
      </c>
      <c r="L191" s="1">
        <v>1.2022553056699399</v>
      </c>
    </row>
    <row r="192" spans="1:18" ht="15" customHeight="1" x14ac:dyDescent="0.3">
      <c r="A192" s="4"/>
      <c r="B192" s="14"/>
      <c r="C192" s="19">
        <v>60</v>
      </c>
      <c r="D192" s="1">
        <v>1.0474734906747918</v>
      </c>
      <c r="E192" s="1">
        <v>1.0713627521245008</v>
      </c>
      <c r="F192" s="1">
        <v>1.0058827933990306</v>
      </c>
      <c r="G192" s="1">
        <v>1.0955029347145422</v>
      </c>
      <c r="H192" s="1">
        <v>1.1017054172076006</v>
      </c>
      <c r="I192" s="1">
        <v>1.1894695658359613</v>
      </c>
      <c r="J192" s="1">
        <v>1.0955610972568581</v>
      </c>
      <c r="K192" s="1">
        <v>1.1113785532294613</v>
      </c>
      <c r="L192" s="1">
        <v>1.1800696864111502</v>
      </c>
    </row>
    <row r="193" spans="1:12" ht="15" customHeight="1" x14ac:dyDescent="0.3">
      <c r="A193" s="4"/>
      <c r="B193" s="14"/>
      <c r="C193" s="19">
        <v>70</v>
      </c>
      <c r="D193" s="1">
        <v>1.0358377991790031</v>
      </c>
      <c r="E193" s="1">
        <v>1.0664226476912051</v>
      </c>
      <c r="F193" s="1">
        <v>1.0047856703356808</v>
      </c>
      <c r="G193" s="1">
        <v>1.0585987666769268</v>
      </c>
      <c r="H193" s="1">
        <v>1.0770388292222353</v>
      </c>
      <c r="I193" s="1">
        <v>1.1792616128802789</v>
      </c>
      <c r="J193" s="1">
        <v>1.0970573566084791</v>
      </c>
      <c r="K193" s="1">
        <v>1.0709765290187743</v>
      </c>
      <c r="L193" s="1">
        <v>1.1735445042762116</v>
      </c>
    </row>
    <row r="194" spans="1:12" ht="15" customHeight="1" x14ac:dyDescent="0.3">
      <c r="A194" s="4"/>
      <c r="B194" s="14"/>
      <c r="C194" s="19">
        <v>80</v>
      </c>
      <c r="D194" s="1">
        <v>1.0289471707602225</v>
      </c>
      <c r="E194" s="1">
        <v>1.0627335671137506</v>
      </c>
      <c r="F194" s="1">
        <v>1.0003678780598175</v>
      </c>
      <c r="G194" s="1">
        <v>1.0750183087977754</v>
      </c>
      <c r="H194" s="1">
        <v>1.0440221881269915</v>
      </c>
      <c r="I194" s="1">
        <v>1.1490052877433428</v>
      </c>
      <c r="J194" s="1">
        <v>1.086546134663342</v>
      </c>
      <c r="K194" s="1">
        <v>1.0507461635101971</v>
      </c>
      <c r="L194" s="1">
        <v>1.1451124485270827</v>
      </c>
    </row>
    <row r="195" spans="1:12" ht="15" customHeight="1" x14ac:dyDescent="0.3">
      <c r="A195" s="4"/>
      <c r="B195" s="14"/>
      <c r="C195" s="19">
        <v>90</v>
      </c>
      <c r="D195" s="1">
        <v>1.0359814900085889</v>
      </c>
      <c r="E195" s="1">
        <v>1.0545395208354664</v>
      </c>
      <c r="F195" s="1">
        <v>0.99921215495154092</v>
      </c>
      <c r="G195" s="1">
        <v>1.0578027319910419</v>
      </c>
      <c r="H195" s="1">
        <v>1.0461760887525082</v>
      </c>
      <c r="I195" s="1">
        <v>1.1581106395086902</v>
      </c>
      <c r="J195" s="1">
        <v>1.0873566084788033</v>
      </c>
      <c r="K195" s="1">
        <v>1.0383707687069239</v>
      </c>
      <c r="L195" s="1">
        <v>1.1237884067152362</v>
      </c>
    </row>
    <row r="196" spans="1:12" ht="15" customHeight="1" x14ac:dyDescent="0.3">
      <c r="A196" s="4"/>
      <c r="B196" s="14"/>
      <c r="C196" s="19">
        <v>100</v>
      </c>
      <c r="D196" s="1">
        <v>1.0313964462645284</v>
      </c>
      <c r="E196" s="1">
        <v>1.0463966673492371</v>
      </c>
      <c r="F196" s="1">
        <v>1.0033499692349763</v>
      </c>
      <c r="G196" s="1">
        <v>1.0848572975153106</v>
      </c>
      <c r="H196" s="1">
        <v>1.0134741728628192</v>
      </c>
      <c r="I196" s="1">
        <v>1.1295022881938681</v>
      </c>
      <c r="J196" s="1">
        <v>1.0696259351620951</v>
      </c>
      <c r="K196" s="1">
        <v>1.0221089833155255</v>
      </c>
      <c r="L196" s="1">
        <v>1.1308077288565095</v>
      </c>
    </row>
    <row r="197" spans="1:12" ht="15" customHeight="1" x14ac:dyDescent="0.3">
      <c r="A197" s="4"/>
      <c r="B197" s="14"/>
      <c r="C197" s="19">
        <v>110</v>
      </c>
      <c r="D197" s="1">
        <v>1.0345478474134018</v>
      </c>
      <c r="E197" s="1">
        <v>1.0437474403603972</v>
      </c>
      <c r="F197" s="1">
        <v>0.99870103233745811</v>
      </c>
      <c r="G197" s="1">
        <v>1.058588152881115</v>
      </c>
      <c r="H197" s="1">
        <v>1.0250993351430036</v>
      </c>
      <c r="I197" s="1">
        <v>1.1089796789415025</v>
      </c>
      <c r="J197" s="1">
        <v>1.0729177057356609</v>
      </c>
      <c r="K197" s="1">
        <v>1.0167901466496023</v>
      </c>
      <c r="L197" s="1">
        <v>1.0955083940449795</v>
      </c>
    </row>
    <row r="198" spans="1:12" ht="15" customHeight="1" x14ac:dyDescent="0.3">
      <c r="A198" s="4"/>
      <c r="B198" s="14"/>
      <c r="C198" s="19">
        <v>120</v>
      </c>
      <c r="D198" s="1">
        <v>1.0384307655128948</v>
      </c>
      <c r="E198" s="1">
        <v>1.0488059281253199</v>
      </c>
      <c r="F198" s="1">
        <v>1.0041736254220017</v>
      </c>
      <c r="G198" s="1">
        <v>1.0361612023307898</v>
      </c>
      <c r="H198" s="1">
        <v>1.0118808765096974</v>
      </c>
      <c r="I198" s="1">
        <v>1.1205392075498541</v>
      </c>
      <c r="J198" s="1">
        <v>1.0664962593516214</v>
      </c>
      <c r="K198" s="1">
        <v>1.0110251382545292</v>
      </c>
      <c r="L198" s="1">
        <v>1.0656952803294266</v>
      </c>
    </row>
    <row r="199" spans="1:12" ht="15" customHeight="1" x14ac:dyDescent="0.3">
      <c r="A199" s="4"/>
      <c r="B199" s="14"/>
      <c r="C199" s="19">
        <v>130</v>
      </c>
      <c r="D199" s="1">
        <v>1.0285912093869303</v>
      </c>
      <c r="E199" s="1">
        <v>1.0345935292310844</v>
      </c>
      <c r="F199" s="1">
        <v>0.99983071098132303</v>
      </c>
      <c r="G199" s="1">
        <v>1.0245815511001199</v>
      </c>
      <c r="H199" s="1">
        <v>1.0076222510720327</v>
      </c>
      <c r="I199" s="1">
        <v>1.0860266046996894</v>
      </c>
      <c r="J199" s="1">
        <v>1.0537157107231923</v>
      </c>
      <c r="K199" s="1">
        <v>0.99417628479845943</v>
      </c>
      <c r="L199" s="1">
        <v>1.0609566043712386</v>
      </c>
    </row>
    <row r="200" spans="1:12" ht="15" customHeight="1" x14ac:dyDescent="0.3">
      <c r="A200" s="4"/>
      <c r="B200" s="14"/>
      <c r="C200" s="19">
        <v>140</v>
      </c>
      <c r="D200" s="1">
        <v>1.0355700117238655</v>
      </c>
      <c r="E200" s="1">
        <v>1.0302997337974813</v>
      </c>
      <c r="F200" s="1">
        <v>1.0046066146428492</v>
      </c>
      <c r="G200" s="1">
        <v>1.043792521519471</v>
      </c>
      <c r="H200" s="1">
        <v>1.0188736771706206</v>
      </c>
      <c r="I200" s="1">
        <v>1.0585682782823134</v>
      </c>
      <c r="J200" s="1">
        <v>1.0655361596009978</v>
      </c>
      <c r="K200" s="1">
        <v>1.001843393723068</v>
      </c>
      <c r="L200" s="1">
        <v>1.0430281913208745</v>
      </c>
    </row>
    <row r="201" spans="1:12" ht="15" customHeight="1" x14ac:dyDescent="0.3">
      <c r="A201" s="4"/>
      <c r="B201" s="14"/>
      <c r="C201" s="19">
        <v>150</v>
      </c>
      <c r="D201" s="1">
        <v>1.0256324845777287</v>
      </c>
      <c r="E201" s="1">
        <v>1.0289335261595167</v>
      </c>
      <c r="F201" s="1">
        <v>1.0005208892882373</v>
      </c>
      <c r="G201" s="1">
        <v>1.0259188893724063</v>
      </c>
      <c r="H201" s="1">
        <v>0.99662653920295852</v>
      </c>
      <c r="I201" s="1">
        <v>1.1018779788016029</v>
      </c>
      <c r="J201" s="1">
        <v>1.0648628428927684</v>
      </c>
      <c r="K201" s="1">
        <v>1.015099390623349</v>
      </c>
      <c r="L201" s="1">
        <v>1.0246689895470384</v>
      </c>
    </row>
    <row r="202" spans="1:12" ht="15" customHeight="1" x14ac:dyDescent="0.3">
      <c r="A202" s="4"/>
      <c r="B202" s="14"/>
      <c r="C202" s="19">
        <v>160</v>
      </c>
      <c r="D202" s="1">
        <v>1.0238592091126113</v>
      </c>
      <c r="E202" s="1">
        <v>1.0243197757755709</v>
      </c>
      <c r="F202" s="1">
        <v>1.003346713676925</v>
      </c>
      <c r="G202" s="1">
        <v>1.0275428001316111</v>
      </c>
      <c r="H202" s="1">
        <v>1.0049470868248163</v>
      </c>
      <c r="I202" s="1">
        <v>1.047530410452185</v>
      </c>
      <c r="J202" s="1">
        <v>1.0478054862842896</v>
      </c>
      <c r="K202" s="1">
        <v>0.98675574446101266</v>
      </c>
      <c r="L202" s="1">
        <v>1.0318783655369024</v>
      </c>
    </row>
    <row r="203" spans="1:12" ht="15" customHeight="1" x14ac:dyDescent="0.3">
      <c r="A203" s="4"/>
      <c r="B203" s="14"/>
      <c r="C203" s="19">
        <v>170</v>
      </c>
      <c r="D203" s="1">
        <v>1.0162925806546426</v>
      </c>
      <c r="E203" s="1">
        <v>1.017207177229446</v>
      </c>
      <c r="F203" s="1">
        <v>0.99805643184326442</v>
      </c>
      <c r="G203" s="1">
        <v>1.017396011335534</v>
      </c>
      <c r="H203" s="1">
        <v>1.0176344466737481</v>
      </c>
      <c r="I203" s="1">
        <v>1.0400018969482845</v>
      </c>
      <c r="J203" s="1">
        <v>1.0504862842892768</v>
      </c>
      <c r="K203" s="1">
        <v>1.0038511665042442</v>
      </c>
      <c r="L203" s="1">
        <v>1.0062717770034844</v>
      </c>
    </row>
    <row r="204" spans="1:12" ht="15" customHeight="1" x14ac:dyDescent="0.3">
      <c r="A204" s="4"/>
      <c r="B204" s="14"/>
      <c r="C204" s="19">
        <v>180</v>
      </c>
      <c r="D204" s="1">
        <v>1.0310829389999772</v>
      </c>
      <c r="E204" s="1">
        <v>1.0127534043206716</v>
      </c>
      <c r="F204" s="1">
        <v>0.99986326656183777</v>
      </c>
      <c r="G204" s="1">
        <v>1.0442595285351901</v>
      </c>
      <c r="H204" s="1">
        <v>1.0101302175537983</v>
      </c>
      <c r="I204" s="1">
        <v>1.0243757854551492</v>
      </c>
      <c r="J204" s="1">
        <v>1.0340399002493768</v>
      </c>
      <c r="K204" s="1">
        <v>0.98888093085512319</v>
      </c>
      <c r="L204" s="1">
        <v>0.99104212860310426</v>
      </c>
    </row>
    <row r="205" spans="1:12" ht="15" customHeight="1" x14ac:dyDescent="0.3">
      <c r="A205" s="4"/>
      <c r="B205" s="14"/>
      <c r="C205" s="19">
        <v>190</v>
      </c>
      <c r="D205" s="1">
        <v>1.0051924640691285</v>
      </c>
      <c r="E205" s="1">
        <v>1.0145963448346473</v>
      </c>
      <c r="F205" s="1">
        <v>0.99930005501893115</v>
      </c>
      <c r="G205" s="1">
        <v>1.0344417674092787</v>
      </c>
      <c r="H205" s="1">
        <v>1.0132577992840004</v>
      </c>
      <c r="I205" s="1">
        <v>1.0418277096720649</v>
      </c>
      <c r="J205" s="1">
        <v>1.0189775561097258</v>
      </c>
      <c r="K205" s="1">
        <v>1.006633869130787</v>
      </c>
      <c r="L205" s="1">
        <v>0.99683243585682613</v>
      </c>
    </row>
    <row r="206" spans="1:12" ht="15" customHeight="1" x14ac:dyDescent="0.3">
      <c r="A206" s="4"/>
      <c r="B206" s="14"/>
      <c r="C206" s="19">
        <v>200</v>
      </c>
      <c r="D206" s="1">
        <v>1.0133861070561996</v>
      </c>
      <c r="E206" s="1">
        <v>1.0086931760008191</v>
      </c>
      <c r="F206" s="1">
        <v>1.0008106339548195</v>
      </c>
      <c r="G206" s="1">
        <v>1.0163452455501663</v>
      </c>
      <c r="H206" s="1">
        <v>0.99471851764428176</v>
      </c>
      <c r="I206" s="1">
        <v>1.0150807388613567</v>
      </c>
      <c r="J206" s="1">
        <v>0.98074812967581071</v>
      </c>
      <c r="K206" s="1">
        <v>0.98942103347462096</v>
      </c>
      <c r="L206" s="1">
        <v>1.011124485270827</v>
      </c>
    </row>
    <row r="207" spans="1:12" ht="15" customHeight="1" x14ac:dyDescent="0.3">
      <c r="A207" s="4"/>
      <c r="B207" s="14"/>
      <c r="C207" s="19">
        <v>210</v>
      </c>
      <c r="D207" s="1">
        <v>1.0158811023699192</v>
      </c>
      <c r="E207" s="1">
        <v>1.0009694634995392</v>
      </c>
      <c r="F207" s="1">
        <v>1.0000455778127209</v>
      </c>
      <c r="G207" s="1">
        <v>1.01926403939841</v>
      </c>
      <c r="H207" s="1">
        <v>1.0256304339273772</v>
      </c>
      <c r="I207" s="1">
        <v>1.0259052000094848</v>
      </c>
      <c r="J207" s="1">
        <v>1.0162344139650876</v>
      </c>
      <c r="K207" s="1">
        <v>0.98747196749991184</v>
      </c>
      <c r="L207" s="1">
        <v>0.99380424453595217</v>
      </c>
    </row>
    <row r="208" spans="1:12" ht="15" customHeight="1" x14ac:dyDescent="0.3">
      <c r="A208" s="4"/>
      <c r="B208" s="14"/>
      <c r="C208" s="19">
        <v>220</v>
      </c>
      <c r="D208" s="1">
        <v>1.0115115948702376</v>
      </c>
      <c r="E208" s="1">
        <v>0.99926410361421103</v>
      </c>
      <c r="F208" s="1">
        <v>1.0044796478788414</v>
      </c>
      <c r="G208" s="1">
        <v>0.99588184722502304</v>
      </c>
      <c r="H208" s="1">
        <v>0.99782642904913643</v>
      </c>
      <c r="I208" s="1">
        <v>0.99823346691010839</v>
      </c>
      <c r="J208" s="1">
        <v>1.035336658354115</v>
      </c>
      <c r="K208" s="1">
        <v>0.99921332879334024</v>
      </c>
      <c r="L208" s="1">
        <v>1.0029648400380109</v>
      </c>
    </row>
    <row r="209" spans="1:12" ht="15" customHeight="1" x14ac:dyDescent="0.3">
      <c r="A209" s="4"/>
      <c r="B209" s="14"/>
      <c r="C209" s="19">
        <v>230</v>
      </c>
      <c r="D209" s="1">
        <v>1.0234542622292326</v>
      </c>
      <c r="E209" s="1">
        <v>0.99844501894133308</v>
      </c>
      <c r="F209" s="1">
        <v>0.99636028609844163</v>
      </c>
      <c r="G209" s="1">
        <v>1.0094781196599341</v>
      </c>
      <c r="H209" s="1">
        <v>0.98251308076635591</v>
      </c>
      <c r="I209" s="1">
        <v>1.0286557750219334</v>
      </c>
      <c r="J209" s="1">
        <v>1.0026184538653367</v>
      </c>
      <c r="K209" s="1">
        <v>0.99273209735936763</v>
      </c>
      <c r="L209" s="1">
        <v>0.98579664238200848</v>
      </c>
    </row>
    <row r="210" spans="1:12" ht="15" customHeight="1" x14ac:dyDescent="0.3">
      <c r="A210" s="4"/>
      <c r="B210" s="14"/>
      <c r="C210" s="19">
        <v>240</v>
      </c>
      <c r="D210" s="1">
        <v>1.0128701263499591</v>
      </c>
      <c r="E210" s="1">
        <v>0.99631731852155214</v>
      </c>
      <c r="F210" s="1">
        <v>1.0008594673255917</v>
      </c>
      <c r="G210" s="1">
        <v>1.0115690374348578</v>
      </c>
      <c r="H210" s="1">
        <v>0.9992721979621545</v>
      </c>
      <c r="I210" s="1">
        <v>1.0115358167547956</v>
      </c>
      <c r="J210" s="1">
        <v>1.0148379052369076</v>
      </c>
      <c r="K210" s="1">
        <v>1.0024187204264461</v>
      </c>
      <c r="L210" s="1">
        <v>0.99267659170098221</v>
      </c>
    </row>
    <row r="211" spans="1:12" ht="15" customHeight="1" x14ac:dyDescent="0.3">
      <c r="A211" s="4"/>
      <c r="B211" s="14"/>
      <c r="C211" s="19">
        <v>250</v>
      </c>
      <c r="D211" s="1">
        <v>1.0110217397693761</v>
      </c>
      <c r="E211" s="1">
        <v>1.0009342684550016</v>
      </c>
      <c r="F211" s="1">
        <v>0.99575149674281416</v>
      </c>
      <c r="G211" s="1">
        <v>1.0030567731937974</v>
      </c>
      <c r="H211" s="1">
        <v>0.990656595460089</v>
      </c>
      <c r="I211" s="1">
        <v>1.0296398169444905</v>
      </c>
      <c r="J211" s="1">
        <v>0.99537406483790547</v>
      </c>
      <c r="K211" s="1">
        <v>0.99330742406274575</v>
      </c>
      <c r="L211" s="1">
        <v>1.0071840354767185</v>
      </c>
    </row>
    <row r="212" spans="1:12" ht="15" customHeight="1" x14ac:dyDescent="0.3">
      <c r="A212" s="4"/>
      <c r="B212" s="14"/>
      <c r="C212" s="19">
        <v>260</v>
      </c>
      <c r="D212" s="1">
        <v>1.0118904161482367</v>
      </c>
      <c r="E212" s="1">
        <v>0.9998720180198627</v>
      </c>
      <c r="F212" s="1">
        <v>0.99959956635966762</v>
      </c>
      <c r="G212" s="1">
        <v>0.99682647505227318</v>
      </c>
      <c r="H212" s="1">
        <v>0.99574137456233536</v>
      </c>
      <c r="I212" s="1">
        <v>1.0025490242572261</v>
      </c>
      <c r="J212" s="1">
        <v>1.0262967581047382</v>
      </c>
      <c r="K212" s="1">
        <v>1.007537953950381</v>
      </c>
      <c r="L212" s="1">
        <v>0.98471967057332921</v>
      </c>
    </row>
    <row r="213" spans="1:12" ht="15" customHeight="1" x14ac:dyDescent="0.3">
      <c r="A213" s="4"/>
      <c r="B213" s="14"/>
      <c r="C213" s="19">
        <v>270</v>
      </c>
      <c r="D213" s="1">
        <v>0.98728009588097176</v>
      </c>
      <c r="E213" s="1">
        <v>0.99557502303675649</v>
      </c>
      <c r="F213" s="1">
        <v>1.0003255558051485</v>
      </c>
      <c r="G213" s="1">
        <v>1.0042879735079657</v>
      </c>
      <c r="H213" s="1">
        <v>0.99804280262795564</v>
      </c>
      <c r="I213" s="1">
        <v>1.0017072534560028</v>
      </c>
      <c r="J213" s="1">
        <v>1.0362094763092273</v>
      </c>
      <c r="K213" s="1">
        <v>0.98773027744836717</v>
      </c>
      <c r="L213" s="1">
        <v>0.99163763066202093</v>
      </c>
    </row>
    <row r="214" spans="1:12" ht="15" customHeight="1" x14ac:dyDescent="0.3">
      <c r="A214" s="4"/>
      <c r="B214" s="14"/>
      <c r="C214" s="19">
        <v>280</v>
      </c>
      <c r="D214" s="1">
        <v>0.99732539114929819</v>
      </c>
      <c r="E214" s="1">
        <v>0.99935369100030713</v>
      </c>
      <c r="F214" s="1">
        <v>1.0010548008086806</v>
      </c>
      <c r="G214" s="1">
        <v>0.97607650424021153</v>
      </c>
      <c r="H214" s="1">
        <v>0.99354813328612446</v>
      </c>
      <c r="I214" s="1">
        <v>1.0102079529556824</v>
      </c>
      <c r="J214" s="1">
        <v>1.0102618453865337</v>
      </c>
      <c r="K214" s="1">
        <v>1.0031466848266388</v>
      </c>
      <c r="L214" s="1">
        <v>0.99613557174532807</v>
      </c>
    </row>
    <row r="215" spans="1:12" ht="15" customHeight="1" x14ac:dyDescent="0.3">
      <c r="A215" s="4"/>
      <c r="B215" s="14"/>
      <c r="C215" s="19">
        <v>290</v>
      </c>
      <c r="D215" s="1">
        <v>0.98626119727118056</v>
      </c>
      <c r="E215" s="1">
        <v>0.9980034811098597</v>
      </c>
      <c r="F215" s="1">
        <v>1.0001920779250375</v>
      </c>
      <c r="G215" s="1">
        <v>1.0133946103144869</v>
      </c>
      <c r="H215" s="1">
        <v>0.99496439671112158</v>
      </c>
      <c r="I215" s="1">
        <v>1.0038887439831172</v>
      </c>
      <c r="J215" s="1">
        <v>1.0189027431421449</v>
      </c>
      <c r="K215" s="1">
        <v>1.0009745329873545</v>
      </c>
      <c r="L215" s="1">
        <v>0.9904719670573332</v>
      </c>
    </row>
    <row r="216" spans="1:12" ht="15" customHeight="1" x14ac:dyDescent="0.3">
      <c r="A216" s="4"/>
      <c r="B216" s="14"/>
      <c r="C216" s="19">
        <v>300</v>
      </c>
      <c r="D216" s="1">
        <v>1</v>
      </c>
      <c r="E216" s="1">
        <v>1</v>
      </c>
      <c r="F216" s="1">
        <v>1</v>
      </c>
      <c r="G216" s="1">
        <v>1</v>
      </c>
      <c r="H216" s="1">
        <v>1</v>
      </c>
      <c r="I216" s="1">
        <v>1</v>
      </c>
      <c r="J216" s="1">
        <v>1</v>
      </c>
      <c r="K216" s="1">
        <v>1</v>
      </c>
      <c r="L216" s="1">
        <v>1</v>
      </c>
    </row>
    <row r="217" spans="1:12" ht="15" customHeight="1" x14ac:dyDescent="0.3">
      <c r="A217" s="4"/>
      <c r="B217" s="14"/>
      <c r="C217" s="19">
        <v>310</v>
      </c>
      <c r="D217" s="1">
        <v>0.65212776727310739</v>
      </c>
      <c r="E217" s="1">
        <v>0.81095141804033988</v>
      </c>
      <c r="F217" s="1">
        <v>0.8074728079513751</v>
      </c>
      <c r="G217" s="1">
        <v>0.55956992899370606</v>
      </c>
      <c r="H217" s="1">
        <v>0.55508674613478115</v>
      </c>
      <c r="I217" s="1">
        <v>0.69252839494463281</v>
      </c>
      <c r="J217" s="1">
        <v>0.45804239401496272</v>
      </c>
      <c r="K217" s="1">
        <v>0.5469008676865994</v>
      </c>
      <c r="L217" s="1">
        <v>0.61901805511561625</v>
      </c>
    </row>
    <row r="218" spans="1:12" ht="15" customHeight="1" x14ac:dyDescent="0.3">
      <c r="A218" s="4"/>
      <c r="B218" s="14"/>
      <c r="C218" s="19">
        <v>320</v>
      </c>
      <c r="D218" s="1">
        <v>0.64714104234634062</v>
      </c>
      <c r="E218" s="1">
        <v>0.64338141189720488</v>
      </c>
      <c r="F218" s="1">
        <v>0.70467530691773539</v>
      </c>
      <c r="G218" s="1">
        <v>0.56334844030270559</v>
      </c>
      <c r="H218" s="1">
        <v>0.5475530115268108</v>
      </c>
      <c r="I218" s="1">
        <v>0.66138287529936213</v>
      </c>
      <c r="J218" s="1">
        <v>0.4404364089775562</v>
      </c>
      <c r="K218" s="1">
        <v>0.43792929352229093</v>
      </c>
      <c r="L218" s="1">
        <v>0.44829901805511568</v>
      </c>
    </row>
    <row r="219" spans="1:12" ht="15" customHeight="1" x14ac:dyDescent="0.3">
      <c r="A219" s="4"/>
      <c r="B219" s="14"/>
      <c r="C219" s="19">
        <v>330</v>
      </c>
      <c r="D219" s="1">
        <v>0.64433580546874247</v>
      </c>
      <c r="E219" s="1">
        <v>0.6373726579297635</v>
      </c>
      <c r="F219" s="1">
        <v>0.55696087144777928</v>
      </c>
      <c r="G219" s="1">
        <v>0.55751085260621758</v>
      </c>
      <c r="H219" s="1">
        <v>0.53214131161729428</v>
      </c>
      <c r="I219" s="1">
        <v>0.63260854100965069</v>
      </c>
      <c r="J219" s="1">
        <v>0.44997506234413975</v>
      </c>
      <c r="K219" s="1">
        <v>0.40003992062839761</v>
      </c>
      <c r="L219" s="1">
        <v>0.37868862844472606</v>
      </c>
    </row>
    <row r="220" spans="1:12" ht="15" customHeight="1" x14ac:dyDescent="0.3">
      <c r="A220" s="4"/>
      <c r="B220" s="14"/>
      <c r="C220" s="19">
        <v>340</v>
      </c>
      <c r="D220" s="1">
        <v>0.64558656882627452</v>
      </c>
      <c r="E220" s="1">
        <v>0.63980111600286682</v>
      </c>
      <c r="F220" s="1">
        <v>0.56401566574534379</v>
      </c>
      <c r="G220" s="1">
        <v>0.56665994459598601</v>
      </c>
      <c r="H220" s="1">
        <v>0.5404520240764783</v>
      </c>
      <c r="I220" s="1">
        <v>0.60963175491428168</v>
      </c>
      <c r="J220" s="1">
        <v>0.45112219451371577</v>
      </c>
      <c r="K220" s="1">
        <v>0.41705315314257524</v>
      </c>
      <c r="L220" s="1">
        <v>0.35831485587583151</v>
      </c>
    </row>
    <row r="221" spans="1:12" ht="15" customHeight="1" x14ac:dyDescent="0.3">
      <c r="A221" s="4"/>
      <c r="B221" s="14"/>
      <c r="C221" s="19">
        <v>350</v>
      </c>
      <c r="D221" s="1">
        <v>0.64471462674674163</v>
      </c>
      <c r="E221" s="1">
        <v>0.63783979215726427</v>
      </c>
      <c r="F221" s="1">
        <v>0.56162934169360645</v>
      </c>
      <c r="G221" s="1">
        <v>0.55085600263222145</v>
      </c>
      <c r="H221" s="1">
        <v>0.55681773476533314</v>
      </c>
      <c r="I221" s="1">
        <v>0.60317027482038277</v>
      </c>
      <c r="J221" s="1">
        <v>0.43663341645885284</v>
      </c>
      <c r="K221" s="1">
        <v>0.42333478143455938</v>
      </c>
      <c r="L221" s="1">
        <v>0.35128286347798554</v>
      </c>
    </row>
    <row r="222" spans="1:12" ht="15" customHeight="1" x14ac:dyDescent="0.3">
      <c r="A222" s="4"/>
      <c r="B222" s="14"/>
      <c r="C222" s="19">
        <v>360</v>
      </c>
      <c r="D222" s="1">
        <v>0.63319323477448708</v>
      </c>
      <c r="E222" s="1">
        <v>0.63675514487560159</v>
      </c>
      <c r="F222" s="1">
        <v>0.56614480071101392</v>
      </c>
      <c r="G222" s="1">
        <v>0.53884118577326812</v>
      </c>
      <c r="H222" s="1">
        <v>0.54478933081553182</v>
      </c>
      <c r="I222" s="1">
        <v>0.60811419628672381</v>
      </c>
      <c r="J222" s="1">
        <v>0.42637157107231927</v>
      </c>
      <c r="K222" s="1">
        <v>0.41923704634315301</v>
      </c>
      <c r="L222" s="1">
        <v>0.35790940766550527</v>
      </c>
    </row>
    <row r="223" spans="1:12" ht="15" customHeight="1" x14ac:dyDescent="0.3">
      <c r="A223" s="4"/>
      <c r="B223" s="14"/>
      <c r="C223" s="19">
        <v>370</v>
      </c>
      <c r="D223" s="1">
        <v>0.63515265517793174</v>
      </c>
      <c r="E223" s="1">
        <v>0.64435727449575098</v>
      </c>
      <c r="F223" s="1">
        <v>0.56505093320571553</v>
      </c>
      <c r="G223" s="1">
        <v>0.55463451394122076</v>
      </c>
      <c r="H223" s="1">
        <v>0.53342971792753457</v>
      </c>
      <c r="I223" s="1">
        <v>0.58939368790458346</v>
      </c>
      <c r="J223" s="1">
        <v>0.43670822942643389</v>
      </c>
      <c r="K223" s="1">
        <v>0.40311615728727579</v>
      </c>
      <c r="L223" s="1">
        <v>0.37375989863794751</v>
      </c>
    </row>
    <row r="224" spans="1:12" ht="15" customHeight="1" x14ac:dyDescent="0.3">
      <c r="A224" s="4"/>
      <c r="B224" s="14"/>
      <c r="C224" s="19">
        <v>380</v>
      </c>
      <c r="D224" s="1">
        <v>0.61463425785319381</v>
      </c>
      <c r="E224" s="1">
        <v>0.64674733797481321</v>
      </c>
      <c r="F224" s="1">
        <v>0.56425332148310214</v>
      </c>
      <c r="G224" s="1">
        <v>0.54198286933355988</v>
      </c>
      <c r="H224" s="1">
        <v>0.54161257327196211</v>
      </c>
      <c r="I224" s="1">
        <v>0.61137457615061763</v>
      </c>
      <c r="J224" s="1">
        <v>0.40465087281795514</v>
      </c>
      <c r="K224" s="1">
        <v>0.41080674893447139</v>
      </c>
      <c r="L224" s="1">
        <v>0.36216661387393095</v>
      </c>
    </row>
    <row r="225" spans="1:12" ht="15" customHeight="1" x14ac:dyDescent="0.3">
      <c r="A225" s="4"/>
      <c r="B225" s="14"/>
      <c r="C225" s="19">
        <v>390</v>
      </c>
      <c r="D225" s="1">
        <v>0.62426807483679669</v>
      </c>
      <c r="E225" s="1">
        <v>0.64497158800040955</v>
      </c>
      <c r="F225" s="1">
        <v>0.56671777892807496</v>
      </c>
      <c r="G225" s="1">
        <v>0.5223898022649841</v>
      </c>
      <c r="H225" s="1">
        <v>0.53461977261103899</v>
      </c>
      <c r="I225" s="1">
        <v>0.6181205984871837</v>
      </c>
      <c r="J225" s="1">
        <v>0.42917705735660849</v>
      </c>
      <c r="K225" s="1">
        <v>0.41742887670396489</v>
      </c>
      <c r="L225" s="1">
        <v>0.35670573329109923</v>
      </c>
    </row>
    <row r="226" spans="1:12" ht="15" customHeight="1" x14ac:dyDescent="0.3">
      <c r="A226" s="4"/>
      <c r="B226" s="14"/>
      <c r="C226" s="19">
        <v>400</v>
      </c>
      <c r="D226" s="1">
        <v>0.62327530183238466</v>
      </c>
      <c r="E226" s="1">
        <v>0.63942676871096549</v>
      </c>
      <c r="F226" s="1">
        <v>0.56892179172892932</v>
      </c>
      <c r="G226" s="1">
        <v>0.50725452943736271</v>
      </c>
      <c r="H226" s="1">
        <v>0.54562531964278693</v>
      </c>
      <c r="I226" s="1">
        <v>0.61109003390795058</v>
      </c>
      <c r="J226" s="1">
        <v>0.38965087281795524</v>
      </c>
      <c r="K226" s="1">
        <v>0.41075978348929765</v>
      </c>
      <c r="L226" s="1">
        <v>0.35834019638897702</v>
      </c>
    </row>
    <row r="227" spans="1:12" ht="15" customHeight="1" x14ac:dyDescent="0.3">
      <c r="A227" s="4"/>
      <c r="B227" s="14"/>
      <c r="C227" s="19">
        <v>410</v>
      </c>
      <c r="D227" s="1">
        <v>0.61065010303285627</v>
      </c>
      <c r="E227" s="1">
        <v>0.62687173645950656</v>
      </c>
      <c r="F227" s="1">
        <v>0.56787350203635167</v>
      </c>
      <c r="G227" s="1">
        <v>0.50655401891378427</v>
      </c>
      <c r="H227" s="1">
        <v>0.54116999095165053</v>
      </c>
      <c r="I227" s="1">
        <v>0.60261304626182621</v>
      </c>
      <c r="J227" s="1">
        <v>0.39056109725685789</v>
      </c>
      <c r="K227" s="1">
        <v>0.41314327983186361</v>
      </c>
      <c r="L227" s="1">
        <v>0.37794108330693704</v>
      </c>
    </row>
    <row r="228" spans="1:12" ht="15" customHeight="1" x14ac:dyDescent="0.3">
      <c r="A228" s="4"/>
      <c r="B228" s="14"/>
      <c r="C228" s="19">
        <v>420</v>
      </c>
      <c r="D228" s="1">
        <v>0.60452038287074683</v>
      </c>
      <c r="E228" s="1">
        <v>0.61897844783454481</v>
      </c>
      <c r="F228" s="1">
        <v>0.56188653077967365</v>
      </c>
      <c r="G228" s="1">
        <v>0.51039621299765447</v>
      </c>
      <c r="H228" s="1">
        <v>0.53603603603603611</v>
      </c>
      <c r="I228" s="1">
        <v>0.58501885092357664</v>
      </c>
      <c r="J228" s="1">
        <v>0.40955112219451373</v>
      </c>
      <c r="K228" s="1">
        <v>0.39467411851730089</v>
      </c>
      <c r="L228" s="1">
        <v>0.3624326892619576</v>
      </c>
    </row>
    <row r="229" spans="1:12" ht="15" customHeight="1" x14ac:dyDescent="0.3">
      <c r="A229" s="4"/>
      <c r="B229" s="14"/>
      <c r="C229" s="19">
        <v>430</v>
      </c>
      <c r="D229" s="1">
        <v>0.60464774519697073</v>
      </c>
      <c r="E229" s="1">
        <v>0.6146366591583905</v>
      </c>
      <c r="F229" s="1">
        <v>0.5572538716724128</v>
      </c>
      <c r="G229" s="1">
        <v>0.49163102200239878</v>
      </c>
      <c r="H229" s="1">
        <v>0.5214504897911012</v>
      </c>
      <c r="I229" s="1">
        <v>0.57620989732767414</v>
      </c>
      <c r="J229" s="1">
        <v>0.39158354114713217</v>
      </c>
      <c r="K229" s="1">
        <v>0.37960995197783232</v>
      </c>
      <c r="L229" s="1">
        <v>0.34585999366487163</v>
      </c>
    </row>
    <row r="230" spans="1:12" ht="15" customHeight="1" x14ac:dyDescent="0.3">
      <c r="A230" s="4"/>
      <c r="B230" s="14"/>
      <c r="C230" s="19">
        <v>440</v>
      </c>
      <c r="D230" s="1">
        <v>0.59915157096530847</v>
      </c>
      <c r="E230" s="1">
        <v>0.60738967953312184</v>
      </c>
      <c r="F230" s="1">
        <v>0.55522565900633858</v>
      </c>
      <c r="G230" s="1">
        <v>0.50936667480391018</v>
      </c>
      <c r="H230" s="1">
        <v>0.52572878555411318</v>
      </c>
      <c r="I230" s="1">
        <v>0.59227467811158796</v>
      </c>
      <c r="J230" s="1">
        <v>0.40682044887780555</v>
      </c>
      <c r="K230" s="1">
        <v>0.36581385245805403</v>
      </c>
      <c r="L230" s="1">
        <v>0.33497624326892622</v>
      </c>
    </row>
    <row r="231" spans="1:12" ht="15" customHeight="1" x14ac:dyDescent="0.3">
      <c r="A231" s="4"/>
      <c r="B231" s="14"/>
      <c r="C231" s="19">
        <v>450</v>
      </c>
      <c r="D231" s="1">
        <v>0.59011864290542859</v>
      </c>
      <c r="E231" s="1">
        <v>0.60555633766765637</v>
      </c>
      <c r="F231" s="1">
        <v>0.54696956378777672</v>
      </c>
      <c r="G231" s="1">
        <v>0.49672564399206098</v>
      </c>
      <c r="H231" s="1">
        <v>0.5131594476572644</v>
      </c>
      <c r="I231" s="1">
        <v>0.57402840680055967</v>
      </c>
      <c r="J231" s="1">
        <v>0.36981296758104742</v>
      </c>
      <c r="K231" s="1">
        <v>0.39192663997463856</v>
      </c>
      <c r="L231" s="1">
        <v>0.36599303135888511</v>
      </c>
    </row>
    <row r="232" spans="1:12" ht="15" customHeight="1" x14ac:dyDescent="0.3">
      <c r="A232" s="4"/>
      <c r="B232" s="14"/>
      <c r="C232" s="19">
        <v>460</v>
      </c>
      <c r="D232" s="1">
        <v>0.59151962849389161</v>
      </c>
      <c r="E232" s="1">
        <v>0.6015057079963142</v>
      </c>
      <c r="F232" s="1">
        <v>0.54174439311514588</v>
      </c>
      <c r="G232" s="1">
        <v>0.48536888247343901</v>
      </c>
      <c r="H232" s="1">
        <v>0.50730752586647787</v>
      </c>
      <c r="I232" s="1">
        <v>0.56045337063998291</v>
      </c>
      <c r="J232" s="1">
        <v>0.36193266832917703</v>
      </c>
      <c r="K232" s="1">
        <v>0.35866336343035604</v>
      </c>
      <c r="L232" s="1">
        <v>0.34542920494140011</v>
      </c>
    </row>
    <row r="233" spans="1:12" ht="15" customHeight="1" x14ac:dyDescent="0.3">
      <c r="A233" s="4"/>
      <c r="B233" s="14"/>
      <c r="C233" s="19">
        <v>470</v>
      </c>
      <c r="D233" s="1">
        <v>0.58421752179038777</v>
      </c>
      <c r="E233" s="1">
        <v>0.59964037063581443</v>
      </c>
      <c r="F233" s="1">
        <v>0.53806235695891813</v>
      </c>
      <c r="G233" s="1">
        <v>0.4734920449600391</v>
      </c>
      <c r="H233" s="1">
        <v>0.51268735984893199</v>
      </c>
      <c r="I233" s="1">
        <v>0.55342280606074989</v>
      </c>
      <c r="J233" s="1">
        <v>0.37920199501246887</v>
      </c>
      <c r="K233" s="1">
        <v>0.33573248482429041</v>
      </c>
      <c r="L233" s="1">
        <v>0.32500475134621487</v>
      </c>
    </row>
    <row r="234" spans="1:12" ht="15" customHeight="1" x14ac:dyDescent="0.3">
      <c r="A234" s="4"/>
      <c r="B234" s="14"/>
      <c r="C234" s="19">
        <v>480</v>
      </c>
      <c r="D234" s="1">
        <v>0.57601734740197186</v>
      </c>
      <c r="E234" s="1">
        <v>0.5928381283915225</v>
      </c>
      <c r="F234" s="1">
        <v>0.53583229969365209</v>
      </c>
      <c r="G234" s="1">
        <v>0.4728127620280842</v>
      </c>
      <c r="H234" s="1">
        <v>0.49524961642865578</v>
      </c>
      <c r="I234" s="1">
        <v>0.54054726958006305</v>
      </c>
      <c r="J234" s="1">
        <v>0.34925187032418953</v>
      </c>
      <c r="K234" s="1">
        <v>0.31846094236165745</v>
      </c>
      <c r="L234" s="1">
        <v>0.29780171048463733</v>
      </c>
    </row>
    <row r="235" spans="1:12" ht="15" customHeight="1" x14ac:dyDescent="0.3">
      <c r="A235" s="4"/>
      <c r="B235" s="14"/>
      <c r="C235" s="19">
        <v>490</v>
      </c>
      <c r="D235" s="1">
        <v>0.5690581392690709</v>
      </c>
      <c r="E235" s="1">
        <v>0.58597189515716186</v>
      </c>
      <c r="F235" s="1">
        <v>0.53783121233726283</v>
      </c>
      <c r="G235" s="1">
        <v>0.45397327446214597</v>
      </c>
      <c r="H235" s="1">
        <v>0.48191313584326695</v>
      </c>
      <c r="I235" s="1">
        <v>0.54692575818651745</v>
      </c>
      <c r="J235" s="1">
        <v>0.36266832917705749</v>
      </c>
      <c r="K235" s="1">
        <v>0.33676572461811222</v>
      </c>
      <c r="L235" s="1">
        <v>0.28100095026924288</v>
      </c>
    </row>
    <row r="236" spans="1:12" ht="15" customHeight="1" x14ac:dyDescent="0.3">
      <c r="A236" s="4"/>
      <c r="B236" s="14"/>
      <c r="C236" s="19">
        <v>500</v>
      </c>
      <c r="D236" s="1">
        <v>0.56454167523913101</v>
      </c>
      <c r="E236" s="1">
        <v>0.59038407392239178</v>
      </c>
      <c r="F236" s="1">
        <v>0.53038575107352037</v>
      </c>
      <c r="G236" s="1">
        <v>0.45856904804865378</v>
      </c>
      <c r="H236" s="1">
        <v>0.47641527990872978</v>
      </c>
      <c r="I236" s="1">
        <v>0.53071870628127005</v>
      </c>
      <c r="J236" s="1">
        <v>0.36245635910224439</v>
      </c>
      <c r="K236" s="1">
        <v>0.3091030774107949</v>
      </c>
      <c r="L236" s="1">
        <v>0.27548938866012046</v>
      </c>
    </row>
    <row r="237" spans="1:12" ht="15" customHeight="1" x14ac:dyDescent="0.3">
      <c r="A237" s="4"/>
      <c r="B237" s="14"/>
      <c r="C237" s="19">
        <v>510</v>
      </c>
      <c r="D237" s="1">
        <v>0.57076936642141252</v>
      </c>
      <c r="E237" s="1">
        <v>0.5825259803419679</v>
      </c>
      <c r="F237" s="1">
        <v>0.52010469874693577</v>
      </c>
      <c r="G237" s="1">
        <v>0.46731481579757378</v>
      </c>
      <c r="H237" s="1">
        <v>0.48059522404500576</v>
      </c>
      <c r="I237" s="1">
        <v>0.53920754985417207</v>
      </c>
      <c r="J237" s="1">
        <v>0.34230673316708227</v>
      </c>
      <c r="K237" s="1">
        <v>0.32219469525296762</v>
      </c>
      <c r="L237" s="1">
        <v>0.25866328793158067</v>
      </c>
    </row>
    <row r="238" spans="1:12" ht="15" customHeight="1" x14ac:dyDescent="0.3">
      <c r="A238" s="4"/>
      <c r="B238" s="14"/>
      <c r="C238" s="19">
        <v>520</v>
      </c>
      <c r="D238" s="1">
        <v>0.56270961716191026</v>
      </c>
      <c r="E238" s="1">
        <v>0.57221703184191675</v>
      </c>
      <c r="F238" s="1">
        <v>0.51939498709171239</v>
      </c>
      <c r="G238" s="1">
        <v>0.43932623624186729</v>
      </c>
      <c r="H238" s="1">
        <v>0.47496951099571194</v>
      </c>
      <c r="I238" s="1">
        <v>0.54922580798140985</v>
      </c>
      <c r="J238" s="1">
        <v>0.34541147132169586</v>
      </c>
      <c r="K238" s="1">
        <v>0.30592116850027579</v>
      </c>
      <c r="L238" s="1">
        <v>0.27611023123218242</v>
      </c>
    </row>
    <row r="239" spans="1:12" ht="15" customHeight="1" x14ac:dyDescent="0.3">
      <c r="A239" s="4"/>
      <c r="B239" s="14"/>
      <c r="C239" s="19">
        <v>530</v>
      </c>
      <c r="D239" s="1">
        <v>0.56980598472305233</v>
      </c>
      <c r="E239" s="1">
        <v>0.57113238456025406</v>
      </c>
      <c r="F239" s="1">
        <v>0.52213291141300988</v>
      </c>
      <c r="G239" s="1">
        <v>0.44447392721058843</v>
      </c>
      <c r="H239" s="1">
        <v>0.46758330382784546</v>
      </c>
      <c r="I239" s="1">
        <v>0.53017333364949126</v>
      </c>
      <c r="J239" s="1">
        <v>0.33592269326683288</v>
      </c>
      <c r="K239" s="1">
        <v>0.32298136645962722</v>
      </c>
      <c r="L239" s="1">
        <v>0.26137472283813751</v>
      </c>
    </row>
    <row r="240" spans="1:12" ht="15" customHeight="1" x14ac:dyDescent="0.3">
      <c r="A240" s="4"/>
      <c r="B240" s="14"/>
      <c r="C240" s="19">
        <v>540</v>
      </c>
      <c r="D240" s="1">
        <v>0.55101187735334567</v>
      </c>
      <c r="E240" s="1">
        <v>0.55969719463499545</v>
      </c>
      <c r="F240" s="1">
        <v>0.51811880833553092</v>
      </c>
      <c r="G240" s="1">
        <v>0.43033635118927582</v>
      </c>
      <c r="H240" s="1">
        <v>0.45435501003186607</v>
      </c>
      <c r="I240" s="1">
        <v>0.50806203020890139</v>
      </c>
      <c r="J240" s="1">
        <v>0.35541147132169576</v>
      </c>
      <c r="K240" s="1">
        <v>0.3190480104263288</v>
      </c>
      <c r="L240" s="1">
        <v>0.24310421286031036</v>
      </c>
    </row>
    <row r="241" spans="1:12" ht="15" customHeight="1" x14ac:dyDescent="0.3">
      <c r="A241" s="4"/>
      <c r="B241" s="14"/>
      <c r="C241" s="19">
        <v>550</v>
      </c>
      <c r="D241" s="1">
        <v>0.56049873780669024</v>
      </c>
      <c r="E241" s="1">
        <v>0.55485627623630585</v>
      </c>
      <c r="F241" s="1">
        <v>0.51621430687541314</v>
      </c>
      <c r="G241" s="1">
        <v>0.444335947865035</v>
      </c>
      <c r="H241" s="1">
        <v>0.44277902356504983</v>
      </c>
      <c r="I241" s="1">
        <v>0.51219974865435236</v>
      </c>
      <c r="J241" s="1">
        <v>0.31629675810473817</v>
      </c>
      <c r="K241" s="1">
        <v>0.31337693292160285</v>
      </c>
      <c r="L241" s="1">
        <v>0.2833702882483371</v>
      </c>
    </row>
    <row r="242" spans="1:12" ht="15" customHeight="1" x14ac:dyDescent="0.3">
      <c r="A242" s="4"/>
      <c r="B242" s="14"/>
      <c r="C242" s="19">
        <v>560</v>
      </c>
      <c r="D242" s="1">
        <v>0.5516519546851375</v>
      </c>
      <c r="E242" s="1">
        <v>0.55692638476502521</v>
      </c>
      <c r="F242" s="1">
        <v>0.51774116360155886</v>
      </c>
      <c r="G242" s="1">
        <v>0.42442446692210534</v>
      </c>
      <c r="H242" s="1">
        <v>0.4384318816633227</v>
      </c>
      <c r="I242" s="1">
        <v>0.48579659972020012</v>
      </c>
      <c r="J242" s="1">
        <v>0.32183291770573569</v>
      </c>
      <c r="K242" s="1">
        <v>0.32076224917516938</v>
      </c>
      <c r="L242" s="1">
        <v>0.23493189737092174</v>
      </c>
    </row>
    <row r="243" spans="1:12" ht="15" customHeight="1" x14ac:dyDescent="0.3">
      <c r="A243" s="4"/>
      <c r="B243" s="14"/>
      <c r="C243" s="19">
        <v>570</v>
      </c>
      <c r="D243" s="1">
        <v>0.53973541293152161</v>
      </c>
      <c r="E243" s="1">
        <v>0.5642469540288727</v>
      </c>
      <c r="F243" s="1">
        <v>0.51846715304703961</v>
      </c>
      <c r="G243" s="1">
        <v>0.43453941433074711</v>
      </c>
      <c r="H243" s="1">
        <v>0.42420040127463721</v>
      </c>
      <c r="I243" s="1">
        <v>0.49257818983709961</v>
      </c>
      <c r="J243" s="1">
        <v>0.32218204488778068</v>
      </c>
      <c r="K243" s="1">
        <v>0.32373281358240674</v>
      </c>
      <c r="L243" s="1">
        <v>0.22452961672473867</v>
      </c>
    </row>
    <row r="244" spans="1:12" ht="15" customHeight="1" x14ac:dyDescent="0.3">
      <c r="A244" s="4"/>
      <c r="B244" s="14"/>
      <c r="C244" s="19">
        <v>580</v>
      </c>
      <c r="D244" s="1">
        <v>0.54014689121624493</v>
      </c>
      <c r="E244" s="1">
        <v>0.55060407494624763</v>
      </c>
      <c r="F244" s="1">
        <v>0.51564458421640358</v>
      </c>
      <c r="G244" s="1">
        <v>0.42744939872846738</v>
      </c>
      <c r="H244" s="1">
        <v>0.41706990833628393</v>
      </c>
      <c r="I244" s="1">
        <v>0.48986318260498429</v>
      </c>
      <c r="J244" s="1">
        <v>0.31356608478803</v>
      </c>
      <c r="K244" s="1">
        <v>0.30649649520365385</v>
      </c>
      <c r="L244" s="1">
        <v>0.20803294266708902</v>
      </c>
    </row>
    <row r="245" spans="1:12" ht="15" customHeight="1" x14ac:dyDescent="0.3">
      <c r="A245" s="4"/>
      <c r="B245" s="14"/>
      <c r="C245" s="19">
        <v>590</v>
      </c>
      <c r="D245" s="1">
        <v>0.5365807460819757</v>
      </c>
      <c r="E245" s="1">
        <v>0.53818342377393269</v>
      </c>
      <c r="F245" s="1">
        <v>0.51113889187315054</v>
      </c>
      <c r="G245" s="1">
        <v>0.4024857509791227</v>
      </c>
      <c r="H245" s="1">
        <v>0.42968842204650071</v>
      </c>
      <c r="I245" s="1">
        <v>0.49515092594788135</v>
      </c>
      <c r="J245" s="1">
        <v>0.31597256857855366</v>
      </c>
      <c r="K245" s="1">
        <v>0.29952212659535749</v>
      </c>
      <c r="L245" s="1">
        <v>0.22416217928413054</v>
      </c>
    </row>
    <row r="246" spans="1:12" ht="15" customHeight="1" x14ac:dyDescent="0.3">
      <c r="A246" s="4"/>
      <c r="B246" s="14"/>
      <c r="C246" s="19">
        <v>600</v>
      </c>
      <c r="D246" s="1">
        <v>0.53552265906411545</v>
      </c>
      <c r="E246" s="1">
        <v>0.54060548274802922</v>
      </c>
      <c r="F246" s="1">
        <v>0.51300107107859894</v>
      </c>
      <c r="G246" s="1">
        <v>0.41865056200048828</v>
      </c>
      <c r="H246" s="1">
        <v>0.4354419922105513</v>
      </c>
      <c r="I246" s="1">
        <v>0.47993977189196879</v>
      </c>
      <c r="J246" s="1">
        <v>0.30710723192019956</v>
      </c>
      <c r="K246" s="1">
        <v>0.30595639258415608</v>
      </c>
      <c r="L246" s="1">
        <v>0.23281596452328154</v>
      </c>
    </row>
    <row r="247" spans="1:12" ht="15" customHeight="1" x14ac:dyDescent="0.3">
      <c r="A247" s="4"/>
      <c r="B247" s="14"/>
      <c r="C247" s="19">
        <v>610</v>
      </c>
      <c r="D247" s="1">
        <v>0.53710978959090572</v>
      </c>
      <c r="E247" s="1">
        <v>0.53922007781304382</v>
      </c>
      <c r="F247" s="1">
        <v>0.51542646182695417</v>
      </c>
      <c r="G247" s="1">
        <v>0.40834456626723431</v>
      </c>
      <c r="H247" s="1">
        <v>0.40557260317085653</v>
      </c>
      <c r="I247" s="1">
        <v>0.48154032200697133</v>
      </c>
      <c r="J247" s="1">
        <v>0.28739401496259354</v>
      </c>
      <c r="K247" s="1">
        <v>0.31972900938134757</v>
      </c>
      <c r="L247" s="1">
        <v>0.2129109914475768</v>
      </c>
    </row>
    <row r="248" spans="1:12" ht="15" customHeight="1" x14ac:dyDescent="0.3">
      <c r="A248" s="4"/>
      <c r="B248" s="14"/>
      <c r="C248" s="19">
        <v>620</v>
      </c>
      <c r="D248" s="1">
        <v>0.18252001058087022</v>
      </c>
      <c r="E248" s="1">
        <v>0.32680838537933865</v>
      </c>
      <c r="F248" s="1">
        <v>0.18273772898781449</v>
      </c>
      <c r="G248" s="1">
        <v>0.16571319400957366</v>
      </c>
      <c r="H248" s="1">
        <v>0.33019591644045798</v>
      </c>
      <c r="I248" s="1">
        <v>0.170642354112821</v>
      </c>
      <c r="J248" s="1">
        <v>0.18365336658354117</v>
      </c>
      <c r="K248" s="1">
        <v>0.14250490201833999</v>
      </c>
      <c r="L248" s="1">
        <v>0.14554323725055429</v>
      </c>
    </row>
    <row r="249" spans="1:12" ht="15" customHeight="1" x14ac:dyDescent="0.3">
      <c r="A249" s="4"/>
      <c r="B249" s="14"/>
      <c r="C249" s="19">
        <v>630</v>
      </c>
      <c r="D249" s="1">
        <v>0.12990304134703623</v>
      </c>
      <c r="E249" s="1">
        <v>0.270749078529743</v>
      </c>
      <c r="F249" s="1">
        <v>3.8155140363385409E-2</v>
      </c>
      <c r="G249" s="1">
        <v>0.11729305751615954</v>
      </c>
      <c r="H249" s="1">
        <v>7.9920531885597446E-2</v>
      </c>
      <c r="I249" s="1">
        <v>9.3069025205700345E-2</v>
      </c>
      <c r="J249" s="1">
        <v>0.15842892768079805</v>
      </c>
      <c r="K249" s="1">
        <v>6.3074592868297141E-2</v>
      </c>
      <c r="L249" s="1">
        <v>5.3455812480202661E-2</v>
      </c>
    </row>
    <row r="250" spans="1:12" ht="15" customHeight="1" x14ac:dyDescent="0.3">
      <c r="A250" s="4"/>
      <c r="B250" s="14"/>
      <c r="C250" s="19">
        <v>640</v>
      </c>
      <c r="D250" s="1">
        <v>9.3160643081776406E-2</v>
      </c>
      <c r="E250" s="1">
        <v>0.16591263950035837</v>
      </c>
      <c r="F250" s="1">
        <v>2.2482883903544346E-2</v>
      </c>
      <c r="G250" s="1">
        <v>8.4199242174979053E-2</v>
      </c>
      <c r="H250" s="1">
        <v>1.485109563712189E-2</v>
      </c>
      <c r="I250" s="1">
        <v>3.7049771180613186E-2</v>
      </c>
      <c r="J250" s="1">
        <v>0.11807980049875312</v>
      </c>
      <c r="K250" s="1">
        <v>-1.1670913125667785E-2</v>
      </c>
      <c r="L250" s="1">
        <v>3.3766233766233764E-2</v>
      </c>
    </row>
    <row r="251" spans="1:12" ht="15" customHeight="1" x14ac:dyDescent="0.3">
      <c r="A251" s="4"/>
      <c r="B251" s="14"/>
      <c r="C251" s="19">
        <v>650</v>
      </c>
      <c r="D251" s="1">
        <v>5.6506418734671639E-2</v>
      </c>
      <c r="E251" s="1">
        <v>4.4889679533121696E-3</v>
      </c>
      <c r="F251" s="1">
        <v>9.1090514280505464E-3</v>
      </c>
      <c r="G251" s="1">
        <v>4.7369370708046338E-2</v>
      </c>
      <c r="H251" s="1">
        <v>2.0112907667492838E-2</v>
      </c>
      <c r="I251" s="1">
        <v>8.7496739620136054E-3</v>
      </c>
      <c r="J251" s="1">
        <v>7.7294264339152111E-2</v>
      </c>
      <c r="K251" s="1">
        <v>1.8140403198346835E-2</v>
      </c>
      <c r="L251" s="1">
        <v>3.7922077922077864E-2</v>
      </c>
    </row>
    <row r="252" spans="1:12" ht="15" customHeight="1" x14ac:dyDescent="0.3">
      <c r="A252" s="4"/>
      <c r="B252" s="14"/>
      <c r="C252" s="19">
        <v>660</v>
      </c>
      <c r="D252" s="1">
        <v>4.3564446969919644E-2</v>
      </c>
      <c r="E252" s="1">
        <v>-2.6012337462885302E-3</v>
      </c>
      <c r="F252" s="1">
        <v>8.1161062223481118E-3</v>
      </c>
      <c r="G252" s="1">
        <v>4.1998790027277473E-2</v>
      </c>
      <c r="H252" s="1">
        <v>1.3690546441638175E-2</v>
      </c>
      <c r="I252" s="1">
        <v>1.8578237260806679E-2</v>
      </c>
      <c r="J252" s="1">
        <v>6.1832917705735707E-2</v>
      </c>
      <c r="K252" s="1">
        <v>7.7258157310758748E-3</v>
      </c>
      <c r="L252" s="1">
        <v>3.4184352233132737E-2</v>
      </c>
    </row>
    <row r="253" spans="1:12" ht="15" customHeight="1" x14ac:dyDescent="0.3">
      <c r="A253" s="4"/>
      <c r="B253" s="14"/>
      <c r="C253" s="19">
        <v>670</v>
      </c>
      <c r="D253" s="1">
        <v>2.8636929196343721E-2</v>
      </c>
      <c r="E253" s="1">
        <v>2.9819801371966672E-3</v>
      </c>
      <c r="F253" s="1">
        <v>3.3922914896457033E-3</v>
      </c>
      <c r="G253" s="1">
        <v>1.8712122016196635E-2</v>
      </c>
      <c r="H253" s="1">
        <v>2.6240214013139772E-2</v>
      </c>
      <c r="I253" s="1">
        <v>-9.0105043511251037E-3</v>
      </c>
      <c r="J253" s="1">
        <v>4.5074812967581077E-2</v>
      </c>
      <c r="K253" s="1">
        <v>-8.2306942666932857E-3</v>
      </c>
      <c r="L253" s="1">
        <v>1.9512195121951213E-2</v>
      </c>
    </row>
    <row r="254" spans="1:12" ht="15" customHeight="1" x14ac:dyDescent="0.3">
      <c r="A254" s="4"/>
      <c r="B254" s="14"/>
      <c r="C254" s="19">
        <v>680</v>
      </c>
      <c r="D254" s="1">
        <v>1.7334339169140435E-2</v>
      </c>
      <c r="E254" s="1">
        <v>1.1256015153066429E-2</v>
      </c>
      <c r="F254" s="1">
        <v>-2.0282126660741474E-3</v>
      </c>
      <c r="G254" s="1">
        <v>-1.0613795811794062E-4</v>
      </c>
      <c r="H254" s="1">
        <v>2.094889649474812E-3</v>
      </c>
      <c r="I254" s="1">
        <v>9.5558769829038066E-3</v>
      </c>
      <c r="J254" s="1">
        <v>2.6172069825436458E-2</v>
      </c>
      <c r="K254" s="1">
        <v>2.7005130974884859E-3</v>
      </c>
      <c r="L254" s="1">
        <v>-7.9695913842255939E-3</v>
      </c>
    </row>
    <row r="255" spans="1:12" ht="15" customHeight="1" x14ac:dyDescent="0.3">
      <c r="A255" s="4"/>
      <c r="B255" s="14"/>
      <c r="C255" s="19">
        <v>690</v>
      </c>
      <c r="D255" s="1">
        <v>9.6893338950338453E-3</v>
      </c>
      <c r="E255" s="1">
        <v>3.4683116617180176E-3</v>
      </c>
      <c r="F255" s="1">
        <v>1.1752564565855193E-3</v>
      </c>
      <c r="G255" s="1">
        <v>8.3424435080718083E-3</v>
      </c>
      <c r="H255" s="1">
        <v>9.2352177505015953E-3</v>
      </c>
      <c r="I255" s="1">
        <v>-7.5403694306783444E-3</v>
      </c>
      <c r="J255" s="1">
        <v>5.4987531172070144E-3</v>
      </c>
      <c r="K255" s="1">
        <v>-6.528196879146137E-3</v>
      </c>
      <c r="L255" s="1">
        <v>1.9765600253404984E-3</v>
      </c>
    </row>
    <row r="256" spans="1:12" ht="15" customHeight="1" x14ac:dyDescent="0.3">
      <c r="A256" s="4"/>
      <c r="B256" s="14"/>
      <c r="C256" s="19">
        <v>700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</row>
    <row r="258" spans="1:18" ht="41.5" customHeight="1" x14ac:dyDescent="0.3">
      <c r="A258" s="4" t="s">
        <v>179</v>
      </c>
      <c r="B258" s="43" t="s">
        <v>181</v>
      </c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28"/>
      <c r="N258" s="28"/>
      <c r="O258" s="28"/>
      <c r="P258" s="28"/>
      <c r="Q258" s="28"/>
      <c r="R258" s="28"/>
    </row>
    <row r="259" spans="1:18" ht="15" customHeight="1" x14ac:dyDescent="0.3">
      <c r="B259"/>
      <c r="C259"/>
      <c r="D259" s="47" t="s">
        <v>177</v>
      </c>
      <c r="E259" s="47"/>
      <c r="F259" s="47"/>
      <c r="G259" s="47"/>
      <c r="H259" s="47"/>
      <c r="I259" s="47"/>
      <c r="J259" s="47"/>
      <c r="K259" s="47"/>
      <c r="L259" s="47"/>
    </row>
    <row r="260" spans="1:18" ht="15" customHeight="1" x14ac:dyDescent="0.3">
      <c r="B260" s="1" t="s">
        <v>118</v>
      </c>
      <c r="C260" s="1" t="s">
        <v>172</v>
      </c>
      <c r="D260" s="45" t="s">
        <v>19</v>
      </c>
      <c r="E260" s="45"/>
      <c r="F260" s="45"/>
      <c r="G260" s="44" t="s">
        <v>152</v>
      </c>
      <c r="H260" s="44"/>
      <c r="I260" s="44"/>
      <c r="J260" s="44" t="s">
        <v>7</v>
      </c>
      <c r="K260" s="44"/>
      <c r="L260" s="44"/>
    </row>
    <row r="261" spans="1:18" ht="15" customHeight="1" x14ac:dyDescent="0.3">
      <c r="B261" s="14"/>
      <c r="C261" s="19">
        <v>0</v>
      </c>
      <c r="D261" s="1">
        <v>1.2668301234124455</v>
      </c>
      <c r="E261" s="1">
        <v>1.2871276493718231</v>
      </c>
      <c r="F261" s="1">
        <v>1.2765552425188456</v>
      </c>
      <c r="G261" s="1">
        <v>1.3297032894644634</v>
      </c>
      <c r="H261" s="1">
        <v>1.4201453647833242</v>
      </c>
      <c r="I261" s="1">
        <v>1.2559422990063236</v>
      </c>
      <c r="J261" s="1">
        <v>1.2362104187946883</v>
      </c>
      <c r="K261" s="1">
        <v>1.6638007054673725</v>
      </c>
      <c r="L261" s="1">
        <v>1.4560536607931367</v>
      </c>
    </row>
    <row r="262" spans="1:18" ht="15" customHeight="1" x14ac:dyDescent="0.3">
      <c r="B262" s="14"/>
      <c r="C262" s="19">
        <v>10</v>
      </c>
      <c r="D262" s="1">
        <v>1.2344602218378733</v>
      </c>
      <c r="E262" s="1">
        <v>1.2725155845401361</v>
      </c>
      <c r="F262" s="1">
        <v>1.2468247925074241</v>
      </c>
      <c r="G262" s="1">
        <v>1.2819801258602082</v>
      </c>
      <c r="H262" s="1">
        <v>1.3698710916072407</v>
      </c>
      <c r="I262" s="1">
        <v>1.2442835365853659</v>
      </c>
      <c r="J262" s="1">
        <v>1.2648748723186922</v>
      </c>
      <c r="K262" s="1">
        <v>1.6003306878306882</v>
      </c>
      <c r="L262" s="1">
        <v>1.444804239034442</v>
      </c>
    </row>
    <row r="263" spans="1:18" ht="15" customHeight="1" x14ac:dyDescent="0.3">
      <c r="B263" s="14"/>
      <c r="C263" s="19">
        <v>20</v>
      </c>
      <c r="D263" s="1">
        <v>1.2146150632679111</v>
      </c>
      <c r="E263" s="1">
        <v>1.2609648029155078</v>
      </c>
      <c r="F263" s="1">
        <v>1.2386240767532171</v>
      </c>
      <c r="G263" s="1">
        <v>1.286829528094297</v>
      </c>
      <c r="H263" s="1">
        <v>1.3444185408667031</v>
      </c>
      <c r="I263" s="1">
        <v>1.2248475609756098</v>
      </c>
      <c r="J263" s="1">
        <v>1.180796731358529</v>
      </c>
      <c r="K263" s="1">
        <v>1.5563712522045861</v>
      </c>
      <c r="L263" s="1">
        <v>1.4263005172631309</v>
      </c>
    </row>
    <row r="264" spans="1:18" ht="15" customHeight="1" x14ac:dyDescent="0.3">
      <c r="B264" s="14"/>
      <c r="C264" s="19">
        <v>30</v>
      </c>
      <c r="D264" s="1">
        <v>1.2096567017916471</v>
      </c>
      <c r="E264" s="1">
        <v>1.2484703174450944</v>
      </c>
      <c r="F264" s="1">
        <v>1.2346227061600548</v>
      </c>
      <c r="G264" s="1">
        <v>1.2501086210037982</v>
      </c>
      <c r="H264" s="1">
        <v>1.3097229840921556</v>
      </c>
      <c r="I264" s="1">
        <v>1.2278681120144534</v>
      </c>
      <c r="J264" s="1">
        <v>1.2056520258767449</v>
      </c>
      <c r="K264" s="1">
        <v>1.5139991181657853</v>
      </c>
      <c r="L264" s="1">
        <v>1.3731023171706127</v>
      </c>
    </row>
    <row r="265" spans="1:18" ht="15" customHeight="1" x14ac:dyDescent="0.3">
      <c r="B265" s="14"/>
      <c r="C265" s="19">
        <v>40</v>
      </c>
      <c r="D265" s="1">
        <v>1.1839317854395959</v>
      </c>
      <c r="E265" s="1">
        <v>1.2574431763690419</v>
      </c>
      <c r="F265" s="1">
        <v>1.2268864691997259</v>
      </c>
      <c r="G265" s="1">
        <v>1.236177101290838</v>
      </c>
      <c r="H265" s="1">
        <v>1.2938699945145362</v>
      </c>
      <c r="I265" s="1">
        <v>1.2121725383920505</v>
      </c>
      <c r="J265" s="1">
        <v>1.167326353421859</v>
      </c>
      <c r="K265" s="1">
        <v>1.4422178130511469</v>
      </c>
      <c r="L265" s="1">
        <v>1.361642625846335</v>
      </c>
    </row>
    <row r="266" spans="1:18" ht="15" customHeight="1" x14ac:dyDescent="0.3">
      <c r="B266" s="14"/>
      <c r="C266" s="19">
        <v>50</v>
      </c>
      <c r="D266" s="1">
        <v>1.172359672513889</v>
      </c>
      <c r="E266" s="1">
        <v>1.2511863431475976</v>
      </c>
      <c r="F266" s="1">
        <v>1.2085090992157161</v>
      </c>
      <c r="G266" s="1">
        <v>1.1784467897237523</v>
      </c>
      <c r="H266" s="1">
        <v>1.2820351069665386</v>
      </c>
      <c r="I266" s="1">
        <v>1.2052422086720866</v>
      </c>
      <c r="J266" s="1">
        <v>1.1776259788900236</v>
      </c>
      <c r="K266" s="1">
        <v>1.3755952380952383</v>
      </c>
      <c r="L266" s="1">
        <v>1.3326043988393119</v>
      </c>
    </row>
    <row r="267" spans="1:18" ht="15" customHeight="1" x14ac:dyDescent="0.3">
      <c r="B267" s="14"/>
      <c r="C267" s="19">
        <v>60</v>
      </c>
      <c r="D267" s="1">
        <v>1.1610686635458922</v>
      </c>
      <c r="E267" s="1">
        <v>1.2290630094945814</v>
      </c>
      <c r="F267" s="1">
        <v>1.2107858067463642</v>
      </c>
      <c r="G267" s="1">
        <v>1.188285750325863</v>
      </c>
      <c r="H267" s="1">
        <v>1.2561025781678552</v>
      </c>
      <c r="I267" s="1">
        <v>1.1910569105691058</v>
      </c>
      <c r="J267" s="1">
        <v>1.1515364317330608</v>
      </c>
      <c r="K267" s="1">
        <v>1.3529100529100533</v>
      </c>
      <c r="L267" s="1">
        <v>1.3498465032171241</v>
      </c>
    </row>
    <row r="268" spans="1:18" ht="15" customHeight="1" x14ac:dyDescent="0.3">
      <c r="B268" s="14"/>
      <c r="C268" s="19">
        <v>70</v>
      </c>
      <c r="D268" s="1">
        <v>1.1537911944185246</v>
      </c>
      <c r="E268" s="1">
        <v>1.2327342476263548</v>
      </c>
      <c r="F268" s="1">
        <v>1.1977232924693519</v>
      </c>
      <c r="G268" s="1">
        <v>1.1801286633309505</v>
      </c>
      <c r="H268" s="1">
        <v>1.2383845309928689</v>
      </c>
      <c r="I268" s="1">
        <v>1.1800333107497742</v>
      </c>
      <c r="J268" s="1">
        <v>1.1491317671092951</v>
      </c>
      <c r="K268" s="1">
        <v>1.3068121693121695</v>
      </c>
      <c r="L268" s="1">
        <v>1.3208082762101012</v>
      </c>
    </row>
    <row r="269" spans="1:18" ht="15" customHeight="1" x14ac:dyDescent="0.3">
      <c r="B269" s="14"/>
      <c r="C269" s="19">
        <v>80</v>
      </c>
      <c r="D269" s="1">
        <v>1.1365423432357407</v>
      </c>
      <c r="E269" s="1">
        <v>1.2100316486045843</v>
      </c>
      <c r="F269" s="1">
        <v>1.1813332825706238</v>
      </c>
      <c r="G269" s="1">
        <v>1.1699673436207936</v>
      </c>
      <c r="H269" s="1">
        <v>1.2148381788261107</v>
      </c>
      <c r="I269" s="1">
        <v>1.1921155149051492</v>
      </c>
      <c r="J269" s="1">
        <v>1.1238508682328905</v>
      </c>
      <c r="K269" s="1">
        <v>1.2870590828924162</v>
      </c>
      <c r="L269" s="1">
        <v>1.3208082762101012</v>
      </c>
    </row>
    <row r="270" spans="1:18" ht="15" customHeight="1" x14ac:dyDescent="0.3">
      <c r="B270" s="14"/>
      <c r="C270" s="19">
        <v>90</v>
      </c>
      <c r="D270" s="1">
        <v>1.1379088208079395</v>
      </c>
      <c r="E270" s="1">
        <v>1.1998273712477221</v>
      </c>
      <c r="F270" s="1">
        <v>1.1700106601690397</v>
      </c>
      <c r="G270" s="1">
        <v>1.15230767074521</v>
      </c>
      <c r="H270" s="1">
        <v>1.2120817334064726</v>
      </c>
      <c r="I270" s="1">
        <v>1.1555019196025293</v>
      </c>
      <c r="J270" s="1">
        <v>1.1142322097378277</v>
      </c>
      <c r="K270" s="1">
        <v>1.2466931216931221</v>
      </c>
      <c r="L270" s="1">
        <v>1.3103368518440641</v>
      </c>
    </row>
    <row r="271" spans="1:18" ht="15" customHeight="1" x14ac:dyDescent="0.3">
      <c r="B271" s="14"/>
      <c r="C271" s="19">
        <v>100</v>
      </c>
      <c r="D271" s="1">
        <v>1.1187312841375376</v>
      </c>
      <c r="E271" s="1">
        <v>1.1879812026469743</v>
      </c>
      <c r="F271" s="1">
        <v>1.1735551663747812</v>
      </c>
      <c r="G271" s="1">
        <v>1.1306675636659238</v>
      </c>
      <c r="H271" s="1">
        <v>1.174040043883708</v>
      </c>
      <c r="I271" s="1">
        <v>1.1165311653116532</v>
      </c>
      <c r="J271" s="1">
        <v>1.1055498808307795</v>
      </c>
      <c r="K271" s="1">
        <v>1.2255070546737217</v>
      </c>
      <c r="L271" s="1">
        <v>1.2805837083140585</v>
      </c>
    </row>
    <row r="272" spans="1:18" ht="15" customHeight="1" x14ac:dyDescent="0.3">
      <c r="B272" s="14"/>
      <c r="C272" s="19">
        <v>110</v>
      </c>
      <c r="D272" s="1">
        <v>1.0992765477310615</v>
      </c>
      <c r="E272" s="1">
        <v>1.1834851826987627</v>
      </c>
      <c r="F272" s="1">
        <v>1.1497258813675473</v>
      </c>
      <c r="G272" s="1">
        <v>1.1308637822534302</v>
      </c>
      <c r="H272" s="1">
        <v>1.1551151947339549</v>
      </c>
      <c r="I272" s="1">
        <v>1.1237014453477869</v>
      </c>
      <c r="J272" s="1">
        <v>1.0663091590057883</v>
      </c>
      <c r="K272" s="1">
        <v>1.1990079365079365</v>
      </c>
      <c r="L272" s="1">
        <v>1.2457630682535008</v>
      </c>
    </row>
    <row r="273" spans="2:12" ht="15" customHeight="1" x14ac:dyDescent="0.3">
      <c r="B273" s="14"/>
      <c r="C273" s="19">
        <v>120</v>
      </c>
      <c r="D273" s="1">
        <v>1.1028528147485874</v>
      </c>
      <c r="E273" s="1">
        <v>1.1780531312937566</v>
      </c>
      <c r="F273" s="1">
        <v>1.1410035787710349</v>
      </c>
      <c r="G273" s="1">
        <v>1.1012487911533446</v>
      </c>
      <c r="H273" s="1">
        <v>1.1424163466812944</v>
      </c>
      <c r="I273" s="1">
        <v>1.1018800813008132</v>
      </c>
      <c r="J273" s="1">
        <v>1.1153387810691182</v>
      </c>
      <c r="K273" s="1">
        <v>1.1823853615520286</v>
      </c>
      <c r="L273" s="1">
        <v>1.1627906976744184</v>
      </c>
    </row>
    <row r="274" spans="2:12" ht="15" customHeight="1" x14ac:dyDescent="0.3">
      <c r="B274" s="14"/>
      <c r="C274" s="19">
        <v>130</v>
      </c>
      <c r="D274" s="1">
        <v>1.1070810867791343</v>
      </c>
      <c r="E274" s="1">
        <v>1.1571919056296154</v>
      </c>
      <c r="F274" s="1">
        <v>1.1353841468057564</v>
      </c>
      <c r="G274" s="1">
        <v>1.1000434484015191</v>
      </c>
      <c r="H274" s="1">
        <v>1.0864234777838726</v>
      </c>
      <c r="I274" s="1">
        <v>1.0959518970189701</v>
      </c>
      <c r="J274" s="1">
        <v>1.1137853251617296</v>
      </c>
      <c r="K274" s="1">
        <v>1.1539462081128748</v>
      </c>
      <c r="L274" s="1">
        <v>1.096345514950166</v>
      </c>
    </row>
    <row r="275" spans="2:12" ht="15" customHeight="1" x14ac:dyDescent="0.3">
      <c r="B275" s="14"/>
      <c r="C275" s="19">
        <v>140</v>
      </c>
      <c r="D275" s="1">
        <v>1.0852799131701107</v>
      </c>
      <c r="E275" s="1">
        <v>1.1339100412390908</v>
      </c>
      <c r="F275" s="1">
        <v>1.1122630015990251</v>
      </c>
      <c r="G275" s="1">
        <v>1.0674431316486566</v>
      </c>
      <c r="H275" s="1">
        <v>1.0762068019747666</v>
      </c>
      <c r="I275" s="1">
        <v>1.0763324299909667</v>
      </c>
      <c r="J275" s="1">
        <v>1.1110614572693223</v>
      </c>
      <c r="K275" s="1">
        <v>1.0857142857142859</v>
      </c>
      <c r="L275" s="1">
        <v>1.0765381218722399</v>
      </c>
    </row>
    <row r="276" spans="2:12" ht="15" customHeight="1" x14ac:dyDescent="0.3">
      <c r="B276" s="14"/>
      <c r="C276" s="19">
        <v>150</v>
      </c>
      <c r="D276" s="1">
        <v>1.075265584676711</v>
      </c>
      <c r="E276" s="1">
        <v>1.1203337489210703</v>
      </c>
      <c r="F276" s="1">
        <v>1.1099215716134927</v>
      </c>
      <c r="G276" s="1">
        <v>1.0932598915191523</v>
      </c>
      <c r="H276" s="1">
        <v>1.0912643993417444</v>
      </c>
      <c r="I276" s="1">
        <v>1.0741728771454382</v>
      </c>
      <c r="J276" s="1">
        <v>1.0842058222676199</v>
      </c>
      <c r="K276" s="1">
        <v>1.0421516754850089</v>
      </c>
      <c r="L276" s="1">
        <v>1.1033685184406408</v>
      </c>
    </row>
    <row r="277" spans="2:12" ht="15" customHeight="1" x14ac:dyDescent="0.3">
      <c r="B277" s="14"/>
      <c r="C277" s="19">
        <v>160</v>
      </c>
      <c r="D277" s="1">
        <v>1.0627876923317183</v>
      </c>
      <c r="E277" s="1">
        <v>1.1075170231130718</v>
      </c>
      <c r="F277" s="1">
        <v>1.104583872687124</v>
      </c>
      <c r="G277" s="1">
        <v>1.0785434974561661</v>
      </c>
      <c r="H277" s="1">
        <v>1.0620543060888643</v>
      </c>
      <c r="I277" s="1">
        <v>1.0887675022583558</v>
      </c>
      <c r="J277" s="1">
        <v>1.0575204290091929</v>
      </c>
      <c r="K277" s="1">
        <v>1.0409611992945327</v>
      </c>
      <c r="L277" s="1">
        <v>1.0671390722906766</v>
      </c>
    </row>
    <row r="278" spans="2:12" ht="15" customHeight="1" x14ac:dyDescent="0.3">
      <c r="B278" s="14"/>
      <c r="C278" s="19">
        <v>170</v>
      </c>
      <c r="D278" s="1">
        <v>1.0579698828343085</v>
      </c>
      <c r="E278" s="1">
        <v>1.0956094754004029</v>
      </c>
      <c r="F278" s="1">
        <v>1.0929604812304881</v>
      </c>
      <c r="G278" s="1">
        <v>1.075474078123029</v>
      </c>
      <c r="H278" s="1">
        <v>1.0438014262205155</v>
      </c>
      <c r="I278" s="1">
        <v>1.0628246386630533</v>
      </c>
      <c r="J278" s="1">
        <v>1.0530303030303028</v>
      </c>
      <c r="K278" s="1">
        <v>1.075683421516755</v>
      </c>
      <c r="L278" s="1">
        <v>1.0230875983010219</v>
      </c>
    </row>
    <row r="279" spans="2:12" ht="15" customHeight="1" x14ac:dyDescent="0.3">
      <c r="B279" s="14"/>
      <c r="C279" s="19">
        <v>180</v>
      </c>
      <c r="D279" s="1">
        <v>1.0675118005098909</v>
      </c>
      <c r="E279" s="1">
        <v>1.0792365972954827</v>
      </c>
      <c r="F279" s="1">
        <v>1.0812875961318815</v>
      </c>
      <c r="G279" s="1">
        <v>1.0485921316346409</v>
      </c>
      <c r="H279" s="1">
        <v>1.0565551289083928</v>
      </c>
      <c r="I279" s="1">
        <v>1.0365147922312556</v>
      </c>
      <c r="J279" s="1">
        <v>1.0587546816479401</v>
      </c>
      <c r="K279" s="1">
        <v>1.0255952380952382</v>
      </c>
      <c r="L279" s="1">
        <v>1.058707262710795</v>
      </c>
    </row>
    <row r="280" spans="2:12" ht="15" customHeight="1" x14ac:dyDescent="0.3">
      <c r="B280" s="14"/>
      <c r="C280" s="19">
        <v>190</v>
      </c>
      <c r="D280" s="1">
        <v>1.0619717100100337</v>
      </c>
      <c r="E280" s="1">
        <v>1.0769578977654166</v>
      </c>
      <c r="F280" s="1">
        <v>1.077891570852052</v>
      </c>
      <c r="G280" s="1">
        <v>1.0561745784804271</v>
      </c>
      <c r="H280" s="1">
        <v>1.0579676357652221</v>
      </c>
      <c r="I280" s="1">
        <v>1.0485687669376693</v>
      </c>
      <c r="J280" s="1">
        <v>1.0539879128362273</v>
      </c>
      <c r="K280" s="1">
        <v>1.0980599647266316</v>
      </c>
      <c r="L280" s="1">
        <v>1.0363345809327558</v>
      </c>
    </row>
    <row r="281" spans="2:12" ht="15" customHeight="1" x14ac:dyDescent="0.3">
      <c r="B281" s="14"/>
      <c r="C281" s="19">
        <v>200</v>
      </c>
      <c r="D281" s="1">
        <v>1.0363053569825051</v>
      </c>
      <c r="E281" s="1">
        <v>1.0586630862184712</v>
      </c>
      <c r="F281" s="1">
        <v>1.0757785730602298</v>
      </c>
      <c r="G281" s="1">
        <v>1.066363929417371</v>
      </c>
      <c r="H281" s="1">
        <v>1.0297037849698298</v>
      </c>
      <c r="I281" s="1">
        <v>1.0785766711833786</v>
      </c>
      <c r="J281" s="1">
        <v>1.0569671433435477</v>
      </c>
      <c r="K281" s="1">
        <v>1.0748897707231042</v>
      </c>
      <c r="L281" s="1">
        <v>1.0592119096681945</v>
      </c>
    </row>
    <row r="282" spans="2:12" ht="15" customHeight="1" x14ac:dyDescent="0.3">
      <c r="B282" s="14"/>
      <c r="C282" s="19">
        <v>210</v>
      </c>
      <c r="D282" s="1">
        <v>1.0437311865319967</v>
      </c>
      <c r="E282" s="1">
        <v>1.0405255586458233</v>
      </c>
      <c r="F282" s="1">
        <v>1.0573669382471635</v>
      </c>
      <c r="G282" s="1">
        <v>1.043995010441632</v>
      </c>
      <c r="H282" s="1">
        <v>1.0175123422929238</v>
      </c>
      <c r="I282" s="1">
        <v>1.0709970641373081</v>
      </c>
      <c r="J282" s="1">
        <v>1.0382192713653386</v>
      </c>
      <c r="K282" s="1">
        <v>1.0695767195767196</v>
      </c>
      <c r="L282" s="1">
        <v>1.037385928760671</v>
      </c>
    </row>
    <row r="283" spans="2:12" ht="15" customHeight="1" x14ac:dyDescent="0.3">
      <c r="B283" s="14"/>
      <c r="C283" s="19">
        <v>220</v>
      </c>
      <c r="D283" s="1">
        <v>1.0356845857425634</v>
      </c>
      <c r="E283" s="1">
        <v>1.0309465809916563</v>
      </c>
      <c r="F283" s="1">
        <v>1.0437219218761897</v>
      </c>
      <c r="G283" s="1">
        <v>1.0499236149070064</v>
      </c>
      <c r="H283" s="1">
        <v>1.0365743280307187</v>
      </c>
      <c r="I283" s="1">
        <v>1.0273261065943993</v>
      </c>
      <c r="J283" s="1">
        <v>1.0349846782431049</v>
      </c>
      <c r="K283" s="1">
        <v>1.0220017636684304</v>
      </c>
      <c r="L283" s="1">
        <v>1.0407081878968836</v>
      </c>
    </row>
    <row r="284" spans="2:12" ht="15" customHeight="1" x14ac:dyDescent="0.3">
      <c r="B284" s="14"/>
      <c r="C284" s="19">
        <v>230</v>
      </c>
      <c r="D284" s="1">
        <v>1.0288990485411873</v>
      </c>
      <c r="E284" s="1">
        <v>1.0186937757744317</v>
      </c>
      <c r="F284" s="1">
        <v>1.0288966725043782</v>
      </c>
      <c r="G284" s="1">
        <v>1.0383046714039439</v>
      </c>
      <c r="H284" s="1">
        <v>1.0510148107515085</v>
      </c>
      <c r="I284" s="1">
        <v>1.0331978319783199</v>
      </c>
      <c r="J284" s="1">
        <v>1.0195352400408579</v>
      </c>
      <c r="K284" s="1">
        <v>1.0482583774250442</v>
      </c>
      <c r="L284" s="1">
        <v>1.0666344253332771</v>
      </c>
    </row>
    <row r="285" spans="2:12" ht="15" customHeight="1" x14ac:dyDescent="0.3">
      <c r="B285" s="14"/>
      <c r="C285" s="19">
        <v>240</v>
      </c>
      <c r="D285" s="1">
        <v>1.0204034622637457</v>
      </c>
      <c r="E285" s="1">
        <v>1.0145890476647166</v>
      </c>
      <c r="F285" s="1">
        <v>1.0211947003731059</v>
      </c>
      <c r="G285" s="1">
        <v>1.0004064527884062</v>
      </c>
      <c r="H285" s="1">
        <v>1.0307597366977508</v>
      </c>
      <c r="I285" s="1">
        <v>1.0228658536585367</v>
      </c>
      <c r="J285" s="1">
        <v>1.0676498127340823</v>
      </c>
      <c r="K285" s="1">
        <v>0.99320987654321002</v>
      </c>
      <c r="L285" s="1">
        <v>1.035199125278607</v>
      </c>
    </row>
    <row r="286" spans="2:12" ht="15" customHeight="1" x14ac:dyDescent="0.3">
      <c r="B286" s="14"/>
      <c r="C286" s="19">
        <v>250</v>
      </c>
      <c r="D286" s="1">
        <v>1.0187012216309494</v>
      </c>
      <c r="E286" s="1">
        <v>1.012160736549343</v>
      </c>
      <c r="F286" s="1">
        <v>1.0188228127617454</v>
      </c>
      <c r="G286" s="1">
        <v>1.0043308245385358</v>
      </c>
      <c r="H286" s="1">
        <v>1.0443773998902905</v>
      </c>
      <c r="I286" s="1">
        <v>1.0217507904245708</v>
      </c>
      <c r="J286" s="1">
        <v>1.0226208716377256</v>
      </c>
      <c r="K286" s="1">
        <v>0.97649911816578505</v>
      </c>
      <c r="L286" s="1">
        <v>1.0269145043946337</v>
      </c>
    </row>
    <row r="287" spans="2:12" ht="15" customHeight="1" x14ac:dyDescent="0.3">
      <c r="B287" s="14"/>
      <c r="C287" s="19">
        <v>260</v>
      </c>
      <c r="D287" s="1">
        <v>1.0182522361429411</v>
      </c>
      <c r="E287" s="1">
        <v>1.0053975256545507</v>
      </c>
      <c r="F287" s="1">
        <v>1.0132224168126096</v>
      </c>
      <c r="G287" s="1">
        <v>1.0069096974029068</v>
      </c>
      <c r="H287" s="1">
        <v>1.0142896324739441</v>
      </c>
      <c r="I287" s="1">
        <v>1.0113341237579041</v>
      </c>
      <c r="J287" s="1">
        <v>0.98516768811712629</v>
      </c>
      <c r="K287" s="1">
        <v>1.0263007054673725</v>
      </c>
      <c r="L287" s="1">
        <v>1.0222465200386894</v>
      </c>
    </row>
    <row r="288" spans="2:12" ht="15" customHeight="1" x14ac:dyDescent="0.3">
      <c r="B288" s="14"/>
      <c r="C288" s="19">
        <v>270</v>
      </c>
      <c r="D288" s="1">
        <v>1.0231051836350646</v>
      </c>
      <c r="E288" s="1">
        <v>1.0023477510309771</v>
      </c>
      <c r="F288" s="1">
        <v>1.0064912815046068</v>
      </c>
      <c r="G288" s="1">
        <v>1.0073441814180997</v>
      </c>
      <c r="H288" s="1">
        <v>1.0211876028524411</v>
      </c>
      <c r="I288" s="1">
        <v>1.016796522131888</v>
      </c>
      <c r="J288" s="1">
        <v>1.011555158324821</v>
      </c>
      <c r="K288" s="1">
        <v>1.0151014109347443</v>
      </c>
      <c r="L288" s="1">
        <v>0.99934816434669238</v>
      </c>
    </row>
    <row r="289" spans="2:12" ht="15" customHeight="1" x14ac:dyDescent="0.3">
      <c r="B289" s="14"/>
      <c r="C289" s="19">
        <v>280</v>
      </c>
      <c r="D289" s="1">
        <v>1.0100065200501303</v>
      </c>
      <c r="E289" s="1">
        <v>1.0023247338640069</v>
      </c>
      <c r="F289" s="1">
        <v>1.000517779639077</v>
      </c>
      <c r="G289" s="1">
        <v>0.99408541114801896</v>
      </c>
      <c r="H289" s="1">
        <v>1.007542512342293</v>
      </c>
      <c r="I289" s="1">
        <v>1.0021595528455285</v>
      </c>
      <c r="J289" s="1">
        <v>0.99846782431052084</v>
      </c>
      <c r="K289" s="1">
        <v>1.0019620811287482</v>
      </c>
      <c r="L289" s="1">
        <v>1.0026283695697884</v>
      </c>
    </row>
    <row r="290" spans="2:12" ht="15" customHeight="1" x14ac:dyDescent="0.3">
      <c r="B290" s="14"/>
      <c r="C290" s="19">
        <v>290</v>
      </c>
      <c r="D290" s="1">
        <v>0.99234772559568662</v>
      </c>
      <c r="E290" s="1">
        <v>1.0077299319075477</v>
      </c>
      <c r="F290" s="1">
        <v>1.0045153430290108</v>
      </c>
      <c r="G290" s="1">
        <v>0.98423243493251478</v>
      </c>
      <c r="H290" s="1">
        <v>1.0056363137685134</v>
      </c>
      <c r="I290" s="1">
        <v>1.0171070460704608</v>
      </c>
      <c r="J290" s="1">
        <v>1.0124489274770172</v>
      </c>
      <c r="K290" s="1">
        <v>1.0220017636684304</v>
      </c>
      <c r="L290" s="1">
        <v>1.0152865974178895</v>
      </c>
    </row>
    <row r="291" spans="2:12" ht="15" customHeight="1" x14ac:dyDescent="0.3">
      <c r="B291" s="14"/>
      <c r="C291" s="19">
        <v>300</v>
      </c>
      <c r="D291" s="1">
        <v>1</v>
      </c>
      <c r="E291" s="1">
        <v>1</v>
      </c>
      <c r="F291" s="1">
        <v>1</v>
      </c>
      <c r="G291" s="1">
        <v>1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</row>
    <row r="292" spans="2:12" ht="15" customHeight="1" x14ac:dyDescent="0.3">
      <c r="B292" s="14"/>
      <c r="C292" s="19">
        <v>310</v>
      </c>
      <c r="D292" s="1">
        <v>0.46913127164402862</v>
      </c>
      <c r="E292" s="1">
        <v>0.42380742303634794</v>
      </c>
      <c r="F292" s="1">
        <v>0.48499200487321997</v>
      </c>
      <c r="G292" s="1">
        <v>0.43566132671796381</v>
      </c>
      <c r="H292" s="1">
        <v>0.45331870543060881</v>
      </c>
      <c r="I292" s="1">
        <v>0.61259315718157181</v>
      </c>
      <c r="J292" s="1">
        <v>0.38421433435478375</v>
      </c>
      <c r="K292" s="1">
        <v>0.4530202821869489</v>
      </c>
      <c r="L292" s="1">
        <v>0.35146557887211405</v>
      </c>
    </row>
    <row r="293" spans="2:12" ht="15" customHeight="1" x14ac:dyDescent="0.3">
      <c r="B293" s="14"/>
      <c r="C293" s="19">
        <v>320</v>
      </c>
      <c r="D293" s="1">
        <v>0.45113671412898765</v>
      </c>
      <c r="E293" s="1">
        <v>0.40526709504171859</v>
      </c>
      <c r="F293" s="1">
        <v>0.42777354755196823</v>
      </c>
      <c r="G293" s="1">
        <v>0.42704172448107192</v>
      </c>
      <c r="H293" s="1">
        <v>0.39093527153044433</v>
      </c>
      <c r="I293" s="1">
        <v>0.46430386178861782</v>
      </c>
      <c r="J293" s="1">
        <v>0.38827885597548523</v>
      </c>
      <c r="K293" s="1">
        <v>0.42001763668430342</v>
      </c>
      <c r="L293" s="1">
        <v>0.41423104419866269</v>
      </c>
    </row>
    <row r="294" spans="2:12" ht="15" customHeight="1" x14ac:dyDescent="0.3">
      <c r="B294" s="14"/>
      <c r="C294" s="19">
        <v>330</v>
      </c>
      <c r="D294" s="1">
        <v>0.44317991043715566</v>
      </c>
      <c r="E294" s="1">
        <v>0.38027045171190182</v>
      </c>
      <c r="F294" s="1">
        <v>0.41972131272367313</v>
      </c>
      <c r="G294" s="1">
        <v>0.41489018766906327</v>
      </c>
      <c r="H294" s="1">
        <v>0.37180471749862859</v>
      </c>
      <c r="I294" s="1">
        <v>0.39936201445347785</v>
      </c>
      <c r="J294" s="1">
        <v>0.41060180456247874</v>
      </c>
      <c r="K294" s="1">
        <v>0.33183421516754857</v>
      </c>
      <c r="L294" s="1">
        <v>0.38458303545144867</v>
      </c>
    </row>
    <row r="295" spans="2:12" ht="15" customHeight="1" x14ac:dyDescent="0.3">
      <c r="B295" s="14"/>
      <c r="C295" s="19">
        <v>340</v>
      </c>
      <c r="D295" s="1">
        <v>0.42390476822588258</v>
      </c>
      <c r="E295" s="1">
        <v>0.37605447396182984</v>
      </c>
      <c r="F295" s="1">
        <v>0.39068758090306854</v>
      </c>
      <c r="G295" s="1">
        <v>0.409185833017982</v>
      </c>
      <c r="H295" s="1">
        <v>0.35752879868348875</v>
      </c>
      <c r="I295" s="1">
        <v>0.35245878500451672</v>
      </c>
      <c r="J295" s="1">
        <v>0.40030217909431387</v>
      </c>
      <c r="K295" s="1">
        <v>0.35919312169312173</v>
      </c>
      <c r="L295" s="1">
        <v>0.34402203625047301</v>
      </c>
    </row>
    <row r="296" spans="2:12" ht="15" customHeight="1" x14ac:dyDescent="0.3">
      <c r="B296" s="14"/>
      <c r="C296" s="19">
        <v>350</v>
      </c>
      <c r="D296" s="1">
        <v>0.41720121967883872</v>
      </c>
      <c r="E296" s="1">
        <v>0.3759700776829385</v>
      </c>
      <c r="F296" s="1">
        <v>0.38306936724282337</v>
      </c>
      <c r="G296" s="1">
        <v>0.39292772148173055</v>
      </c>
      <c r="H296" s="1">
        <v>0.37102303894679106</v>
      </c>
      <c r="I296" s="1">
        <v>0.38867716802168017</v>
      </c>
      <c r="J296" s="1">
        <v>0.36899897854954039</v>
      </c>
      <c r="K296" s="1">
        <v>0.36492504409171078</v>
      </c>
      <c r="L296" s="1">
        <v>0.3674881197695446</v>
      </c>
    </row>
    <row r="297" spans="2:12" ht="15" customHeight="1" x14ac:dyDescent="0.3">
      <c r="B297" s="14"/>
      <c r="C297" s="19">
        <v>360</v>
      </c>
      <c r="D297" s="1">
        <v>0.3983516376257647</v>
      </c>
      <c r="E297" s="1">
        <v>0.37346887887215885</v>
      </c>
      <c r="F297" s="1">
        <v>0.38835757252722147</v>
      </c>
      <c r="G297" s="1">
        <v>0.39880026349353176</v>
      </c>
      <c r="H297" s="1">
        <v>0.36327482172243553</v>
      </c>
      <c r="I297" s="1">
        <v>0.37320742999096657</v>
      </c>
      <c r="J297" s="1">
        <v>0.36633895131086147</v>
      </c>
      <c r="K297" s="1">
        <v>0.3316798941798943</v>
      </c>
      <c r="L297" s="1">
        <v>0.33924891711173721</v>
      </c>
    </row>
    <row r="298" spans="2:12" ht="15" customHeight="1" x14ac:dyDescent="0.3">
      <c r="B298" s="14"/>
      <c r="C298" s="19">
        <v>370</v>
      </c>
      <c r="D298" s="1">
        <v>0.40088547746678482</v>
      </c>
      <c r="E298" s="1">
        <v>0.37651865349573221</v>
      </c>
      <c r="F298" s="1">
        <v>0.38497296885707749</v>
      </c>
      <c r="G298" s="1">
        <v>0.37690787537316572</v>
      </c>
      <c r="H298" s="1">
        <v>0.37674163466812943</v>
      </c>
      <c r="I298" s="1">
        <v>0.3533621273712737</v>
      </c>
      <c r="J298" s="1">
        <v>0.36152962206332984</v>
      </c>
      <c r="K298" s="1">
        <v>0.36263227513227514</v>
      </c>
      <c r="L298" s="1">
        <v>0.32143908490685053</v>
      </c>
    </row>
    <row r="299" spans="2:12" ht="15" customHeight="1" x14ac:dyDescent="0.3">
      <c r="B299" s="14"/>
      <c r="C299" s="19">
        <v>380</v>
      </c>
      <c r="D299" s="1">
        <v>0.37795988802692343</v>
      </c>
      <c r="E299" s="1">
        <v>0.37045362999904097</v>
      </c>
      <c r="F299" s="1">
        <v>0.38674712556156243</v>
      </c>
      <c r="G299" s="1">
        <v>0.3721425668194368</v>
      </c>
      <c r="H299" s="1">
        <v>0.38654690071311026</v>
      </c>
      <c r="I299" s="1">
        <v>0.37576219512195119</v>
      </c>
      <c r="J299" s="1">
        <v>0.35933775961865855</v>
      </c>
      <c r="K299" s="1">
        <v>0.33858024691358024</v>
      </c>
      <c r="L299" s="1">
        <v>0.34154085537659279</v>
      </c>
    </row>
    <row r="300" spans="2:12" ht="15" customHeight="1" x14ac:dyDescent="0.3">
      <c r="B300" s="14"/>
      <c r="C300" s="19">
        <v>390</v>
      </c>
      <c r="D300" s="1">
        <v>0.37599996876622693</v>
      </c>
      <c r="E300" s="1">
        <v>0.37441641891243882</v>
      </c>
      <c r="F300" s="1">
        <v>0.38147034188684992</v>
      </c>
      <c r="G300" s="1">
        <v>0.35849135937434307</v>
      </c>
      <c r="H300" s="1">
        <v>0.37755074053757542</v>
      </c>
      <c r="I300" s="1">
        <v>0.35274107949412825</v>
      </c>
      <c r="J300" s="1">
        <v>0.36940330268981952</v>
      </c>
      <c r="K300" s="1">
        <v>0.3692019400352734</v>
      </c>
      <c r="L300" s="1">
        <v>0.35258000756970431</v>
      </c>
    </row>
    <row r="301" spans="2:12" ht="15" customHeight="1" x14ac:dyDescent="0.3">
      <c r="B301" s="14"/>
      <c r="C301" s="19">
        <v>400</v>
      </c>
      <c r="D301" s="1">
        <v>0.36863270254125785</v>
      </c>
      <c r="E301" s="1">
        <v>0.37226431380070962</v>
      </c>
      <c r="F301" s="1">
        <v>0.38691083530038833</v>
      </c>
      <c r="G301" s="1">
        <v>0.36792386718804743</v>
      </c>
      <c r="H301" s="1">
        <v>0.36603126714207346</v>
      </c>
      <c r="I301" s="1">
        <v>0.36403285907859079</v>
      </c>
      <c r="J301" s="1">
        <v>0.33412070139598227</v>
      </c>
      <c r="K301" s="1">
        <v>0.34470899470899469</v>
      </c>
      <c r="L301" s="1">
        <v>0.31952563186004451</v>
      </c>
    </row>
    <row r="302" spans="2:12" ht="15" customHeight="1" x14ac:dyDescent="0.3">
      <c r="B302" s="14"/>
      <c r="C302" s="19">
        <v>410</v>
      </c>
      <c r="D302" s="1">
        <v>0.36532973103817157</v>
      </c>
      <c r="E302" s="1">
        <v>0.36189508008056004</v>
      </c>
      <c r="F302" s="1">
        <v>0.38273052615548608</v>
      </c>
      <c r="G302" s="1">
        <v>0.369521647114886</v>
      </c>
      <c r="H302" s="1">
        <v>0.37384805266044979</v>
      </c>
      <c r="I302" s="1">
        <v>0.38154923215898828</v>
      </c>
      <c r="J302" s="1">
        <v>0.36010384746339791</v>
      </c>
      <c r="K302" s="1">
        <v>0.31838624338624344</v>
      </c>
      <c r="L302" s="1">
        <v>0.33079608057529747</v>
      </c>
    </row>
    <row r="303" spans="2:12" ht="15" customHeight="1" x14ac:dyDescent="0.3">
      <c r="B303" s="14"/>
      <c r="C303" s="19">
        <v>420</v>
      </c>
      <c r="D303" s="1">
        <v>0.36126543631628871</v>
      </c>
      <c r="E303" s="1">
        <v>0.35420734631245804</v>
      </c>
      <c r="F303" s="1">
        <v>0.37580141627960095</v>
      </c>
      <c r="G303" s="1">
        <v>0.3507967876214102</v>
      </c>
      <c r="H303" s="1">
        <v>0.37587767416346685</v>
      </c>
      <c r="I303" s="1">
        <v>0.3372572267389341</v>
      </c>
      <c r="J303" s="1">
        <v>0.32518300987402105</v>
      </c>
      <c r="K303" s="1">
        <v>0.34861111111111109</v>
      </c>
      <c r="L303" s="1">
        <v>0.32436183186845535</v>
      </c>
    </row>
    <row r="304" spans="2:12" ht="15" customHeight="1" x14ac:dyDescent="0.3">
      <c r="B304" s="14"/>
      <c r="C304" s="19">
        <v>430</v>
      </c>
      <c r="D304" s="1">
        <v>0.35132528803395108</v>
      </c>
      <c r="E304" s="1">
        <v>0.35532751510501581</v>
      </c>
      <c r="F304" s="1">
        <v>0.37087870250513966</v>
      </c>
      <c r="G304" s="1">
        <v>0.35518367461351941</v>
      </c>
      <c r="H304" s="1">
        <v>0.34976686780032912</v>
      </c>
      <c r="I304" s="1">
        <v>0.3437641147244806</v>
      </c>
      <c r="J304" s="1">
        <v>0.32558733401430023</v>
      </c>
      <c r="K304" s="1">
        <v>0.3036375661375661</v>
      </c>
      <c r="L304" s="1">
        <v>0.30711972749064298</v>
      </c>
    </row>
    <row r="305" spans="2:12" ht="15" customHeight="1" x14ac:dyDescent="0.3">
      <c r="B305" s="14"/>
      <c r="C305" s="19">
        <v>440</v>
      </c>
      <c r="D305" s="1">
        <v>0.34457488882728893</v>
      </c>
      <c r="E305" s="1">
        <v>0.35081615037882419</v>
      </c>
      <c r="F305" s="1">
        <v>0.36622630015990243</v>
      </c>
      <c r="G305" s="1">
        <v>0.34336851252295059</v>
      </c>
      <c r="H305" s="1">
        <v>0.36050466264399339</v>
      </c>
      <c r="I305" s="1">
        <v>0.35900801716350494</v>
      </c>
      <c r="J305" s="1">
        <v>0.33177987742594484</v>
      </c>
      <c r="K305" s="1">
        <v>0.34451058201058199</v>
      </c>
      <c r="L305" s="1">
        <v>0.2819294335337903</v>
      </c>
    </row>
    <row r="306" spans="2:12" ht="15" customHeight="1" x14ac:dyDescent="0.3">
      <c r="B306" s="14"/>
      <c r="C306" s="19">
        <v>450</v>
      </c>
      <c r="D306" s="1">
        <v>0.33437706191705086</v>
      </c>
      <c r="E306" s="1">
        <v>0.35363575333269393</v>
      </c>
      <c r="F306" s="1">
        <v>0.36656514124723966</v>
      </c>
      <c r="G306" s="1">
        <v>0.33978051549426064</v>
      </c>
      <c r="H306" s="1">
        <v>0.3422243554580362</v>
      </c>
      <c r="I306" s="1">
        <v>0.32863313008130079</v>
      </c>
      <c r="J306" s="1">
        <v>0.33222676200204293</v>
      </c>
      <c r="K306" s="1">
        <v>0.31706349206349205</v>
      </c>
      <c r="L306" s="1">
        <v>0.30749821270869254</v>
      </c>
    </row>
    <row r="307" spans="2:12" ht="15" customHeight="1" x14ac:dyDescent="0.3">
      <c r="B307" s="14"/>
      <c r="C307" s="19">
        <v>460</v>
      </c>
      <c r="D307" s="1">
        <v>0.33287003236599733</v>
      </c>
      <c r="E307" s="1">
        <v>0.34324350244557394</v>
      </c>
      <c r="F307" s="1">
        <v>0.35950277925835677</v>
      </c>
      <c r="G307" s="1">
        <v>0.32362051325176239</v>
      </c>
      <c r="H307" s="1">
        <v>0.33439385628085566</v>
      </c>
      <c r="I307" s="1">
        <v>0.31091915085817518</v>
      </c>
      <c r="J307" s="1">
        <v>0.31496850527749404</v>
      </c>
      <c r="K307" s="1">
        <v>0.27272927689594367</v>
      </c>
      <c r="L307" s="1">
        <v>0.27951133352958485</v>
      </c>
    </row>
    <row r="308" spans="2:12" ht="15" customHeight="1" x14ac:dyDescent="0.3">
      <c r="B308" s="14"/>
      <c r="C308" s="19">
        <v>470</v>
      </c>
      <c r="D308" s="1">
        <v>0.33399835241847003</v>
      </c>
      <c r="E308" s="1">
        <v>0.32789872446533036</v>
      </c>
      <c r="F308" s="1">
        <v>0.35546333663290935</v>
      </c>
      <c r="G308" s="1">
        <v>0.31563161361756997</v>
      </c>
      <c r="H308" s="1">
        <v>0.35145364783324196</v>
      </c>
      <c r="I308" s="1">
        <v>0.34408875338753381</v>
      </c>
      <c r="J308" s="1">
        <v>0.30424327545114055</v>
      </c>
      <c r="K308" s="1">
        <v>0.29975749559082898</v>
      </c>
      <c r="L308" s="1">
        <v>0.3275158753522015</v>
      </c>
    </row>
    <row r="309" spans="2:12" ht="15" customHeight="1" x14ac:dyDescent="0.3">
      <c r="B309" s="14"/>
      <c r="C309" s="19">
        <v>480</v>
      </c>
      <c r="D309" s="1">
        <v>0.32856758012438841</v>
      </c>
      <c r="E309" s="1">
        <v>0.32507528531696556</v>
      </c>
      <c r="F309" s="1">
        <v>0.34765095560801029</v>
      </c>
      <c r="G309" s="1">
        <v>0.32608726120898679</v>
      </c>
      <c r="H309" s="1">
        <v>0.32201042238069111</v>
      </c>
      <c r="I309" s="1">
        <v>0.32777213188798554</v>
      </c>
      <c r="J309" s="1">
        <v>0.30124276472591072</v>
      </c>
      <c r="K309" s="1">
        <v>0.31194885361552033</v>
      </c>
      <c r="L309" s="1">
        <v>0.30606837966272754</v>
      </c>
    </row>
    <row r="310" spans="2:12" ht="15" customHeight="1" x14ac:dyDescent="0.3">
      <c r="B310" s="14"/>
      <c r="C310" s="19">
        <v>490</v>
      </c>
      <c r="D310" s="1">
        <v>0.32386689727602452</v>
      </c>
      <c r="E310" s="1">
        <v>0.3109887791311019</v>
      </c>
      <c r="F310" s="1">
        <v>0.33378512144978295</v>
      </c>
      <c r="G310" s="1">
        <v>0.31678089391582215</v>
      </c>
      <c r="H310" s="1">
        <v>0.35117937465715854</v>
      </c>
      <c r="I310" s="1">
        <v>0.35268462059620592</v>
      </c>
      <c r="J310" s="1">
        <v>0.28072863466121889</v>
      </c>
      <c r="K310" s="1">
        <v>0.33959435626102291</v>
      </c>
      <c r="L310" s="1">
        <v>0.31275495184826946</v>
      </c>
    </row>
    <row r="311" spans="2:12" ht="15" customHeight="1" x14ac:dyDescent="0.3">
      <c r="B311" s="14"/>
      <c r="C311" s="19">
        <v>500</v>
      </c>
      <c r="D311" s="1">
        <v>0.31773726930930413</v>
      </c>
      <c r="E311" s="1">
        <v>0.30519612544356001</v>
      </c>
      <c r="F311" s="1">
        <v>0.32152211985075757</v>
      </c>
      <c r="G311" s="1">
        <v>0.31528122328273689</v>
      </c>
      <c r="H311" s="1">
        <v>0.34923203510696649</v>
      </c>
      <c r="I311" s="1">
        <v>0.31259880307136401</v>
      </c>
      <c r="J311" s="1">
        <v>0.31035069799114745</v>
      </c>
      <c r="K311" s="1">
        <v>0.29845679012345677</v>
      </c>
      <c r="L311" s="1">
        <v>0.28901551789393992</v>
      </c>
    </row>
    <row r="312" spans="2:12" ht="15" customHeight="1" x14ac:dyDescent="0.3">
      <c r="B312" s="14"/>
      <c r="C312" s="19">
        <v>510</v>
      </c>
      <c r="D312" s="1">
        <v>0.31299364002295682</v>
      </c>
      <c r="E312" s="1">
        <v>0.30992998945046513</v>
      </c>
      <c r="F312" s="1">
        <v>0.32381024899109107</v>
      </c>
      <c r="G312" s="1">
        <v>0.31425808350502454</v>
      </c>
      <c r="H312" s="1">
        <v>0.32923752057048816</v>
      </c>
      <c r="I312" s="1">
        <v>0.34442750677506773</v>
      </c>
      <c r="J312" s="1">
        <v>0.28694245829077292</v>
      </c>
      <c r="K312" s="1">
        <v>0.33377425044091719</v>
      </c>
      <c r="L312" s="1">
        <v>0.28901551789393992</v>
      </c>
    </row>
    <row r="313" spans="2:12" ht="15" customHeight="1" x14ac:dyDescent="0.3">
      <c r="B313" s="14"/>
      <c r="C313" s="19">
        <v>520</v>
      </c>
      <c r="D313" s="1">
        <v>0.31776069463911327</v>
      </c>
      <c r="E313" s="1">
        <v>0.30360026853361466</v>
      </c>
      <c r="F313" s="1">
        <v>0.31399527906799657</v>
      </c>
      <c r="G313" s="1">
        <v>0.31163716380047368</v>
      </c>
      <c r="H313" s="1">
        <v>0.30086396050466269</v>
      </c>
      <c r="I313" s="1">
        <v>0.32901422764227639</v>
      </c>
      <c r="J313" s="1">
        <v>0.2838355464759959</v>
      </c>
      <c r="K313" s="1">
        <v>0.31576278659612</v>
      </c>
      <c r="L313" s="1">
        <v>0.25980907523445057</v>
      </c>
    </row>
    <row r="314" spans="2:12" ht="15" customHeight="1" x14ac:dyDescent="0.3">
      <c r="B314" s="14"/>
      <c r="C314" s="19">
        <v>530</v>
      </c>
      <c r="D314" s="1">
        <v>0.31140852603920616</v>
      </c>
      <c r="E314" s="1">
        <v>0.30157475784022247</v>
      </c>
      <c r="F314" s="1">
        <v>0.30862712251579982</v>
      </c>
      <c r="G314" s="1">
        <v>0.29006713478815394</v>
      </c>
      <c r="H314" s="1">
        <v>0.31689522764673617</v>
      </c>
      <c r="I314" s="1">
        <v>0.31429257000903343</v>
      </c>
      <c r="J314" s="1">
        <v>0.2910708205652025</v>
      </c>
      <c r="K314" s="1">
        <v>0.30310846560846572</v>
      </c>
      <c r="L314" s="1">
        <v>0.27934311787711852</v>
      </c>
    </row>
    <row r="315" spans="2:12" ht="15" customHeight="1" x14ac:dyDescent="0.3">
      <c r="B315" s="14"/>
      <c r="C315" s="19">
        <v>540</v>
      </c>
      <c r="D315" s="1">
        <v>0.30283875955070216</v>
      </c>
      <c r="E315" s="1">
        <v>0.30189699817780763</v>
      </c>
      <c r="F315" s="1">
        <v>0.30516637478108577</v>
      </c>
      <c r="G315" s="1">
        <v>0.30660555859227173</v>
      </c>
      <c r="H315" s="1">
        <v>0.33320076796489301</v>
      </c>
      <c r="I315" s="1">
        <v>0.33842874887082203</v>
      </c>
      <c r="J315" s="1">
        <v>0.29324140279196459</v>
      </c>
      <c r="K315" s="1">
        <v>0.28824955908289235</v>
      </c>
      <c r="L315" s="1">
        <v>0.30596324487993609</v>
      </c>
    </row>
    <row r="316" spans="2:12" ht="15" customHeight="1" x14ac:dyDescent="0.3">
      <c r="B316" s="14"/>
      <c r="C316" s="19">
        <v>550</v>
      </c>
      <c r="D316" s="1">
        <v>0.30484162524938213</v>
      </c>
      <c r="E316" s="1">
        <v>0.30033183082382275</v>
      </c>
      <c r="F316" s="1">
        <v>0.30714231325668162</v>
      </c>
      <c r="G316" s="1">
        <v>0.29620597345442823</v>
      </c>
      <c r="H316" s="1">
        <v>0.28503839824465166</v>
      </c>
      <c r="I316" s="1">
        <v>0.32681233062330622</v>
      </c>
      <c r="J316" s="1">
        <v>0.27919645897173978</v>
      </c>
      <c r="K316" s="1">
        <v>0.28791887125220467</v>
      </c>
      <c r="L316" s="1">
        <v>0.28422137179864587</v>
      </c>
    </row>
    <row r="317" spans="2:12" ht="15" customHeight="1" x14ac:dyDescent="0.3">
      <c r="B317" s="14"/>
      <c r="C317" s="19">
        <v>560</v>
      </c>
      <c r="D317" s="1">
        <v>0.29571355506709401</v>
      </c>
      <c r="E317" s="1">
        <v>0.29621559413062237</v>
      </c>
      <c r="F317" s="1">
        <v>0.30262697022767071</v>
      </c>
      <c r="G317" s="1">
        <v>0.30440510728952053</v>
      </c>
      <c r="H317" s="1">
        <v>0.27519199122325833</v>
      </c>
      <c r="I317" s="1">
        <v>0.3289859981933152</v>
      </c>
      <c r="J317" s="1">
        <v>0.27896237657473616</v>
      </c>
      <c r="K317" s="1">
        <v>0.29481922398589067</v>
      </c>
      <c r="L317" s="1">
        <v>0.28035241179191717</v>
      </c>
    </row>
    <row r="318" spans="2:12" ht="15" customHeight="1" x14ac:dyDescent="0.3">
      <c r="B318" s="14"/>
      <c r="C318" s="19">
        <v>570</v>
      </c>
      <c r="D318" s="1">
        <v>0.29343739385397427</v>
      </c>
      <c r="E318" s="1">
        <v>0.28898820370192763</v>
      </c>
      <c r="F318" s="1">
        <v>0.29579684763572672</v>
      </c>
      <c r="G318" s="1">
        <v>0.30287740542964858</v>
      </c>
      <c r="H318" s="1">
        <v>0.26758091058694455</v>
      </c>
      <c r="I318" s="1">
        <v>0.30895720415537486</v>
      </c>
      <c r="J318" s="1">
        <v>0.27238678924072174</v>
      </c>
      <c r="K318" s="1">
        <v>0.26836419753086427</v>
      </c>
      <c r="L318" s="1">
        <v>0.28016316918289241</v>
      </c>
    </row>
    <row r="319" spans="2:12" ht="15" customHeight="1" x14ac:dyDescent="0.3">
      <c r="B319" s="14"/>
      <c r="C319" s="19">
        <v>580</v>
      </c>
      <c r="D319" s="1">
        <v>0.29263312419719439</v>
      </c>
      <c r="E319" s="1">
        <v>0.27830823822767814</v>
      </c>
      <c r="F319" s="1">
        <v>0.29450620574126241</v>
      </c>
      <c r="G319" s="1">
        <v>0.27972361210388369</v>
      </c>
      <c r="H319" s="1">
        <v>0.25080910586944594</v>
      </c>
      <c r="I319" s="1">
        <v>0.30895720415537486</v>
      </c>
      <c r="J319" s="1">
        <v>0.27817500851208721</v>
      </c>
      <c r="K319" s="1">
        <v>0.27436067019400356</v>
      </c>
      <c r="L319" s="1">
        <v>0.28325413179696374</v>
      </c>
    </row>
    <row r="320" spans="2:12" ht="15" customHeight="1" x14ac:dyDescent="0.3">
      <c r="B320" s="14"/>
      <c r="C320" s="19">
        <v>590</v>
      </c>
      <c r="D320" s="1">
        <v>0.29120417907883794</v>
      </c>
      <c r="E320" s="1">
        <v>0.27534285988299606</v>
      </c>
      <c r="F320" s="1">
        <v>0.29036016142541682</v>
      </c>
      <c r="G320" s="1">
        <v>0.29858862773129269</v>
      </c>
      <c r="H320" s="1">
        <v>0.26526330224904004</v>
      </c>
      <c r="I320" s="1">
        <v>0.29400971093044265</v>
      </c>
      <c r="J320" s="1">
        <v>0.28758086482805589</v>
      </c>
      <c r="K320" s="1">
        <v>0.28234126984126995</v>
      </c>
      <c r="L320" s="1">
        <v>0.28163505614197393</v>
      </c>
    </row>
    <row r="321" spans="2:12" ht="15" customHeight="1" x14ac:dyDescent="0.3">
      <c r="B321" s="14"/>
      <c r="C321" s="19">
        <v>600</v>
      </c>
      <c r="D321" s="1">
        <v>0.28736242499014181</v>
      </c>
      <c r="E321" s="1">
        <v>0.26969214539177133</v>
      </c>
      <c r="F321" s="1">
        <v>0.29576639000989874</v>
      </c>
      <c r="G321" s="1">
        <v>0.2800599868253234</v>
      </c>
      <c r="H321" s="1">
        <v>0.25794020844761384</v>
      </c>
      <c r="I321" s="1">
        <v>0.30809620596205961</v>
      </c>
      <c r="J321" s="1">
        <v>0.31218079673135851</v>
      </c>
      <c r="K321" s="1">
        <v>0.30251322751322757</v>
      </c>
      <c r="L321" s="1">
        <v>0.28399007527650444</v>
      </c>
    </row>
    <row r="322" spans="2:12" ht="15" customHeight="1" x14ac:dyDescent="0.3">
      <c r="B322" s="14"/>
      <c r="C322" s="19">
        <v>610</v>
      </c>
      <c r="D322" s="1">
        <v>0.2893848117969961</v>
      </c>
      <c r="E322" s="1">
        <v>0.27516255874172818</v>
      </c>
      <c r="F322" s="1">
        <v>0.29462422904134616</v>
      </c>
      <c r="G322" s="1">
        <v>0.29885492438576572</v>
      </c>
      <c r="H322" s="1">
        <v>0.25367526055951728</v>
      </c>
      <c r="I322" s="1">
        <v>0.30075654923215894</v>
      </c>
      <c r="J322" s="1">
        <v>0.28006894790602654</v>
      </c>
      <c r="K322" s="1">
        <v>0.26946649029982367</v>
      </c>
      <c r="L322" s="1">
        <v>0.27717734135161276</v>
      </c>
    </row>
    <row r="323" spans="2:12" ht="15" customHeight="1" x14ac:dyDescent="0.3">
      <c r="B323" s="14"/>
      <c r="C323" s="19">
        <v>620</v>
      </c>
      <c r="D323" s="1">
        <v>0.2015554418993257</v>
      </c>
      <c r="E323" s="1">
        <v>0.16939484031840413</v>
      </c>
      <c r="F323" s="1">
        <v>0.18065940759917759</v>
      </c>
      <c r="G323" s="1">
        <v>9.2082579994113442E-2</v>
      </c>
      <c r="H323" s="1">
        <v>4.2731760833790447E-2</v>
      </c>
      <c r="I323" s="1">
        <v>6.8908084914182446E-2</v>
      </c>
      <c r="J323" s="1">
        <v>0.24708461014640781</v>
      </c>
      <c r="K323" s="1">
        <v>0.2681878306878307</v>
      </c>
      <c r="L323" s="1">
        <v>0.27986879179107615</v>
      </c>
    </row>
    <row r="324" spans="2:12" ht="15" customHeight="1" x14ac:dyDescent="0.3">
      <c r="B324" s="14"/>
      <c r="C324" s="19">
        <v>630</v>
      </c>
      <c r="D324" s="1">
        <v>0.1662612783202477</v>
      </c>
      <c r="E324" s="1">
        <v>0.15393114030881366</v>
      </c>
      <c r="F324" s="1">
        <v>7.0341886849920043E-2</v>
      </c>
      <c r="G324" s="1">
        <v>5.6034422346494007E-2</v>
      </c>
      <c r="H324" s="1">
        <v>1.4056500274273156E-2</v>
      </c>
      <c r="I324" s="1">
        <v>7.2973125564588905E-3</v>
      </c>
      <c r="J324" s="1">
        <v>0.17126319373510387</v>
      </c>
      <c r="K324" s="1">
        <v>0.21600529100529109</v>
      </c>
      <c r="L324" s="1">
        <v>0.14136422894150297</v>
      </c>
    </row>
    <row r="325" spans="2:12" ht="15" customHeight="1" x14ac:dyDescent="0.3">
      <c r="B325" s="14"/>
      <c r="C325" s="19">
        <v>640</v>
      </c>
      <c r="D325" s="1">
        <v>0.13393041896202362</v>
      </c>
      <c r="E325" s="1">
        <v>0.10480483360506378</v>
      </c>
      <c r="F325" s="1">
        <v>4.2126703723444743E-2</v>
      </c>
      <c r="G325" s="1">
        <v>3.9776310810242618E-2</v>
      </c>
      <c r="H325" s="1">
        <v>7.9813494240263405E-3</v>
      </c>
      <c r="I325" s="1">
        <v>1.9831187895212252E-2</v>
      </c>
      <c r="J325" s="1">
        <v>0.13091590057882194</v>
      </c>
      <c r="K325" s="1">
        <v>0.17336860670194001</v>
      </c>
      <c r="L325" s="1">
        <v>0.11945414020774633</v>
      </c>
    </row>
    <row r="326" spans="2:12" ht="15" customHeight="1" x14ac:dyDescent="0.3">
      <c r="B326" s="14"/>
      <c r="C326" s="19">
        <v>650</v>
      </c>
      <c r="D326" s="1">
        <v>0.10354776619959162</v>
      </c>
      <c r="E326" s="1">
        <v>7.7844058693775781E-2</v>
      </c>
      <c r="F326" s="1">
        <v>2.3581816797380625E-2</v>
      </c>
      <c r="G326" s="1">
        <v>3.2768504113582543E-2</v>
      </c>
      <c r="H326" s="1">
        <v>1.2712561711464614E-2</v>
      </c>
      <c r="I326" s="1">
        <v>5.1236449864498585E-3</v>
      </c>
      <c r="J326" s="1">
        <v>0.10344313925774601</v>
      </c>
      <c r="K326" s="1">
        <v>0.11624779541446209</v>
      </c>
      <c r="L326" s="1">
        <v>5.7908238361579566E-2</v>
      </c>
    </row>
    <row r="327" spans="2:12" ht="15" customHeight="1" x14ac:dyDescent="0.3">
      <c r="B327" s="14"/>
      <c r="C327" s="19">
        <v>660</v>
      </c>
      <c r="D327" s="1">
        <v>7.6522744043133833E-2</v>
      </c>
      <c r="E327" s="1">
        <v>2.4858540327994481E-3</v>
      </c>
      <c r="F327" s="1">
        <v>1.2529505825020926E-2</v>
      </c>
      <c r="G327" s="1">
        <v>2.7288399276794335E-2</v>
      </c>
      <c r="H327" s="1">
        <v>3.0608886450905093E-2</v>
      </c>
      <c r="I327" s="1">
        <v>2.2752935862691937E-2</v>
      </c>
      <c r="J327" s="1">
        <v>8.7334014300306406E-2</v>
      </c>
      <c r="K327" s="1">
        <v>5.8399470899470854E-2</v>
      </c>
      <c r="L327" s="1">
        <v>-1.5559947853147327E-3</v>
      </c>
    </row>
    <row r="328" spans="2:12" ht="15" customHeight="1" x14ac:dyDescent="0.3">
      <c r="B328" s="14"/>
      <c r="C328" s="19">
        <v>670</v>
      </c>
      <c r="D328" s="1">
        <v>4.8369401834203331E-2</v>
      </c>
      <c r="E328" s="1">
        <v>4.3694255298743758E-3</v>
      </c>
      <c r="F328" s="1">
        <v>2.2184573212518075E-2</v>
      </c>
      <c r="G328" s="1">
        <v>3.9944498170962472E-3</v>
      </c>
      <c r="H328" s="1">
        <v>2.0611629182665937E-2</v>
      </c>
      <c r="I328" s="1">
        <v>3.2590898825654892E-2</v>
      </c>
      <c r="J328" s="1">
        <v>3.4686755192373145E-2</v>
      </c>
      <c r="K328" s="1">
        <v>1.9378306878306831E-2</v>
      </c>
      <c r="L328" s="1">
        <v>-3.1729677446486401E-2</v>
      </c>
    </row>
    <row r="329" spans="2:12" ht="15" customHeight="1" x14ac:dyDescent="0.3">
      <c r="B329" s="14"/>
      <c r="C329" s="19">
        <v>680</v>
      </c>
      <c r="D329" s="1">
        <v>2.3683008437022958E-2</v>
      </c>
      <c r="E329" s="1">
        <v>-2.4743454493142921E-3</v>
      </c>
      <c r="F329" s="1">
        <v>7.6791289119013013E-3</v>
      </c>
      <c r="G329" s="1">
        <v>1.7407391834503648E-2</v>
      </c>
      <c r="H329" s="1">
        <v>1.5619857377948427E-2</v>
      </c>
      <c r="I329" s="1">
        <v>6.2245934959349446E-3</v>
      </c>
      <c r="J329" s="1">
        <v>3.5921007831120164E-2</v>
      </c>
      <c r="K329" s="1">
        <v>-6.8562610229276899E-3</v>
      </c>
      <c r="L329" s="1">
        <v>-1.5728163505614217E-2</v>
      </c>
    </row>
    <row r="330" spans="2:12" ht="15" customHeight="1" x14ac:dyDescent="0.3">
      <c r="B330" s="14"/>
      <c r="C330" s="19">
        <v>690</v>
      </c>
      <c r="D330" s="1">
        <v>7.7342630586453185E-3</v>
      </c>
      <c r="E330" s="1">
        <v>1.8835714970749002E-3</v>
      </c>
      <c r="F330" s="1">
        <v>-4.1879235513602317E-5</v>
      </c>
      <c r="G330" s="1">
        <v>-1.3581129378127249E-2</v>
      </c>
      <c r="H330" s="1">
        <v>5.4031815688425928E-3</v>
      </c>
      <c r="I330" s="1">
        <v>2.0847448057813866E-2</v>
      </c>
      <c r="J330" s="1">
        <v>2.0045965270684373E-2</v>
      </c>
      <c r="K330" s="1">
        <v>1.4087301587301575E-2</v>
      </c>
      <c r="L330" s="1">
        <v>-3.0993733966945623E-2</v>
      </c>
    </row>
    <row r="331" spans="2:12" ht="15" customHeight="1" x14ac:dyDescent="0.3">
      <c r="B331" s="14"/>
      <c r="C331" s="19">
        <v>700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</sheetData>
  <mergeCells count="24">
    <mergeCell ref="D185:F185"/>
    <mergeCell ref="G185:I185"/>
    <mergeCell ref="J185:L185"/>
    <mergeCell ref="D259:L259"/>
    <mergeCell ref="D260:F260"/>
    <mergeCell ref="G260:I260"/>
    <mergeCell ref="J260:L260"/>
    <mergeCell ref="B258:L258"/>
    <mergeCell ref="D94:R94"/>
    <mergeCell ref="D95:H95"/>
    <mergeCell ref="I95:M95"/>
    <mergeCell ref="N95:R95"/>
    <mergeCell ref="B93:R93"/>
    <mergeCell ref="D17:R17"/>
    <mergeCell ref="D18:H18"/>
    <mergeCell ref="I18:M18"/>
    <mergeCell ref="N18:R18"/>
    <mergeCell ref="B16:R16"/>
    <mergeCell ref="D184:L184"/>
    <mergeCell ref="B183:L183"/>
    <mergeCell ref="J178:L178"/>
    <mergeCell ref="M178:O178"/>
    <mergeCell ref="D178:F178"/>
    <mergeCell ref="G178:I178"/>
  </mergeCells>
  <phoneticPr fontId="3" type="noConversion"/>
  <conditionalFormatting sqref="A94:XFD94 A169:XFD169 A95:B168 S95:XFD168">
    <cfRule type="duplicateValues" dxfId="3" priority="2"/>
  </conditionalFormatting>
  <conditionalFormatting sqref="C17:R17">
    <cfRule type="duplicateValues" dxfId="2" priority="3"/>
    <cfRule type="duplicateValues" dxfId="1" priority="4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6189-1ED5-40C0-B0A7-08F4D487844F}">
  <dimension ref="A1:L86"/>
  <sheetViews>
    <sheetView topLeftCell="A43" zoomScale="85" zoomScaleNormal="85" workbookViewId="0">
      <selection activeCell="B92" sqref="B92"/>
    </sheetView>
  </sheetViews>
  <sheetFormatPr defaultColWidth="15.58203125" defaultRowHeight="15" customHeight="1" x14ac:dyDescent="0.3"/>
  <cols>
    <col min="1" max="1" width="15.58203125" style="6"/>
    <col min="2" max="2" width="36.75" style="6" customWidth="1"/>
    <col min="3" max="4" width="18.33203125" style="6" customWidth="1"/>
    <col min="5" max="16384" width="15.58203125" style="6"/>
  </cols>
  <sheetData>
    <row r="1" spans="1:7" ht="31.5" customHeight="1" x14ac:dyDescent="0.3">
      <c r="A1" s="6" t="s">
        <v>63</v>
      </c>
      <c r="C1" s="36" t="s">
        <v>79</v>
      </c>
      <c r="D1" s="36"/>
      <c r="E1" s="36"/>
      <c r="F1" s="36"/>
    </row>
    <row r="2" spans="1:7" ht="15" customHeight="1" x14ac:dyDescent="0.3">
      <c r="B2" s="20" t="s">
        <v>75</v>
      </c>
      <c r="C2" s="6" t="s">
        <v>163</v>
      </c>
      <c r="D2" s="6" t="s">
        <v>164</v>
      </c>
      <c r="E2" s="6" t="s">
        <v>77</v>
      </c>
    </row>
    <row r="3" spans="1:7" ht="15" customHeight="1" x14ac:dyDescent="0.3">
      <c r="B3" s="7">
        <v>0</v>
      </c>
      <c r="C3" s="34">
        <v>0.72</v>
      </c>
      <c r="D3" s="34">
        <v>0.66</v>
      </c>
      <c r="E3" s="18">
        <f>AVERAGE(C3:D3)</f>
        <v>0.69</v>
      </c>
      <c r="F3" s="18"/>
    </row>
    <row r="4" spans="1:7" ht="15" customHeight="1" x14ac:dyDescent="0.3">
      <c r="B4" s="7">
        <v>5</v>
      </c>
      <c r="C4" s="34">
        <v>0.67</v>
      </c>
      <c r="D4" s="34">
        <v>0.69</v>
      </c>
      <c r="E4" s="18">
        <f t="shared" ref="E4:E13" si="0">AVERAGE(C4:D4)</f>
        <v>0.67999999999999994</v>
      </c>
      <c r="F4" s="18"/>
    </row>
    <row r="5" spans="1:7" ht="15" customHeight="1" x14ac:dyDescent="0.3">
      <c r="B5" s="7">
        <v>10</v>
      </c>
      <c r="C5" s="34">
        <v>0.72</v>
      </c>
      <c r="D5" s="34">
        <v>0.68</v>
      </c>
      <c r="E5" s="18">
        <f t="shared" si="0"/>
        <v>0.7</v>
      </c>
      <c r="F5" s="18"/>
    </row>
    <row r="6" spans="1:7" ht="15" customHeight="1" x14ac:dyDescent="0.3">
      <c r="B6" s="7">
        <v>15</v>
      </c>
      <c r="C6" s="34">
        <v>0.57999999999999996</v>
      </c>
      <c r="D6" s="34">
        <v>0.68</v>
      </c>
      <c r="E6" s="18">
        <f t="shared" si="0"/>
        <v>0.63</v>
      </c>
      <c r="F6" s="18"/>
    </row>
    <row r="7" spans="1:7" ht="15" customHeight="1" x14ac:dyDescent="0.3">
      <c r="B7" s="7">
        <v>20</v>
      </c>
      <c r="C7" s="34">
        <v>0.62</v>
      </c>
      <c r="D7" s="34">
        <v>0.72</v>
      </c>
      <c r="E7" s="18">
        <f t="shared" si="0"/>
        <v>0.66999999999999993</v>
      </c>
      <c r="F7" s="18"/>
    </row>
    <row r="8" spans="1:7" ht="15" customHeight="1" x14ac:dyDescent="0.3">
      <c r="B8" s="7">
        <v>25</v>
      </c>
      <c r="C8" s="34">
        <v>0.68</v>
      </c>
      <c r="D8" s="34">
        <v>0.67</v>
      </c>
      <c r="E8" s="18">
        <f t="shared" si="0"/>
        <v>0.67500000000000004</v>
      </c>
      <c r="F8" s="18"/>
    </row>
    <row r="9" spans="1:7" ht="15" customHeight="1" x14ac:dyDescent="0.3">
      <c r="B9" s="7">
        <v>30</v>
      </c>
      <c r="C9" s="34">
        <v>0.61</v>
      </c>
      <c r="D9" s="34">
        <v>0.69</v>
      </c>
      <c r="E9" s="18">
        <f t="shared" si="0"/>
        <v>0.64999999999999991</v>
      </c>
      <c r="F9" s="18"/>
    </row>
    <row r="10" spans="1:7" ht="15" customHeight="1" x14ac:dyDescent="0.3">
      <c r="B10" s="7">
        <v>40</v>
      </c>
      <c r="C10" s="34">
        <v>0.62</v>
      </c>
      <c r="D10" s="34">
        <v>0.65</v>
      </c>
      <c r="E10" s="18">
        <f t="shared" si="0"/>
        <v>0.63500000000000001</v>
      </c>
      <c r="F10" s="18"/>
    </row>
    <row r="11" spans="1:7" ht="15" customHeight="1" x14ac:dyDescent="0.3">
      <c r="B11" s="7">
        <v>50</v>
      </c>
      <c r="C11" s="34">
        <v>0.77</v>
      </c>
      <c r="D11" s="34">
        <v>0.82</v>
      </c>
      <c r="E11" s="18">
        <f t="shared" si="0"/>
        <v>0.79499999999999993</v>
      </c>
      <c r="F11" s="18"/>
    </row>
    <row r="12" spans="1:7" ht="15" customHeight="1" x14ac:dyDescent="0.3">
      <c r="B12" s="7">
        <v>60</v>
      </c>
      <c r="C12" s="34">
        <v>0.84</v>
      </c>
      <c r="D12" s="34">
        <v>0.97</v>
      </c>
      <c r="E12" s="18">
        <f t="shared" si="0"/>
        <v>0.90500000000000003</v>
      </c>
      <c r="F12" s="18"/>
    </row>
    <row r="13" spans="1:7" ht="15" customHeight="1" x14ac:dyDescent="0.3">
      <c r="B13" s="7">
        <v>120</v>
      </c>
      <c r="C13" s="34">
        <v>1.27</v>
      </c>
      <c r="D13" s="34">
        <v>1.03</v>
      </c>
      <c r="E13" s="18">
        <f t="shared" si="0"/>
        <v>1.1499999999999999</v>
      </c>
      <c r="F13" s="18"/>
    </row>
    <row r="14" spans="1:7" ht="15" customHeight="1" x14ac:dyDescent="0.3">
      <c r="B14" s="7"/>
      <c r="C14" s="7"/>
      <c r="D14" s="7"/>
    </row>
    <row r="15" spans="1:7" ht="15" customHeight="1" x14ac:dyDescent="0.35">
      <c r="A15" s="6" t="s">
        <v>64</v>
      </c>
      <c r="C15" s="37" t="s">
        <v>78</v>
      </c>
      <c r="D15" s="37"/>
      <c r="E15" s="37"/>
      <c r="F15" s="37"/>
      <c r="G15" s="37"/>
    </row>
    <row r="16" spans="1:7" ht="15" customHeight="1" x14ac:dyDescent="0.3">
      <c r="B16" s="20" t="s">
        <v>75</v>
      </c>
      <c r="C16" s="6" t="s">
        <v>163</v>
      </c>
      <c r="D16" s="6" t="s">
        <v>164</v>
      </c>
      <c r="E16" s="6" t="s">
        <v>165</v>
      </c>
      <c r="F16" s="6" t="s">
        <v>77</v>
      </c>
      <c r="G16" s="6" t="s">
        <v>76</v>
      </c>
    </row>
    <row r="17" spans="1:7" ht="15" customHeight="1" x14ac:dyDescent="0.35">
      <c r="B17" s="29">
        <v>0</v>
      </c>
      <c r="C17" s="30">
        <v>4.74</v>
      </c>
      <c r="D17" s="30">
        <v>5.0199999999999996</v>
      </c>
      <c r="E17" s="18">
        <v>4.93</v>
      </c>
      <c r="F17" s="18">
        <f>AVERAGE(C17:E17)</f>
        <v>4.8966666666666665</v>
      </c>
      <c r="G17" s="18">
        <f>STDEV(C17:E17)</f>
        <v>0.14294521094927679</v>
      </c>
    </row>
    <row r="18" spans="1:7" ht="15" customHeight="1" x14ac:dyDescent="0.35">
      <c r="B18" s="29">
        <v>5</v>
      </c>
      <c r="C18" s="30">
        <v>4.63</v>
      </c>
      <c r="D18" s="30">
        <v>4.74</v>
      </c>
      <c r="E18" s="18">
        <v>5</v>
      </c>
      <c r="F18" s="18">
        <f t="shared" ref="F18:F27" si="1">AVERAGE(C18:E18)</f>
        <v>4.79</v>
      </c>
      <c r="G18" s="18">
        <f t="shared" ref="G18:G27" si="2">STDEV(C18:E18)</f>
        <v>0.19000000000000003</v>
      </c>
    </row>
    <row r="19" spans="1:7" ht="15" customHeight="1" x14ac:dyDescent="0.35">
      <c r="B19" s="29">
        <v>10</v>
      </c>
      <c r="C19" s="30">
        <v>4.41</v>
      </c>
      <c r="D19" s="30">
        <v>5.23</v>
      </c>
      <c r="E19" s="18">
        <v>5.17</v>
      </c>
      <c r="F19" s="18">
        <f t="shared" si="1"/>
        <v>4.9366666666666665</v>
      </c>
      <c r="G19" s="18">
        <f t="shared" si="2"/>
        <v>0.45709225910458534</v>
      </c>
    </row>
    <row r="20" spans="1:7" ht="15" customHeight="1" x14ac:dyDescent="0.35">
      <c r="B20" s="29">
        <v>15</v>
      </c>
      <c r="C20" s="30">
        <v>4.41</v>
      </c>
      <c r="D20" s="30">
        <v>5.99</v>
      </c>
      <c r="E20" s="18">
        <v>5.22</v>
      </c>
      <c r="F20" s="18">
        <f t="shared" si="1"/>
        <v>5.206666666666667</v>
      </c>
      <c r="G20" s="18">
        <f t="shared" si="2"/>
        <v>0.79008438367894374</v>
      </c>
    </row>
    <row r="21" spans="1:7" ht="15" customHeight="1" x14ac:dyDescent="0.35">
      <c r="B21" s="29">
        <v>20</v>
      </c>
      <c r="C21" s="30">
        <v>4.8600000000000003</v>
      </c>
      <c r="D21" s="30">
        <v>5.04</v>
      </c>
      <c r="E21" s="18">
        <v>4.9000000000000004</v>
      </c>
      <c r="F21" s="18">
        <f t="shared" si="1"/>
        <v>4.9333333333333336</v>
      </c>
      <c r="G21" s="18">
        <f t="shared" si="2"/>
        <v>9.4516312525052007E-2</v>
      </c>
    </row>
    <row r="22" spans="1:7" ht="15" customHeight="1" x14ac:dyDescent="0.35">
      <c r="B22" s="29">
        <v>25</v>
      </c>
      <c r="C22" s="30">
        <v>4.93</v>
      </c>
      <c r="D22" s="30">
        <v>5.2</v>
      </c>
      <c r="E22" s="18">
        <v>5.13</v>
      </c>
      <c r="F22" s="18">
        <f t="shared" si="1"/>
        <v>5.086666666666666</v>
      </c>
      <c r="G22" s="18">
        <f t="shared" si="2"/>
        <v>0.14011899704655822</v>
      </c>
    </row>
    <row r="23" spans="1:7" ht="15" customHeight="1" x14ac:dyDescent="0.35">
      <c r="B23" s="29">
        <v>30</v>
      </c>
      <c r="C23" s="30">
        <v>5.46</v>
      </c>
      <c r="D23" s="30">
        <v>5.71</v>
      </c>
      <c r="E23" s="18">
        <v>5.6</v>
      </c>
      <c r="F23" s="18">
        <f t="shared" si="1"/>
        <v>5.59</v>
      </c>
      <c r="G23" s="18">
        <f t="shared" si="2"/>
        <v>0.12529964086141665</v>
      </c>
    </row>
    <row r="24" spans="1:7" ht="15" customHeight="1" x14ac:dyDescent="0.35">
      <c r="B24" s="29">
        <v>40</v>
      </c>
      <c r="C24" s="30">
        <v>5.61</v>
      </c>
      <c r="D24" s="30">
        <v>5.73</v>
      </c>
      <c r="E24" s="18">
        <v>5.81</v>
      </c>
      <c r="F24" s="18">
        <f t="shared" si="1"/>
        <v>5.7166666666666659</v>
      </c>
      <c r="G24" s="18">
        <f t="shared" si="2"/>
        <v>0.10066445913694301</v>
      </c>
    </row>
    <row r="25" spans="1:7" ht="15" customHeight="1" x14ac:dyDescent="0.35">
      <c r="B25" s="29">
        <v>50</v>
      </c>
      <c r="C25" s="30">
        <v>5.56</v>
      </c>
      <c r="D25" s="30">
        <v>4.83</v>
      </c>
      <c r="E25" s="18">
        <v>5.73</v>
      </c>
      <c r="F25" s="18">
        <f t="shared" si="1"/>
        <v>5.373333333333334</v>
      </c>
      <c r="G25" s="18">
        <f t="shared" si="2"/>
        <v>0.47815618090048084</v>
      </c>
    </row>
    <row r="26" spans="1:7" ht="15" customHeight="1" x14ac:dyDescent="0.35">
      <c r="B26" s="29">
        <v>60</v>
      </c>
      <c r="C26" s="30">
        <v>5.65</v>
      </c>
      <c r="D26" s="30">
        <v>5.73</v>
      </c>
      <c r="E26" s="18">
        <v>5.94</v>
      </c>
      <c r="F26" s="18">
        <f t="shared" si="1"/>
        <v>5.7733333333333334</v>
      </c>
      <c r="G26" s="18">
        <f t="shared" si="2"/>
        <v>0.14977761292440647</v>
      </c>
    </row>
    <row r="27" spans="1:7" ht="15" customHeight="1" x14ac:dyDescent="0.35">
      <c r="B27" s="29">
        <v>120</v>
      </c>
      <c r="C27" s="30">
        <v>5.65</v>
      </c>
      <c r="D27" s="30">
        <v>5.72</v>
      </c>
      <c r="E27" s="18">
        <v>5.96</v>
      </c>
      <c r="F27" s="18">
        <f t="shared" si="1"/>
        <v>5.7766666666666673</v>
      </c>
      <c r="G27" s="18">
        <f t="shared" si="2"/>
        <v>0.16258331197676254</v>
      </c>
    </row>
    <row r="28" spans="1:7" ht="15" customHeight="1" x14ac:dyDescent="0.35">
      <c r="B28" s="29"/>
      <c r="C28" s="29"/>
      <c r="D28" s="29"/>
    </row>
    <row r="29" spans="1:7" ht="15" customHeight="1" x14ac:dyDescent="0.35">
      <c r="A29" s="6" t="s">
        <v>65</v>
      </c>
      <c r="C29" s="37" t="s">
        <v>166</v>
      </c>
      <c r="D29" s="37"/>
    </row>
    <row r="30" spans="1:7" ht="15" customHeight="1" x14ac:dyDescent="0.3">
      <c r="B30" s="20" t="s">
        <v>75</v>
      </c>
      <c r="C30" s="6" t="s">
        <v>163</v>
      </c>
      <c r="D30" s="6" t="s">
        <v>164</v>
      </c>
      <c r="E30" s="6" t="s">
        <v>77</v>
      </c>
    </row>
    <row r="31" spans="1:7" ht="15" customHeight="1" x14ac:dyDescent="0.35">
      <c r="B31" s="29">
        <v>0</v>
      </c>
      <c r="C31" s="18">
        <v>3.16</v>
      </c>
      <c r="D31" s="18">
        <v>2.82</v>
      </c>
      <c r="E31" s="30">
        <f>AVERAGE(C31:D31)</f>
        <v>2.99</v>
      </c>
      <c r="F31" s="30"/>
    </row>
    <row r="32" spans="1:7" ht="15" customHeight="1" x14ac:dyDescent="0.35">
      <c r="B32" s="29">
        <v>5</v>
      </c>
      <c r="C32" s="18">
        <v>3.27</v>
      </c>
      <c r="D32" s="18">
        <v>2.9</v>
      </c>
      <c r="E32" s="30">
        <f t="shared" ref="E32:E40" si="3">AVERAGE(C32:D32)</f>
        <v>3.085</v>
      </c>
      <c r="F32" s="30"/>
    </row>
    <row r="33" spans="1:12" ht="15" customHeight="1" x14ac:dyDescent="0.35">
      <c r="B33" s="29">
        <v>10</v>
      </c>
      <c r="C33" s="18">
        <v>4.21</v>
      </c>
      <c r="D33" s="18">
        <v>3.72</v>
      </c>
      <c r="E33" s="30">
        <f t="shared" si="3"/>
        <v>3.9649999999999999</v>
      </c>
      <c r="F33" s="30"/>
    </row>
    <row r="34" spans="1:12" ht="15" customHeight="1" x14ac:dyDescent="0.35">
      <c r="B34" s="29">
        <v>15</v>
      </c>
      <c r="C34" s="18">
        <v>4.41</v>
      </c>
      <c r="D34" s="18">
        <v>3.83</v>
      </c>
      <c r="E34" s="30">
        <f t="shared" si="3"/>
        <v>4.12</v>
      </c>
      <c r="F34" s="30"/>
    </row>
    <row r="35" spans="1:12" ht="15" customHeight="1" x14ac:dyDescent="0.35">
      <c r="B35" s="29">
        <v>20</v>
      </c>
      <c r="C35" s="18">
        <v>4.71</v>
      </c>
      <c r="D35" s="18">
        <v>4.1399999999999997</v>
      </c>
      <c r="E35" s="30">
        <f t="shared" si="3"/>
        <v>4.4249999999999998</v>
      </c>
      <c r="F35" s="30"/>
    </row>
    <row r="36" spans="1:12" ht="15" customHeight="1" x14ac:dyDescent="0.35">
      <c r="B36" s="29">
        <v>25</v>
      </c>
      <c r="C36" s="18">
        <v>4.78</v>
      </c>
      <c r="D36" s="18">
        <v>4.22</v>
      </c>
      <c r="E36" s="30">
        <f t="shared" si="3"/>
        <v>4.5</v>
      </c>
      <c r="F36" s="30"/>
    </row>
    <row r="37" spans="1:12" ht="15" customHeight="1" x14ac:dyDescent="0.35">
      <c r="B37" s="29">
        <v>30</v>
      </c>
      <c r="C37" s="18">
        <v>4.9800000000000004</v>
      </c>
      <c r="D37" s="18">
        <v>3.76</v>
      </c>
      <c r="E37" s="30">
        <f t="shared" si="3"/>
        <v>4.37</v>
      </c>
      <c r="F37" s="30"/>
    </row>
    <row r="38" spans="1:12" ht="15" customHeight="1" x14ac:dyDescent="0.35">
      <c r="B38" s="29">
        <v>40</v>
      </c>
      <c r="C38" s="18">
        <v>4.6100000000000003</v>
      </c>
      <c r="D38" s="18">
        <v>3.82</v>
      </c>
      <c r="E38" s="30">
        <f t="shared" si="3"/>
        <v>4.2149999999999999</v>
      </c>
      <c r="F38" s="30"/>
    </row>
    <row r="39" spans="1:12" ht="15" customHeight="1" x14ac:dyDescent="0.35">
      <c r="B39" s="29">
        <v>50</v>
      </c>
      <c r="C39" s="18">
        <v>4.42</v>
      </c>
      <c r="D39" s="18">
        <v>3.91</v>
      </c>
      <c r="E39" s="30">
        <f t="shared" si="3"/>
        <v>4.165</v>
      </c>
      <c r="F39" s="30"/>
    </row>
    <row r="40" spans="1:12" ht="15" customHeight="1" x14ac:dyDescent="0.35">
      <c r="B40" s="29">
        <v>60</v>
      </c>
      <c r="C40" s="18">
        <v>4.13</v>
      </c>
      <c r="D40" s="18">
        <v>3.64</v>
      </c>
      <c r="E40" s="30">
        <f t="shared" si="3"/>
        <v>3.8849999999999998</v>
      </c>
      <c r="F40" s="30"/>
    </row>
    <row r="42" spans="1:12" ht="46.5" customHeight="1" x14ac:dyDescent="0.3">
      <c r="A42" s="6" t="s">
        <v>66</v>
      </c>
      <c r="B42" s="6" t="s">
        <v>153</v>
      </c>
      <c r="C42" s="36" t="s">
        <v>19</v>
      </c>
      <c r="D42" s="36"/>
      <c r="E42" s="36"/>
      <c r="F42" s="36"/>
      <c r="G42" s="36"/>
      <c r="H42" s="36" t="s">
        <v>69</v>
      </c>
      <c r="I42" s="36"/>
      <c r="J42" s="36"/>
      <c r="K42" s="36"/>
      <c r="L42" s="36"/>
    </row>
    <row r="43" spans="1:12" ht="15" customHeight="1" x14ac:dyDescent="0.3">
      <c r="B43" s="20" t="s">
        <v>72</v>
      </c>
      <c r="C43" s="18">
        <v>8.8569800000000001</v>
      </c>
      <c r="D43" s="18">
        <v>9.7831499999999991</v>
      </c>
      <c r="E43" s="18">
        <v>8.134310000000001</v>
      </c>
      <c r="F43" s="18">
        <v>9.4671500000000002</v>
      </c>
      <c r="G43" s="18"/>
      <c r="H43" s="18">
        <v>11.1182</v>
      </c>
      <c r="I43" s="18">
        <v>13.8741</v>
      </c>
      <c r="J43" s="18">
        <v>9.1131599999999988</v>
      </c>
      <c r="K43" s="18">
        <v>10.8468</v>
      </c>
      <c r="L43" s="18"/>
    </row>
    <row r="44" spans="1:12" ht="15" customHeight="1" x14ac:dyDescent="0.3">
      <c r="B44" s="20" t="s">
        <v>73</v>
      </c>
      <c r="C44" s="18">
        <v>14.013400000000001</v>
      </c>
      <c r="D44" s="18">
        <v>10.0024</v>
      </c>
      <c r="E44" s="18">
        <v>9.5462100000000003</v>
      </c>
      <c r="F44" s="18">
        <v>9.9665600000000012</v>
      </c>
      <c r="G44" s="18">
        <v>14.033000000000001</v>
      </c>
      <c r="H44" s="18">
        <v>13.277499999999998</v>
      </c>
      <c r="I44" s="18">
        <v>12.180099999999999</v>
      </c>
      <c r="J44" s="18">
        <v>6.9260599999999997</v>
      </c>
      <c r="K44" s="18">
        <v>12.999499999999999</v>
      </c>
      <c r="L44" s="18">
        <v>13.004299999999999</v>
      </c>
    </row>
    <row r="45" spans="1:12" ht="15" customHeight="1" x14ac:dyDescent="0.3">
      <c r="B45" s="31" t="s">
        <v>139</v>
      </c>
      <c r="C45" s="18">
        <v>7.0967699999999994</v>
      </c>
      <c r="D45" s="18">
        <v>7.5473099999999995</v>
      </c>
      <c r="E45" s="18">
        <v>5.2485499999999998</v>
      </c>
      <c r="F45" s="18">
        <v>5.5707700000000004</v>
      </c>
      <c r="G45" s="18">
        <v>5.7647300000000001</v>
      </c>
      <c r="H45" s="18">
        <v>7.1755599999999991</v>
      </c>
      <c r="I45" s="18">
        <v>9.7831400000000013</v>
      </c>
      <c r="J45" s="18">
        <v>9.4535999999999998</v>
      </c>
      <c r="K45" s="18">
        <v>6.7242400000000009</v>
      </c>
      <c r="L45" s="18">
        <v>6.8430499999999999</v>
      </c>
    </row>
    <row r="46" spans="1:12" ht="15" customHeight="1" x14ac:dyDescent="0.3">
      <c r="B46" s="31" t="s">
        <v>140</v>
      </c>
      <c r="C46" s="18">
        <v>7.39764</v>
      </c>
      <c r="D46" s="18">
        <v>8.8123100000000001</v>
      </c>
      <c r="E46" s="18">
        <v>7.5110200000000003</v>
      </c>
      <c r="F46" s="18">
        <v>5.8644299999999996</v>
      </c>
      <c r="G46" s="18">
        <v>5.0223499999999994</v>
      </c>
      <c r="H46" s="18">
        <v>10.6561</v>
      </c>
      <c r="I46" s="18">
        <v>9.0493000000000006</v>
      </c>
      <c r="J46" s="18">
        <v>11.3035</v>
      </c>
      <c r="K46" s="18">
        <v>6.3449399999999994</v>
      </c>
      <c r="L46" s="18">
        <v>6.99979</v>
      </c>
    </row>
    <row r="47" spans="1:12" ht="15" customHeight="1" x14ac:dyDescent="0.3">
      <c r="B47" s="20" t="s">
        <v>141</v>
      </c>
      <c r="C47" s="18">
        <v>4.4935100000000006</v>
      </c>
      <c r="D47" s="18">
        <v>4.61111</v>
      </c>
      <c r="E47" s="18">
        <v>5.0999999999999996</v>
      </c>
      <c r="F47" s="18">
        <v>4.5888600000000004</v>
      </c>
      <c r="G47" s="18">
        <v>5.2032800000000003</v>
      </c>
      <c r="H47" s="18">
        <v>5.89717</v>
      </c>
      <c r="I47" s="18">
        <v>5.3545799999999995</v>
      </c>
      <c r="J47" s="18">
        <v>5.5489199999999999</v>
      </c>
      <c r="K47" s="18">
        <v>5.5746000000000002</v>
      </c>
      <c r="L47" s="18">
        <v>6.2508699999999999</v>
      </c>
    </row>
    <row r="48" spans="1:12" ht="15" customHeight="1" x14ac:dyDescent="0.3">
      <c r="B48" s="20" t="s">
        <v>142</v>
      </c>
      <c r="C48" s="18">
        <v>5.9505100000000004</v>
      </c>
      <c r="D48" s="18">
        <v>5.0339099999999997</v>
      </c>
      <c r="E48" s="18">
        <v>3.1643899999999996</v>
      </c>
      <c r="F48" s="18">
        <v>5.1117699999999999</v>
      </c>
      <c r="G48" s="18">
        <v>4.4953000000000003</v>
      </c>
      <c r="H48" s="18">
        <v>6.70221</v>
      </c>
      <c r="I48" s="18">
        <v>6.5880100000000006</v>
      </c>
      <c r="J48" s="18">
        <v>6.0986699999999994</v>
      </c>
      <c r="K48" s="18">
        <v>9.1938699999999987</v>
      </c>
      <c r="L48" s="18">
        <v>6.3989400000000005</v>
      </c>
    </row>
    <row r="50" spans="1:12" ht="15" customHeight="1" x14ac:dyDescent="0.3">
      <c r="A50" s="6" t="s">
        <v>67</v>
      </c>
      <c r="C50" s="38" t="s">
        <v>70</v>
      </c>
      <c r="D50" s="38"/>
      <c r="E50" s="38"/>
      <c r="F50" s="38"/>
      <c r="G50" s="38"/>
      <c r="H50" s="38" t="s">
        <v>71</v>
      </c>
      <c r="I50" s="38"/>
      <c r="J50" s="38"/>
      <c r="K50" s="38"/>
      <c r="L50" s="38"/>
    </row>
    <row r="51" spans="1:12" ht="15" customHeight="1" x14ac:dyDescent="0.3">
      <c r="B51" s="20" t="s">
        <v>72</v>
      </c>
      <c r="C51" s="10">
        <v>53.78</v>
      </c>
      <c r="D51" s="10">
        <v>34.15</v>
      </c>
      <c r="E51" s="10">
        <v>37.200000000000003</v>
      </c>
      <c r="F51" s="10">
        <v>39.99</v>
      </c>
      <c r="G51" s="10"/>
      <c r="H51" s="10">
        <v>46.22</v>
      </c>
      <c r="I51" s="10">
        <v>65.849999999999994</v>
      </c>
      <c r="J51" s="10">
        <v>62.8</v>
      </c>
      <c r="K51" s="10">
        <v>60.01</v>
      </c>
      <c r="L51" s="10"/>
    </row>
    <row r="52" spans="1:12" ht="15" customHeight="1" x14ac:dyDescent="0.3">
      <c r="B52" s="20" t="s">
        <v>73</v>
      </c>
      <c r="C52" s="10">
        <v>43.364510000000003</v>
      </c>
      <c r="D52" s="10">
        <v>52.708970000000001</v>
      </c>
      <c r="E52" s="10">
        <v>35.775379999999998</v>
      </c>
      <c r="F52" s="10">
        <v>35.591320000000003</v>
      </c>
      <c r="G52" s="10">
        <v>38.254109999999997</v>
      </c>
      <c r="H52" s="10">
        <v>56.635489999999997</v>
      </c>
      <c r="I52" s="10">
        <v>47.291029999999999</v>
      </c>
      <c r="J52" s="10">
        <v>64.224620000000002</v>
      </c>
      <c r="K52" s="10">
        <v>64.408680000000004</v>
      </c>
      <c r="L52" s="10">
        <v>61.745890000000003</v>
      </c>
    </row>
    <row r="53" spans="1:12" ht="15" customHeight="1" x14ac:dyDescent="0.3">
      <c r="B53" s="31" t="s">
        <v>139</v>
      </c>
      <c r="C53" s="10">
        <v>52.31</v>
      </c>
      <c r="D53" s="10">
        <v>57.1</v>
      </c>
      <c r="E53" s="10">
        <v>49.55</v>
      </c>
      <c r="F53" s="10">
        <v>51.52</v>
      </c>
      <c r="G53" s="10">
        <v>43.81</v>
      </c>
      <c r="H53" s="10">
        <v>47.69</v>
      </c>
      <c r="I53" s="10">
        <v>42.9</v>
      </c>
      <c r="J53" s="10">
        <v>50.45</v>
      </c>
      <c r="K53" s="10">
        <v>48.48</v>
      </c>
      <c r="L53" s="10">
        <v>56.19</v>
      </c>
    </row>
    <row r="54" spans="1:12" ht="15" customHeight="1" x14ac:dyDescent="0.3">
      <c r="B54" s="31" t="s">
        <v>140</v>
      </c>
      <c r="C54" s="10">
        <v>52.34</v>
      </c>
      <c r="D54" s="10">
        <v>62.44</v>
      </c>
      <c r="E54" s="10">
        <v>56.05</v>
      </c>
      <c r="F54" s="10">
        <v>44.52</v>
      </c>
      <c r="G54" s="10">
        <v>39.729999999999997</v>
      </c>
      <c r="H54" s="10">
        <v>47.66</v>
      </c>
      <c r="I54" s="10">
        <v>37.56</v>
      </c>
      <c r="J54" s="10">
        <v>43.95</v>
      </c>
      <c r="K54" s="10">
        <v>55.48</v>
      </c>
      <c r="L54" s="10">
        <v>60.27</v>
      </c>
    </row>
    <row r="55" spans="1:12" ht="15" customHeight="1" x14ac:dyDescent="0.3">
      <c r="B55" s="20" t="s">
        <v>141</v>
      </c>
      <c r="C55" s="10">
        <v>42.3</v>
      </c>
      <c r="D55" s="10">
        <v>37.97</v>
      </c>
      <c r="E55" s="10">
        <v>38.75</v>
      </c>
      <c r="F55" s="10">
        <v>38.76</v>
      </c>
      <c r="G55" s="10">
        <v>51.93</v>
      </c>
      <c r="H55" s="10">
        <v>57.7</v>
      </c>
      <c r="I55" s="10">
        <v>62.03</v>
      </c>
      <c r="J55" s="10">
        <v>61.25</v>
      </c>
      <c r="K55" s="10">
        <v>61.24</v>
      </c>
      <c r="L55" s="10">
        <v>48.07</v>
      </c>
    </row>
    <row r="56" spans="1:12" ht="15" customHeight="1" x14ac:dyDescent="0.3">
      <c r="B56" s="20" t="s">
        <v>142</v>
      </c>
      <c r="C56" s="10">
        <v>40.869999999999997</v>
      </c>
      <c r="D56" s="10">
        <v>46.62</v>
      </c>
      <c r="E56" s="10">
        <v>36.6</v>
      </c>
      <c r="F56" s="10">
        <v>30.71</v>
      </c>
      <c r="G56" s="10">
        <v>39.46</v>
      </c>
      <c r="H56" s="10">
        <v>59.13</v>
      </c>
      <c r="I56" s="10">
        <v>53.38</v>
      </c>
      <c r="J56" s="10">
        <v>63.4</v>
      </c>
      <c r="K56" s="10">
        <v>69.290000000000006</v>
      </c>
      <c r="L56" s="10">
        <v>60.54</v>
      </c>
    </row>
    <row r="58" spans="1:12" ht="15" customHeight="1" x14ac:dyDescent="0.45">
      <c r="A58" s="6" t="s">
        <v>68</v>
      </c>
      <c r="B58" s="20" t="s">
        <v>74</v>
      </c>
      <c r="C58" s="39" t="s">
        <v>143</v>
      </c>
      <c r="D58" s="39"/>
      <c r="E58" s="39"/>
      <c r="F58" s="39"/>
      <c r="G58" s="39"/>
      <c r="H58" s="39" t="s">
        <v>144</v>
      </c>
      <c r="I58" s="39"/>
      <c r="J58" s="39"/>
      <c r="K58" s="39"/>
      <c r="L58" s="39"/>
    </row>
    <row r="59" spans="1:12" ht="15" customHeight="1" x14ac:dyDescent="0.35">
      <c r="B59" s="20" t="s">
        <v>47</v>
      </c>
      <c r="C59" s="30">
        <v>2.5555880000000002</v>
      </c>
      <c r="D59" s="30">
        <v>2.1330399999999998</v>
      </c>
      <c r="E59" s="30">
        <v>2.0606819999999999</v>
      </c>
      <c r="F59" s="30">
        <v>2.1297009999999998</v>
      </c>
      <c r="G59" s="30"/>
      <c r="H59" s="30">
        <v>2.6196630000000001</v>
      </c>
      <c r="I59" s="30">
        <v>2.7603209999999998</v>
      </c>
      <c r="J59" s="30">
        <v>2.4845890000000002</v>
      </c>
      <c r="K59" s="30">
        <v>2.4919829999999998</v>
      </c>
      <c r="L59" s="30">
        <v>2.6126420000000001</v>
      </c>
    </row>
    <row r="60" spans="1:12" ht="15" customHeight="1" x14ac:dyDescent="0.35">
      <c r="B60" s="31" t="s">
        <v>48</v>
      </c>
      <c r="C60" s="30">
        <v>2.198391</v>
      </c>
      <c r="D60" s="30">
        <v>1.7924800000000001</v>
      </c>
      <c r="E60" s="30">
        <v>1.8061560000000001</v>
      </c>
      <c r="F60" s="30">
        <v>1.6497550000000001</v>
      </c>
      <c r="G60" s="30">
        <v>1.4400809999999999</v>
      </c>
      <c r="H60" s="30">
        <v>2.742111</v>
      </c>
      <c r="I60" s="30">
        <v>2.4787129999999999</v>
      </c>
      <c r="J60" s="30">
        <v>2.152946</v>
      </c>
      <c r="K60" s="30">
        <v>2.5919219999999998</v>
      </c>
      <c r="L60" s="30">
        <v>2.4573770000000001</v>
      </c>
    </row>
    <row r="61" spans="1:12" ht="15" customHeight="1" x14ac:dyDescent="0.35">
      <c r="B61" s="6" t="s">
        <v>58</v>
      </c>
      <c r="C61" s="30">
        <v>1.828803</v>
      </c>
      <c r="D61" s="30">
        <v>1.562082</v>
      </c>
      <c r="E61" s="30">
        <v>1.334193</v>
      </c>
      <c r="F61" s="30">
        <v>1.2413639999999999</v>
      </c>
      <c r="G61" s="30">
        <v>1.217141</v>
      </c>
      <c r="H61" s="30">
        <v>1.8333539999999999</v>
      </c>
      <c r="I61" s="30">
        <v>1.9699519999999999</v>
      </c>
      <c r="J61" s="30">
        <v>1.5698559999999999</v>
      </c>
      <c r="K61" s="30">
        <v>2.2144889999999999</v>
      </c>
      <c r="L61" s="30">
        <v>1.942739</v>
      </c>
    </row>
    <row r="63" spans="1:12" ht="15" customHeight="1" x14ac:dyDescent="0.3">
      <c r="A63" s="6" t="s">
        <v>190</v>
      </c>
      <c r="B63" s="18" t="s">
        <v>187</v>
      </c>
      <c r="C63" s="35" t="s">
        <v>167</v>
      </c>
      <c r="D63" s="35"/>
      <c r="E63" s="35"/>
      <c r="F63" s="35"/>
      <c r="G63" s="35"/>
      <c r="H63" s="35" t="s">
        <v>168</v>
      </c>
      <c r="I63" s="35"/>
      <c r="J63" s="35"/>
      <c r="K63" s="35"/>
      <c r="L63" s="35"/>
    </row>
    <row r="64" spans="1:12" ht="15" customHeight="1" x14ac:dyDescent="0.3">
      <c r="B64" s="7" t="s">
        <v>169</v>
      </c>
      <c r="C64" s="10">
        <v>99.772491467453236</v>
      </c>
      <c r="D64" s="10">
        <v>94.923592531066063</v>
      </c>
      <c r="E64" s="10">
        <v>99.915064942541093</v>
      </c>
      <c r="F64" s="10">
        <v>94.189218673014551</v>
      </c>
      <c r="G64" s="10"/>
      <c r="H64" s="10">
        <v>94.972991461752912</v>
      </c>
      <c r="I64" s="10">
        <v>98.687428436631137</v>
      </c>
      <c r="J64" s="10">
        <v>98.268241035841172</v>
      </c>
      <c r="K64" s="10">
        <v>97.928798391949357</v>
      </c>
      <c r="L64" s="10">
        <v>102.6153199729976</v>
      </c>
    </row>
    <row r="65" spans="1:12" ht="15" customHeight="1" x14ac:dyDescent="0.3">
      <c r="B65" s="32" t="s">
        <v>48</v>
      </c>
      <c r="C65" s="10">
        <v>94.380828369832187</v>
      </c>
      <c r="D65" s="10">
        <v>86.818822603699118</v>
      </c>
      <c r="E65" s="10">
        <v>87.83901031210047</v>
      </c>
      <c r="F65" s="10">
        <v>106.11672282250024</v>
      </c>
      <c r="G65" s="10">
        <v>105.30719415461421</v>
      </c>
      <c r="H65" s="10">
        <v>92.595396575759494</v>
      </c>
      <c r="I65" s="10">
        <v>94.982752577203939</v>
      </c>
      <c r="J65" s="10">
        <v>97.752736104725585</v>
      </c>
      <c r="K65" s="10">
        <v>90.769560130746413</v>
      </c>
      <c r="L65" s="10">
        <v>91.174419059373406</v>
      </c>
    </row>
    <row r="66" spans="1:12" ht="15" customHeight="1" x14ac:dyDescent="0.3">
      <c r="B66" s="7" t="s">
        <v>58</v>
      </c>
      <c r="C66" s="10">
        <v>89.144600981096588</v>
      </c>
      <c r="D66" s="10">
        <v>89.884675691147834</v>
      </c>
      <c r="E66" s="10">
        <v>100.30300067118492</v>
      </c>
      <c r="F66" s="10">
        <v>99.677370184165099</v>
      </c>
      <c r="G66" s="10">
        <v>100.01408648643523</v>
      </c>
      <c r="H66" s="10">
        <v>94.559080004200098</v>
      </c>
      <c r="I66" s="10">
        <v>97.982161500142226</v>
      </c>
      <c r="J66" s="10">
        <v>99.066433288446689</v>
      </c>
      <c r="K66" s="10">
        <v>96.498919037925262</v>
      </c>
      <c r="L66" s="10">
        <v>94.692571636892865</v>
      </c>
    </row>
    <row r="67" spans="1:12" ht="15" customHeight="1" x14ac:dyDescent="0.3">
      <c r="B67" s="18"/>
      <c r="C67" s="18"/>
      <c r="D67" s="18"/>
      <c r="E67" s="18"/>
      <c r="F67" s="18"/>
      <c r="G67" s="18"/>
      <c r="H67" s="18"/>
    </row>
    <row r="68" spans="1:12" ht="23" customHeight="1" x14ac:dyDescent="0.3">
      <c r="A68" s="6" t="s">
        <v>191</v>
      </c>
      <c r="B68" s="18" t="s">
        <v>189</v>
      </c>
      <c r="C68" s="35" t="s">
        <v>167</v>
      </c>
      <c r="D68" s="35"/>
      <c r="E68" s="35"/>
      <c r="F68" s="35"/>
      <c r="G68" s="35"/>
      <c r="H68" s="35" t="s">
        <v>168</v>
      </c>
      <c r="I68" s="35"/>
      <c r="J68" s="35"/>
      <c r="K68" s="35"/>
      <c r="L68" s="35"/>
    </row>
    <row r="69" spans="1:12" ht="15" customHeight="1" x14ac:dyDescent="0.3">
      <c r="B69" s="7" t="s">
        <v>169</v>
      </c>
      <c r="C69" s="10">
        <v>97.12396716790434</v>
      </c>
      <c r="D69" s="10">
        <v>104.07672895730842</v>
      </c>
      <c r="E69" s="10">
        <v>93.849658599142586</v>
      </c>
      <c r="F69" s="10">
        <v>95.52081488557873</v>
      </c>
      <c r="G69" s="10"/>
      <c r="H69" s="10">
        <v>102.67253808116014</v>
      </c>
      <c r="I69" s="10">
        <v>101.32145000667425</v>
      </c>
      <c r="J69" s="10">
        <v>109.46884349726744</v>
      </c>
      <c r="K69" s="10">
        <v>96.114996316861394</v>
      </c>
      <c r="L69" s="10">
        <v>95.045089133187275</v>
      </c>
    </row>
    <row r="70" spans="1:12" ht="15" customHeight="1" x14ac:dyDescent="0.3">
      <c r="B70" s="32" t="s">
        <v>48</v>
      </c>
      <c r="C70" s="10">
        <v>88.997336980019597</v>
      </c>
      <c r="D70" s="10">
        <v>83.522013125282584</v>
      </c>
      <c r="E70" s="10">
        <v>72.701846282587084</v>
      </c>
      <c r="F70" s="10">
        <v>94.261342234240303</v>
      </c>
      <c r="G70" s="10">
        <v>93.557674252349727</v>
      </c>
      <c r="H70" s="10">
        <v>93.570601581335268</v>
      </c>
      <c r="I70" s="10">
        <v>76.322300777796428</v>
      </c>
      <c r="J70" s="10">
        <v>78.117899429672505</v>
      </c>
      <c r="K70" s="10">
        <v>90.263685154536972</v>
      </c>
      <c r="L70" s="10">
        <v>80.948420443575912</v>
      </c>
    </row>
    <row r="71" spans="1:12" ht="15" customHeight="1" x14ac:dyDescent="0.3">
      <c r="B71" s="7" t="s">
        <v>58</v>
      </c>
      <c r="C71" s="10">
        <v>88.679755422373574</v>
      </c>
      <c r="D71" s="10">
        <v>93.537261856800455</v>
      </c>
      <c r="E71" s="10">
        <v>98.328844183293015</v>
      </c>
      <c r="F71" s="10">
        <v>98.372590349692146</v>
      </c>
      <c r="G71" s="10">
        <v>98.117921428878901</v>
      </c>
      <c r="H71" s="10">
        <v>96.802047779599746</v>
      </c>
      <c r="I71" s="10">
        <v>88.985785716451943</v>
      </c>
      <c r="J71" s="10">
        <v>99.88928848859176</v>
      </c>
      <c r="K71" s="10">
        <v>98.056290753101791</v>
      </c>
      <c r="L71" s="10">
        <v>95.471407211240134</v>
      </c>
    </row>
    <row r="72" spans="1:12" ht="15" customHeight="1" x14ac:dyDescent="0.3">
      <c r="B72" s="18"/>
      <c r="C72" s="18"/>
      <c r="D72" s="18"/>
      <c r="E72" s="18"/>
      <c r="F72" s="18"/>
      <c r="G72" s="18"/>
      <c r="H72" s="18"/>
    </row>
    <row r="73" spans="1:12" ht="15" customHeight="1" x14ac:dyDescent="0.3">
      <c r="A73" s="6" t="s">
        <v>192</v>
      </c>
      <c r="B73" s="18" t="s">
        <v>188</v>
      </c>
      <c r="C73" s="35" t="s">
        <v>167</v>
      </c>
      <c r="D73" s="35"/>
      <c r="E73" s="35"/>
      <c r="F73" s="35"/>
      <c r="G73" s="35"/>
      <c r="H73" s="35" t="s">
        <v>168</v>
      </c>
      <c r="I73" s="35"/>
      <c r="J73" s="35"/>
      <c r="K73" s="35"/>
      <c r="L73" s="35"/>
    </row>
    <row r="74" spans="1:12" ht="15" customHeight="1" x14ac:dyDescent="0.3">
      <c r="B74" s="7" t="s">
        <v>169</v>
      </c>
      <c r="C74" s="10">
        <v>94.737316896111849</v>
      </c>
      <c r="D74" s="10">
        <v>92.339006516740966</v>
      </c>
      <c r="E74" s="10">
        <v>89.209817958375012</v>
      </c>
      <c r="F74" s="10">
        <v>92.504631710383507</v>
      </c>
      <c r="G74" s="10"/>
      <c r="H74" s="10">
        <v>100.01865663681254</v>
      </c>
      <c r="I74" s="10">
        <v>100.61837062306536</v>
      </c>
      <c r="J74" s="10">
        <v>99.501192782714952</v>
      </c>
      <c r="K74" s="10">
        <v>101.10295409752375</v>
      </c>
      <c r="L74" s="10">
        <v>99.927685500394574</v>
      </c>
    </row>
    <row r="75" spans="1:12" ht="15" customHeight="1" x14ac:dyDescent="0.3">
      <c r="B75" s="32" t="s">
        <v>48</v>
      </c>
      <c r="C75" s="10">
        <v>90.184166118134044</v>
      </c>
      <c r="D75" s="10">
        <v>84.465664127638689</v>
      </c>
      <c r="E75" s="10">
        <v>82.511659058597189</v>
      </c>
      <c r="F75" s="10">
        <v>79.302594178472063</v>
      </c>
      <c r="G75" s="10">
        <v>83.667783180380766</v>
      </c>
      <c r="H75" s="10">
        <v>82.754789429414572</v>
      </c>
      <c r="I75" s="10">
        <v>80.439795127838039</v>
      </c>
      <c r="J75" s="10">
        <v>82.016506871276476</v>
      </c>
      <c r="K75" s="10">
        <v>81.652336900298494</v>
      </c>
      <c r="L75" s="10">
        <v>87.258043338633058</v>
      </c>
    </row>
    <row r="76" spans="1:12" ht="15" customHeight="1" x14ac:dyDescent="0.3">
      <c r="B76" s="7" t="s">
        <v>58</v>
      </c>
      <c r="C76" s="10">
        <v>86.12017920801226</v>
      </c>
      <c r="D76" s="10">
        <v>89.649525978828493</v>
      </c>
      <c r="E76" s="10">
        <v>92.998795602164975</v>
      </c>
      <c r="F76" s="10">
        <v>92.982518264737863</v>
      </c>
      <c r="G76" s="10">
        <v>94.872528911552905</v>
      </c>
      <c r="H76" s="10">
        <v>100.35702927373171</v>
      </c>
      <c r="I76" s="10">
        <v>94.595571650331124</v>
      </c>
      <c r="J76" s="10">
        <v>98.919406069802761</v>
      </c>
      <c r="K76" s="10">
        <v>98.934018430038279</v>
      </c>
      <c r="L76" s="10">
        <v>85.120619855278676</v>
      </c>
    </row>
    <row r="77" spans="1:12" ht="15" customHeight="1" x14ac:dyDescent="0.3">
      <c r="B77" s="18"/>
      <c r="C77" s="18"/>
      <c r="D77" s="18"/>
      <c r="E77" s="18"/>
      <c r="F77" s="18"/>
      <c r="G77" s="18"/>
      <c r="H77" s="18"/>
    </row>
    <row r="78" spans="1:12" ht="53.5" customHeight="1" x14ac:dyDescent="0.3">
      <c r="A78" s="6" t="s">
        <v>193</v>
      </c>
      <c r="B78" s="6" t="s">
        <v>170</v>
      </c>
      <c r="C78" s="35" t="s">
        <v>167</v>
      </c>
      <c r="D78" s="35"/>
      <c r="E78" s="35"/>
      <c r="F78" s="35"/>
      <c r="G78" s="35"/>
      <c r="H78" s="35" t="s">
        <v>168</v>
      </c>
      <c r="I78" s="35"/>
      <c r="J78" s="35"/>
      <c r="K78" s="35"/>
      <c r="L78" s="35"/>
    </row>
    <row r="79" spans="1:12" ht="15" customHeight="1" x14ac:dyDescent="0.3">
      <c r="B79" s="7" t="s">
        <v>169</v>
      </c>
      <c r="C79" s="18">
        <v>0.42163512656215485</v>
      </c>
      <c r="D79" s="18">
        <v>0.50737751350084859</v>
      </c>
      <c r="E79" s="18">
        <v>0.4900517464677413</v>
      </c>
      <c r="F79" s="18">
        <v>0.60048470338592108</v>
      </c>
      <c r="G79" s="18"/>
      <c r="H79" s="18">
        <v>0.54704906429102107</v>
      </c>
      <c r="I79" s="18">
        <v>0.618469784943111</v>
      </c>
      <c r="J79" s="18">
        <v>0.58107181112666939</v>
      </c>
      <c r="K79" s="18">
        <v>0.62727456981858698</v>
      </c>
      <c r="L79" s="18">
        <v>0.52045001535691582</v>
      </c>
    </row>
    <row r="80" spans="1:12" ht="15" customHeight="1" x14ac:dyDescent="0.3">
      <c r="B80" s="32" t="s">
        <v>48</v>
      </c>
      <c r="C80" s="18">
        <v>0.49046439048423252</v>
      </c>
      <c r="D80" s="18">
        <v>0.35716437456469091</v>
      </c>
      <c r="E80" s="18">
        <v>0.34724486233184587</v>
      </c>
      <c r="F80" s="18">
        <v>0.33779747582292136</v>
      </c>
      <c r="G80" s="18">
        <v>0.31421527659399484</v>
      </c>
      <c r="H80" s="18">
        <v>0.23057911233671546</v>
      </c>
      <c r="I80" s="18">
        <v>0.3371448353989816</v>
      </c>
      <c r="J80" s="18">
        <v>0.36358736492663701</v>
      </c>
      <c r="K80" s="18">
        <v>0.38431812667275767</v>
      </c>
      <c r="L80" s="18">
        <v>0.24636300599981797</v>
      </c>
    </row>
    <row r="81" spans="2:12" ht="15" customHeight="1" x14ac:dyDescent="0.3">
      <c r="B81" s="7" t="s">
        <v>58</v>
      </c>
      <c r="C81" s="18">
        <v>0.80666790275705402</v>
      </c>
      <c r="D81" s="18">
        <v>0.59058191824527628</v>
      </c>
      <c r="E81" s="18">
        <v>0.60498937709519085</v>
      </c>
      <c r="F81" s="18">
        <v>0.73998758484487226</v>
      </c>
      <c r="G81" s="18">
        <v>0.54328342198366142</v>
      </c>
      <c r="H81" s="18">
        <v>0.72555078992982514</v>
      </c>
      <c r="I81" s="18">
        <v>0.85126191207942847</v>
      </c>
      <c r="J81" s="18">
        <v>0.88988740047663417</v>
      </c>
      <c r="K81" s="18">
        <v>0.72636416198115972</v>
      </c>
      <c r="L81" s="18">
        <v>0.72445562586895307</v>
      </c>
    </row>
    <row r="82" spans="2:12" ht="15" customHeight="1" x14ac:dyDescent="0.3">
      <c r="B82" s="7"/>
    </row>
    <row r="83" spans="2:12" ht="49.5" customHeight="1" x14ac:dyDescent="0.3">
      <c r="B83" s="6" t="s">
        <v>171</v>
      </c>
      <c r="C83" s="35" t="s">
        <v>167</v>
      </c>
      <c r="D83" s="35"/>
      <c r="E83" s="35"/>
      <c r="F83" s="35"/>
      <c r="G83" s="35"/>
      <c r="H83" s="35" t="s">
        <v>168</v>
      </c>
      <c r="I83" s="35"/>
      <c r="J83" s="35"/>
      <c r="K83" s="35"/>
      <c r="L83" s="35"/>
    </row>
    <row r="84" spans="2:12" ht="15" customHeight="1" x14ac:dyDescent="0.3">
      <c r="B84" s="7" t="s">
        <v>169</v>
      </c>
      <c r="C84" s="33">
        <v>8.9396479408709054E-2</v>
      </c>
      <c r="D84" s="33">
        <v>0.12389808760226893</v>
      </c>
      <c r="E84" s="33">
        <v>0.14121023683652839</v>
      </c>
      <c r="F84" s="33">
        <v>0.14589597262918186</v>
      </c>
      <c r="G84" s="33"/>
      <c r="H84" s="33">
        <v>0.14072855692801622</v>
      </c>
      <c r="I84" s="33">
        <v>0.16900152954166489</v>
      </c>
      <c r="J84" s="33">
        <v>0.14606012289161827</v>
      </c>
      <c r="K84" s="33">
        <v>0.16902012480005116</v>
      </c>
      <c r="L84" s="33">
        <v>0.15463548855443643</v>
      </c>
    </row>
    <row r="85" spans="2:12" ht="15" customHeight="1" x14ac:dyDescent="0.3">
      <c r="B85" s="32" t="s">
        <v>48</v>
      </c>
      <c r="C85" s="33">
        <v>0.17044768000529872</v>
      </c>
      <c r="D85" s="33">
        <v>0.11392647378021177</v>
      </c>
      <c r="E85" s="33">
        <v>0.11717337613803616</v>
      </c>
      <c r="F85" s="33">
        <v>0.10620036542658949</v>
      </c>
      <c r="G85" s="33">
        <v>9.3807226894148429E-2</v>
      </c>
      <c r="H85" s="33">
        <v>8.0054345037243832E-2</v>
      </c>
      <c r="I85" s="33">
        <v>0.14965134670070362</v>
      </c>
      <c r="J85" s="33">
        <v>0.10612404465785576</v>
      </c>
      <c r="K85" s="33">
        <v>0.10563494090037261</v>
      </c>
      <c r="L85" s="33">
        <v>9.3716573053848992E-2</v>
      </c>
    </row>
    <row r="86" spans="2:12" ht="15" customHeight="1" x14ac:dyDescent="0.3">
      <c r="B86" s="7" t="s">
        <v>58</v>
      </c>
      <c r="C86" s="33">
        <v>0.23120740996567887</v>
      </c>
      <c r="D86" s="33">
        <v>0.21443231965698062</v>
      </c>
      <c r="E86" s="33">
        <v>0.22289879106842111</v>
      </c>
      <c r="F86" s="33">
        <v>0.18411558573862585</v>
      </c>
      <c r="G86" s="33">
        <v>0.19123412476379728</v>
      </c>
      <c r="H86" s="33">
        <v>0.1777308794268895</v>
      </c>
      <c r="I86" s="33">
        <v>0.21257855432312375</v>
      </c>
      <c r="J86" s="33">
        <v>0.19853322369262633</v>
      </c>
      <c r="K86" s="33">
        <v>0.17735415782399383</v>
      </c>
      <c r="L86" s="33">
        <v>0.24620206784995374</v>
      </c>
    </row>
  </sheetData>
  <mergeCells count="19">
    <mergeCell ref="C1:F1"/>
    <mergeCell ref="C15:G15"/>
    <mergeCell ref="C50:G50"/>
    <mergeCell ref="H50:L50"/>
    <mergeCell ref="C58:G58"/>
    <mergeCell ref="H58:L58"/>
    <mergeCell ref="C29:D29"/>
    <mergeCell ref="C42:G42"/>
    <mergeCell ref="H42:L42"/>
    <mergeCell ref="H73:L73"/>
    <mergeCell ref="C63:G63"/>
    <mergeCell ref="H63:L63"/>
    <mergeCell ref="C83:G83"/>
    <mergeCell ref="H83:L83"/>
    <mergeCell ref="C68:G68"/>
    <mergeCell ref="H68:L68"/>
    <mergeCell ref="C78:G78"/>
    <mergeCell ref="H78:L78"/>
    <mergeCell ref="C73:G73"/>
  </mergeCells>
  <phoneticPr fontId="3" type="noConversion"/>
  <pageMargins left="0.7" right="0.7" top="0.75" bottom="0.75" header="0.3" footer="0.3"/>
  <pageSetup paperSize="9" orientation="portrait" r:id="rId1"/>
  <ignoredErrors>
    <ignoredError sqref="E3:E13 F17:F27 G17:G27 E31:E4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3E53-C16F-4A0F-8046-788BC1F20D12}">
  <dimension ref="A1:BJ75"/>
  <sheetViews>
    <sheetView zoomScale="55" zoomScaleNormal="55" workbookViewId="0">
      <selection activeCell="F63" sqref="F63"/>
    </sheetView>
  </sheetViews>
  <sheetFormatPr defaultColWidth="15.58203125" defaultRowHeight="15" customHeight="1" x14ac:dyDescent="0.3"/>
  <cols>
    <col min="1" max="1" width="15.58203125" style="4"/>
    <col min="2" max="2" width="33.5" style="4" customWidth="1"/>
    <col min="3" max="7" width="15.58203125" style="4"/>
    <col min="8" max="8" width="15.58203125" style="4" customWidth="1"/>
    <col min="9" max="16384" width="15.58203125" style="4"/>
  </cols>
  <sheetData>
    <row r="1" spans="1:62" ht="42" customHeight="1" x14ac:dyDescent="0.3">
      <c r="A1" s="4" t="s">
        <v>126</v>
      </c>
      <c r="B1" s="6" t="s">
        <v>127</v>
      </c>
      <c r="C1" s="6" t="s">
        <v>130</v>
      </c>
      <c r="D1" s="48" t="s">
        <v>128</v>
      </c>
      <c r="E1" s="48"/>
      <c r="F1" s="48"/>
      <c r="G1" s="48" t="s">
        <v>129</v>
      </c>
      <c r="H1" s="48"/>
      <c r="I1" s="48"/>
    </row>
    <row r="2" spans="1:62" ht="15" customHeight="1" x14ac:dyDescent="0.3">
      <c r="C2" s="4">
        <v>0</v>
      </c>
      <c r="D2" s="1">
        <v>1</v>
      </c>
      <c r="E2" s="1">
        <v>0.80106987758962001</v>
      </c>
      <c r="F2" s="1">
        <v>0.64171294878145024</v>
      </c>
      <c r="G2" s="1">
        <v>0.90751915531716054</v>
      </c>
      <c r="H2" s="1">
        <v>0.7845840978967481</v>
      </c>
      <c r="I2" s="1">
        <v>0.76843759064400663</v>
      </c>
    </row>
    <row r="3" spans="1:62" ht="15" customHeight="1" x14ac:dyDescent="0.3">
      <c r="C3" s="4" t="s">
        <v>182</v>
      </c>
      <c r="D3" s="1">
        <v>0.62416527445080605</v>
      </c>
      <c r="E3" s="1">
        <v>0.57434917749851588</v>
      </c>
      <c r="F3" s="1">
        <v>0.82359101726757244</v>
      </c>
      <c r="G3" s="1">
        <v>0.42337265618126296</v>
      </c>
      <c r="H3" s="1">
        <v>0.65975395538644654</v>
      </c>
      <c r="I3" s="1">
        <v>0.4383028606580161</v>
      </c>
    </row>
    <row r="4" spans="1:62" ht="15" customHeight="1" x14ac:dyDescent="0.3">
      <c r="C4" s="4" t="s">
        <v>183</v>
      </c>
      <c r="D4" s="1">
        <v>1.2657565939702766</v>
      </c>
      <c r="E4" s="1">
        <v>1.1809926614295292</v>
      </c>
      <c r="F4" s="1">
        <v>0.86453723130786475</v>
      </c>
      <c r="G4" s="1">
        <v>0.81225239635623314</v>
      </c>
      <c r="H4" s="1">
        <v>1.1328838852957983</v>
      </c>
      <c r="I4" s="1">
        <v>1.3379275547861103</v>
      </c>
    </row>
    <row r="5" spans="1:62" ht="15" customHeight="1" x14ac:dyDescent="0.3">
      <c r="C5" s="4" t="s">
        <v>184</v>
      </c>
      <c r="D5" s="1">
        <v>1.0717734625362916</v>
      </c>
      <c r="E5" s="1">
        <v>1.1486983549970344</v>
      </c>
      <c r="F5" s="1">
        <v>1.0424657608411205</v>
      </c>
      <c r="G5" s="1">
        <v>1.0867348625260562</v>
      </c>
      <c r="H5" s="1">
        <v>1.0497166836230676</v>
      </c>
      <c r="I5" s="1">
        <v>0.92658806189036891</v>
      </c>
    </row>
    <row r="6" spans="1:62" ht="15" customHeight="1" x14ac:dyDescent="0.3">
      <c r="C6" s="4" t="s">
        <v>185</v>
      </c>
      <c r="D6" s="1">
        <v>0.49311635224667855</v>
      </c>
      <c r="E6" s="1">
        <v>0.57834409195264269</v>
      </c>
      <c r="F6" s="1">
        <v>0.414659772907221</v>
      </c>
      <c r="G6" s="1">
        <v>0.30778610333622847</v>
      </c>
      <c r="H6" s="1">
        <v>0.51050606285359579</v>
      </c>
      <c r="I6" s="1">
        <v>0.43226861565393238</v>
      </c>
    </row>
    <row r="7" spans="1:62" ht="15" customHeight="1" x14ac:dyDescent="0.3">
      <c r="C7" s="4" t="s">
        <v>186</v>
      </c>
      <c r="D7" s="1">
        <v>0.69255473405546175</v>
      </c>
      <c r="E7" s="1">
        <v>0.68777090906987226</v>
      </c>
      <c r="F7" s="1">
        <v>0.85263489176795426</v>
      </c>
      <c r="G7" s="1">
        <v>0.8408964152537125</v>
      </c>
      <c r="H7" s="1">
        <v>0.69737183317520302</v>
      </c>
      <c r="I7" s="1">
        <v>0.85856543643775229</v>
      </c>
    </row>
    <row r="8" spans="1:62" ht="15" customHeight="1" x14ac:dyDescent="0.3">
      <c r="D8" s="1"/>
      <c r="E8" s="1"/>
      <c r="F8" s="1"/>
      <c r="G8" s="1"/>
      <c r="H8" s="1"/>
      <c r="I8" s="1"/>
    </row>
    <row r="9" spans="1:62" ht="15" customHeight="1" x14ac:dyDescent="0.3">
      <c r="A9" s="4" t="s">
        <v>114</v>
      </c>
      <c r="B9" s="16" t="s">
        <v>154</v>
      </c>
      <c r="C9" s="44" t="s">
        <v>82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 t="s">
        <v>83</v>
      </c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</row>
    <row r="10" spans="1:62" ht="15" customHeight="1" x14ac:dyDescent="0.3">
      <c r="B10" s="2" t="s">
        <v>80</v>
      </c>
      <c r="C10" s="5">
        <v>2.6709999999999998</v>
      </c>
      <c r="D10" s="5">
        <v>2.617</v>
      </c>
      <c r="E10" s="5">
        <v>2.5950000000000002</v>
      </c>
      <c r="F10" s="5">
        <v>2.6190000000000002</v>
      </c>
      <c r="G10" s="5">
        <v>2.6179999999999999</v>
      </c>
      <c r="H10" s="5">
        <v>2.6230000000000002</v>
      </c>
      <c r="I10" s="5">
        <v>2.6280000000000001</v>
      </c>
      <c r="J10" s="5">
        <v>2.6259999999999999</v>
      </c>
      <c r="K10" s="5">
        <v>2.6349999999999998</v>
      </c>
      <c r="L10" s="5">
        <v>2.633</v>
      </c>
      <c r="M10" s="5">
        <v>2.6309999999999998</v>
      </c>
      <c r="N10" s="5">
        <v>2.661</v>
      </c>
      <c r="O10" s="5">
        <v>2.66</v>
      </c>
      <c r="P10" s="5">
        <v>2.6850000000000001</v>
      </c>
      <c r="Q10" s="5">
        <v>2.7610000000000001</v>
      </c>
      <c r="R10" s="5">
        <v>2.6720000000000002</v>
      </c>
      <c r="S10" s="5">
        <v>2.6219999999999999</v>
      </c>
      <c r="T10" s="5">
        <v>2.726</v>
      </c>
      <c r="U10" s="5">
        <v>2.65</v>
      </c>
      <c r="V10" s="5">
        <v>2.5350000000000001</v>
      </c>
      <c r="W10" s="5">
        <v>2.637</v>
      </c>
      <c r="X10" s="5">
        <v>2.76</v>
      </c>
      <c r="Y10" s="5">
        <v>2.6779999999999999</v>
      </c>
      <c r="Z10" s="5">
        <v>2.56</v>
      </c>
      <c r="AA10" s="5">
        <v>2.5720000000000001</v>
      </c>
      <c r="AB10" s="5">
        <v>2.593</v>
      </c>
      <c r="AC10" s="5">
        <v>2.5640000000000001</v>
      </c>
      <c r="AD10" s="5">
        <v>2.5510000000000002</v>
      </c>
      <c r="AE10" s="5">
        <v>2.5390000000000001</v>
      </c>
      <c r="AF10" s="5">
        <v>2.577</v>
      </c>
      <c r="AG10" s="5">
        <v>2.46</v>
      </c>
      <c r="AH10" s="5">
        <v>2.5030000000000001</v>
      </c>
      <c r="AI10" s="5">
        <v>2.552</v>
      </c>
      <c r="AJ10" s="5">
        <v>2.4279999999999999</v>
      </c>
      <c r="AK10" s="5">
        <v>2.544</v>
      </c>
      <c r="AL10" s="5">
        <v>2.6509999999999998</v>
      </c>
      <c r="AM10" s="5">
        <v>2.5430000000000001</v>
      </c>
      <c r="AN10" s="5">
        <v>2.5510000000000002</v>
      </c>
      <c r="AO10" s="5">
        <v>2.6779999999999999</v>
      </c>
      <c r="AP10" s="5">
        <v>2.6970000000000001</v>
      </c>
      <c r="AQ10" s="5">
        <v>2.6539999999999999</v>
      </c>
      <c r="AR10" s="5">
        <v>2.5329999999999999</v>
      </c>
      <c r="AS10" s="5">
        <v>2.5470000000000002</v>
      </c>
      <c r="AT10" s="5">
        <v>2.5129999999999999</v>
      </c>
      <c r="AU10" s="5">
        <v>2.4950000000000001</v>
      </c>
      <c r="AV10" s="5">
        <v>2.5150000000000001</v>
      </c>
      <c r="AW10" s="5">
        <v>2.4940000000000002</v>
      </c>
      <c r="AX10" s="5">
        <v>2.5760000000000001</v>
      </c>
      <c r="AY10" s="5">
        <v>2.4369999999999998</v>
      </c>
      <c r="AZ10" s="5">
        <v>2.4580000000000002</v>
      </c>
      <c r="BA10" s="5">
        <v>2.4649999999999999</v>
      </c>
      <c r="BB10" s="5">
        <v>2.5430000000000001</v>
      </c>
      <c r="BC10" s="5">
        <v>2.5219999999999998</v>
      </c>
      <c r="BD10" s="5">
        <v>2.4710000000000001</v>
      </c>
      <c r="BE10" s="5">
        <v>2.4910000000000001</v>
      </c>
      <c r="BF10" s="5">
        <v>2.512</v>
      </c>
      <c r="BG10" s="5">
        <v>2.4830000000000001</v>
      </c>
      <c r="BH10" s="5">
        <v>2.4940000000000002</v>
      </c>
      <c r="BI10" s="5">
        <v>2.512</v>
      </c>
      <c r="BJ10" s="5">
        <v>2.5150000000000001</v>
      </c>
    </row>
    <row r="11" spans="1:62" ht="15" customHeight="1" x14ac:dyDescent="0.3">
      <c r="B11" s="2" t="s">
        <v>81</v>
      </c>
      <c r="C11" s="5">
        <v>2.2919999999999998</v>
      </c>
      <c r="D11" s="5">
        <v>2.258</v>
      </c>
      <c r="E11" s="5">
        <v>2.282</v>
      </c>
      <c r="F11" s="5">
        <v>2.298</v>
      </c>
      <c r="G11" s="5">
        <v>2.383</v>
      </c>
      <c r="H11" s="5">
        <v>2.2879999999999998</v>
      </c>
      <c r="I11" s="5">
        <v>2.3969999999999998</v>
      </c>
      <c r="J11" s="5">
        <v>2.3290000000000002</v>
      </c>
      <c r="K11" s="5">
        <v>2.3780000000000001</v>
      </c>
      <c r="L11" s="5">
        <v>2.387</v>
      </c>
      <c r="M11" s="5">
        <v>2.1659999999999999</v>
      </c>
      <c r="N11" s="5">
        <v>2.2250000000000001</v>
      </c>
      <c r="O11" s="5">
        <v>2.1059999999999999</v>
      </c>
      <c r="P11" s="5">
        <v>2.1789999999999998</v>
      </c>
      <c r="Q11" s="5">
        <v>2.375</v>
      </c>
      <c r="R11" s="5">
        <v>2.2919999999999998</v>
      </c>
      <c r="S11" s="5">
        <v>2.3660000000000001</v>
      </c>
      <c r="T11" s="5">
        <v>2.3679999999999999</v>
      </c>
      <c r="U11" s="5">
        <v>2.2530000000000001</v>
      </c>
      <c r="V11" s="5">
        <v>2.367</v>
      </c>
      <c r="W11" s="5">
        <v>2.3380000000000001</v>
      </c>
      <c r="X11" s="5">
        <v>2.2029999999999998</v>
      </c>
      <c r="Y11" s="5">
        <v>2.3079999999999998</v>
      </c>
      <c r="Z11" s="5">
        <v>2.3410000000000002</v>
      </c>
      <c r="AA11" s="5">
        <v>2.2690000000000001</v>
      </c>
      <c r="AB11" s="5">
        <v>2.3290000000000002</v>
      </c>
      <c r="AC11" s="5">
        <v>2.3170000000000002</v>
      </c>
      <c r="AD11" s="5">
        <v>2.3359999999999999</v>
      </c>
      <c r="AE11" s="5">
        <v>2.254</v>
      </c>
      <c r="AF11" s="5">
        <v>2.2709999999999999</v>
      </c>
      <c r="AG11" s="5">
        <v>2.4300000000000002</v>
      </c>
      <c r="AH11" s="5">
        <v>2.4700000000000002</v>
      </c>
      <c r="AI11" s="5">
        <v>2.4540000000000002</v>
      </c>
      <c r="AJ11" s="5">
        <v>2.4220000000000002</v>
      </c>
      <c r="AK11" s="5">
        <v>2.4390000000000001</v>
      </c>
      <c r="AL11" s="5">
        <v>2.4449999999999998</v>
      </c>
      <c r="AM11" s="5">
        <v>2.3460000000000001</v>
      </c>
      <c r="AN11" s="5">
        <v>2.5099999999999998</v>
      </c>
      <c r="AO11" s="5">
        <v>2.4620000000000002</v>
      </c>
      <c r="AP11" s="5">
        <v>2.4689999999999999</v>
      </c>
      <c r="AQ11" s="5">
        <v>2.278</v>
      </c>
      <c r="AR11" s="5">
        <v>2.2959999999999998</v>
      </c>
      <c r="AS11" s="5">
        <v>2.3010000000000002</v>
      </c>
      <c r="AT11" s="5">
        <v>2.343</v>
      </c>
      <c r="AU11" s="5">
        <v>2.4820000000000002</v>
      </c>
      <c r="AV11" s="5">
        <v>2.4929999999999999</v>
      </c>
      <c r="AW11" s="5">
        <v>2.4990000000000001</v>
      </c>
      <c r="AX11" s="5">
        <v>2.5</v>
      </c>
      <c r="AY11" s="5">
        <v>2.4159999999999999</v>
      </c>
      <c r="AZ11" s="5">
        <v>2.4820000000000002</v>
      </c>
      <c r="BA11" s="5">
        <v>2.5099999999999998</v>
      </c>
      <c r="BB11" s="5">
        <v>2.5009999999999999</v>
      </c>
      <c r="BC11" s="5">
        <v>2.508</v>
      </c>
      <c r="BD11" s="5">
        <v>2.512</v>
      </c>
      <c r="BE11" s="5">
        <v>2.4820000000000002</v>
      </c>
      <c r="BF11" s="5">
        <v>2.464</v>
      </c>
      <c r="BG11" s="5">
        <v>2.48</v>
      </c>
      <c r="BH11" s="5">
        <v>2.5</v>
      </c>
      <c r="BI11" s="5">
        <v>2.5099999999999998</v>
      </c>
      <c r="BJ11" s="5">
        <v>2.5249999999999999</v>
      </c>
    </row>
    <row r="13" spans="1:62" ht="15" customHeight="1" x14ac:dyDescent="0.3">
      <c r="A13" s="4" t="s">
        <v>124</v>
      </c>
      <c r="B13" s="16" t="s">
        <v>84</v>
      </c>
      <c r="C13" s="5" t="s">
        <v>82</v>
      </c>
      <c r="D13" s="5" t="s">
        <v>83</v>
      </c>
    </row>
    <row r="14" spans="1:62" ht="15" customHeight="1" x14ac:dyDescent="0.3">
      <c r="C14" s="9">
        <v>12.866</v>
      </c>
      <c r="D14" s="9">
        <v>3.9260000000000002</v>
      </c>
    </row>
    <row r="15" spans="1:62" ht="15" customHeight="1" x14ac:dyDescent="0.3">
      <c r="C15" s="9">
        <v>14.16</v>
      </c>
      <c r="D15" s="9">
        <v>2.391</v>
      </c>
    </row>
    <row r="16" spans="1:62" ht="15" customHeight="1" x14ac:dyDescent="0.3">
      <c r="C16" s="9">
        <v>13.215999999999999</v>
      </c>
      <c r="D16" s="9">
        <v>3.0139999999999998</v>
      </c>
    </row>
    <row r="17" spans="3:4" ht="15" customHeight="1" x14ac:dyDescent="0.3">
      <c r="C17" s="9">
        <v>12.628</v>
      </c>
      <c r="D17" s="9">
        <v>4.2679999999999998</v>
      </c>
    </row>
    <row r="18" spans="3:4" ht="15" customHeight="1" x14ac:dyDescent="0.3">
      <c r="C18" s="9">
        <v>9.3960000000000008</v>
      </c>
      <c r="D18" s="9">
        <v>3.5950000000000002</v>
      </c>
    </row>
    <row r="19" spans="3:4" ht="15" customHeight="1" x14ac:dyDescent="0.3">
      <c r="C19" s="9">
        <v>13.013999999999999</v>
      </c>
      <c r="D19" s="9">
        <v>3.3439999999999999</v>
      </c>
    </row>
    <row r="20" spans="3:4" ht="15" customHeight="1" x14ac:dyDescent="0.3">
      <c r="C20" s="9">
        <v>8.8529999999999998</v>
      </c>
      <c r="D20" s="9">
        <v>6.577</v>
      </c>
    </row>
    <row r="21" spans="3:4" ht="15" customHeight="1" x14ac:dyDescent="0.3">
      <c r="C21" s="9">
        <v>11.435</v>
      </c>
      <c r="D21" s="9">
        <v>0.79300000000000004</v>
      </c>
    </row>
    <row r="22" spans="3:4" ht="15" customHeight="1" x14ac:dyDescent="0.3">
      <c r="C22" s="9">
        <v>9.5719999999999992</v>
      </c>
      <c r="D22" s="9">
        <v>2.67</v>
      </c>
    </row>
    <row r="23" spans="3:4" ht="15" customHeight="1" x14ac:dyDescent="0.3">
      <c r="C23" s="9">
        <v>9.2360000000000007</v>
      </c>
      <c r="D23" s="9">
        <v>2.3919999999999999</v>
      </c>
    </row>
    <row r="24" spans="3:4" ht="15" customHeight="1" x14ac:dyDescent="0.3">
      <c r="C24" s="9">
        <v>17.637</v>
      </c>
      <c r="D24" s="9">
        <v>9.9559999999999995</v>
      </c>
    </row>
    <row r="25" spans="3:4" ht="15" customHeight="1" x14ac:dyDescent="0.3">
      <c r="C25" s="9">
        <v>15.413</v>
      </c>
      <c r="D25" s="9">
        <v>9.2379999999999995</v>
      </c>
    </row>
    <row r="26" spans="3:4" ht="15" customHeight="1" x14ac:dyDescent="0.3">
      <c r="C26" s="9">
        <v>19.922999999999998</v>
      </c>
      <c r="D26" s="9">
        <v>9.0589999999999993</v>
      </c>
    </row>
    <row r="27" spans="3:4" ht="15" customHeight="1" x14ac:dyDescent="0.3">
      <c r="C27" s="9">
        <v>17.13</v>
      </c>
      <c r="D27" s="9">
        <v>7.3860000000000001</v>
      </c>
    </row>
    <row r="28" spans="3:4" ht="15" customHeight="1" x14ac:dyDescent="0.3">
      <c r="C28" s="9">
        <v>9.7070000000000007</v>
      </c>
      <c r="D28" s="9">
        <v>1.9079999999999999</v>
      </c>
    </row>
    <row r="29" spans="3:4" ht="15" customHeight="1" x14ac:dyDescent="0.3">
      <c r="C29" s="9">
        <v>14.84</v>
      </c>
      <c r="D29" s="9">
        <v>1.4550000000000001</v>
      </c>
    </row>
    <row r="30" spans="3:4" ht="15" customHeight="1" x14ac:dyDescent="0.3">
      <c r="C30" s="9">
        <v>10.026999999999999</v>
      </c>
      <c r="D30" s="9">
        <v>1.2170000000000001</v>
      </c>
    </row>
    <row r="31" spans="3:4" ht="15" customHeight="1" x14ac:dyDescent="0.3">
      <c r="C31" s="9">
        <v>9.9450000000000003</v>
      </c>
      <c r="D31" s="9">
        <v>1.1879999999999999</v>
      </c>
    </row>
    <row r="32" spans="3:4" ht="15" customHeight="1" x14ac:dyDescent="0.3">
      <c r="C32" s="9">
        <v>14.318</v>
      </c>
      <c r="D32" s="9">
        <v>4.5</v>
      </c>
    </row>
    <row r="33" spans="1:4" ht="15" customHeight="1" x14ac:dyDescent="0.3">
      <c r="C33" s="9">
        <v>10.006</v>
      </c>
      <c r="D33" s="9">
        <v>1.8819999999999999</v>
      </c>
    </row>
    <row r="34" spans="1:4" ht="15" customHeight="1" x14ac:dyDescent="0.3">
      <c r="C34" s="9">
        <v>11.119</v>
      </c>
      <c r="D34" s="9">
        <v>0.78300000000000003</v>
      </c>
    </row>
    <row r="35" spans="1:4" ht="15" customHeight="1" x14ac:dyDescent="0.3">
      <c r="C35" s="9">
        <v>16.233000000000001</v>
      </c>
      <c r="D35" s="9">
        <v>1.1479999999999999</v>
      </c>
    </row>
    <row r="36" spans="1:4" ht="15" customHeight="1" x14ac:dyDescent="0.3">
      <c r="C36" s="9">
        <v>12.237</v>
      </c>
      <c r="D36" s="9">
        <v>0.85</v>
      </c>
    </row>
    <row r="37" spans="1:4" ht="15" customHeight="1" x14ac:dyDescent="0.3">
      <c r="C37" s="9">
        <v>10.973000000000001</v>
      </c>
      <c r="D37" s="9">
        <v>0.69699999999999995</v>
      </c>
    </row>
    <row r="38" spans="1:4" ht="15" customHeight="1" x14ac:dyDescent="0.3">
      <c r="C38" s="9">
        <v>13.734</v>
      </c>
      <c r="D38" s="9">
        <v>1.9159999999999999</v>
      </c>
    </row>
    <row r="39" spans="1:4" ht="15" customHeight="1" x14ac:dyDescent="0.3">
      <c r="C39" s="9">
        <v>11.436</v>
      </c>
      <c r="D39" s="9">
        <v>2.601</v>
      </c>
    </row>
    <row r="40" spans="1:4" ht="15" customHeight="1" x14ac:dyDescent="0.3">
      <c r="C40" s="9">
        <v>11.887</v>
      </c>
      <c r="D40" s="9">
        <v>1.9930000000000001</v>
      </c>
    </row>
    <row r="41" spans="1:4" ht="15" customHeight="1" x14ac:dyDescent="0.3">
      <c r="C41" s="9">
        <v>11.198</v>
      </c>
      <c r="D41" s="9">
        <v>1.1919999999999999</v>
      </c>
    </row>
    <row r="42" spans="1:4" ht="15" customHeight="1" x14ac:dyDescent="0.3">
      <c r="C42" s="9">
        <v>14.282999999999999</v>
      </c>
      <c r="D42" s="9">
        <v>0.78700000000000003</v>
      </c>
    </row>
    <row r="43" spans="1:4" ht="15" customHeight="1" x14ac:dyDescent="0.3">
      <c r="C43" s="9">
        <v>13.632</v>
      </c>
      <c r="D43" s="9">
        <v>0.2</v>
      </c>
    </row>
    <row r="44" spans="1:4" ht="15" customHeight="1" x14ac:dyDescent="0.3">
      <c r="C44" s="5"/>
      <c r="D44" s="5"/>
    </row>
    <row r="45" spans="1:4" ht="15" customHeight="1" x14ac:dyDescent="0.3">
      <c r="A45" s="4" t="s">
        <v>125</v>
      </c>
      <c r="B45" s="2" t="s">
        <v>138</v>
      </c>
      <c r="C45" s="5" t="s">
        <v>82</v>
      </c>
      <c r="D45" s="5" t="s">
        <v>83</v>
      </c>
    </row>
    <row r="46" spans="1:4" ht="15" customHeight="1" x14ac:dyDescent="0.3">
      <c r="C46" s="9">
        <v>8.6660000000000004</v>
      </c>
      <c r="D46" s="9">
        <v>10.734999999999999</v>
      </c>
    </row>
    <row r="47" spans="1:4" ht="15" customHeight="1" x14ac:dyDescent="0.3">
      <c r="C47" s="9">
        <v>8.5069999999999997</v>
      </c>
      <c r="D47" s="9">
        <v>11.69</v>
      </c>
    </row>
    <row r="48" spans="1:4" ht="15" customHeight="1" x14ac:dyDescent="0.3">
      <c r="C48" s="9">
        <v>8.6210000000000004</v>
      </c>
      <c r="D48" s="9">
        <v>11.236000000000001</v>
      </c>
    </row>
    <row r="49" spans="3:4" ht="15" customHeight="1" x14ac:dyDescent="0.3">
      <c r="C49" s="9">
        <v>8.6969999999999992</v>
      </c>
      <c r="D49" s="9">
        <v>10.58</v>
      </c>
    </row>
    <row r="50" spans="3:4" ht="15" customHeight="1" x14ac:dyDescent="0.3">
      <c r="C50" s="9">
        <v>9.1910000000000007</v>
      </c>
      <c r="D50" s="9">
        <v>10.9</v>
      </c>
    </row>
    <row r="51" spans="3:4" ht="15" customHeight="1" x14ac:dyDescent="0.3">
      <c r="C51" s="9">
        <v>8.6470000000000002</v>
      </c>
      <c r="D51" s="9">
        <v>11.037000000000001</v>
      </c>
    </row>
    <row r="52" spans="3:4" ht="15" customHeight="1" x14ac:dyDescent="0.3">
      <c r="C52" s="9">
        <v>9.2919999999999998</v>
      </c>
      <c r="D52" s="9">
        <v>9.8040000000000003</v>
      </c>
    </row>
    <row r="53" spans="3:4" ht="15" customHeight="1" x14ac:dyDescent="0.3">
      <c r="C53" s="9">
        <v>8.8620000000000001</v>
      </c>
      <c r="D53" s="9">
        <v>14.09</v>
      </c>
    </row>
    <row r="54" spans="3:4" ht="15" customHeight="1" x14ac:dyDescent="0.3">
      <c r="C54" s="9">
        <v>9.16</v>
      </c>
      <c r="D54" s="9">
        <v>11.472</v>
      </c>
    </row>
    <row r="55" spans="3:4" ht="15" customHeight="1" x14ac:dyDescent="0.3">
      <c r="C55" s="9">
        <v>9.2200000000000006</v>
      </c>
      <c r="D55" s="9">
        <v>11.689</v>
      </c>
    </row>
    <row r="56" spans="3:4" ht="15" customHeight="1" x14ac:dyDescent="0.3">
      <c r="C56" s="9">
        <v>8.1449999999999996</v>
      </c>
      <c r="D56" s="9">
        <v>9.0939999999999994</v>
      </c>
    </row>
    <row r="57" spans="3:4" ht="15" customHeight="1" x14ac:dyDescent="0.3">
      <c r="C57" s="9">
        <v>8.3670000000000009</v>
      </c>
      <c r="D57" s="9">
        <v>9.2200000000000006</v>
      </c>
    </row>
    <row r="58" spans="3:4" ht="15" customHeight="1" x14ac:dyDescent="0.3">
      <c r="C58" s="9">
        <v>7.944</v>
      </c>
      <c r="D58" s="9">
        <v>9.2349999999999994</v>
      </c>
    </row>
    <row r="59" spans="3:4" ht="15" customHeight="1" x14ac:dyDescent="0.3">
      <c r="C59" s="9">
        <v>8.1929999999999996</v>
      </c>
      <c r="D59" s="9">
        <v>9.6029999999999998</v>
      </c>
    </row>
    <row r="60" spans="3:4" ht="15" customHeight="1" x14ac:dyDescent="0.3">
      <c r="C60" s="9">
        <v>9.1359999999999992</v>
      </c>
      <c r="D60" s="9">
        <v>12.148</v>
      </c>
    </row>
    <row r="61" spans="3:4" ht="15" customHeight="1" x14ac:dyDescent="0.3">
      <c r="C61" s="9">
        <v>8.6690000000000005</v>
      </c>
      <c r="D61" s="9">
        <v>12.72</v>
      </c>
    </row>
    <row r="62" spans="3:4" ht="15" customHeight="1" x14ac:dyDescent="0.3">
      <c r="C62" s="9">
        <v>9.0820000000000007</v>
      </c>
      <c r="D62" s="9">
        <v>13.109</v>
      </c>
    </row>
    <row r="63" spans="3:4" ht="15" customHeight="1" x14ac:dyDescent="0.3">
      <c r="C63" s="9">
        <v>9.0950000000000006</v>
      </c>
      <c r="D63" s="9">
        <v>13.163</v>
      </c>
    </row>
    <row r="64" spans="3:4" ht="15" customHeight="1" x14ac:dyDescent="0.3">
      <c r="C64" s="9">
        <v>8.4890000000000008</v>
      </c>
      <c r="D64" s="9">
        <v>10.483000000000001</v>
      </c>
    </row>
    <row r="65" spans="3:4" ht="15" customHeight="1" x14ac:dyDescent="0.3">
      <c r="C65" s="9">
        <v>9.0850000000000009</v>
      </c>
      <c r="D65" s="9">
        <v>12.177</v>
      </c>
    </row>
    <row r="66" spans="3:4" ht="15" customHeight="1" x14ac:dyDescent="0.3">
      <c r="C66" s="9">
        <v>8.9079999999999995</v>
      </c>
      <c r="D66" s="9">
        <v>14.12</v>
      </c>
    </row>
    <row r="67" spans="3:4" ht="15" customHeight="1" x14ac:dyDescent="0.3">
      <c r="C67" s="9">
        <v>8.282</v>
      </c>
      <c r="D67" s="9">
        <v>13.239000000000001</v>
      </c>
    </row>
    <row r="68" spans="3:4" ht="15" customHeight="1" x14ac:dyDescent="0.3">
      <c r="C68" s="9">
        <v>8.7490000000000006</v>
      </c>
      <c r="D68" s="9">
        <v>13.925000000000001</v>
      </c>
    </row>
    <row r="69" spans="3:4" ht="15" customHeight="1" x14ac:dyDescent="0.3">
      <c r="C69" s="9">
        <v>8.93</v>
      </c>
      <c r="D69" s="9">
        <v>14.397</v>
      </c>
    </row>
    <row r="70" spans="3:4" ht="15" customHeight="1" x14ac:dyDescent="0.3">
      <c r="C70" s="9">
        <v>8.5570000000000004</v>
      </c>
      <c r="D70" s="9">
        <v>12.138999999999999</v>
      </c>
    </row>
    <row r="71" spans="3:4" ht="15" customHeight="1" x14ac:dyDescent="0.3">
      <c r="C71" s="9">
        <v>8.8610000000000007</v>
      </c>
      <c r="D71" s="9">
        <v>11.523</v>
      </c>
    </row>
    <row r="72" spans="3:4" ht="15" customHeight="1" x14ac:dyDescent="0.3">
      <c r="C72" s="9">
        <v>8.7970000000000006</v>
      </c>
      <c r="D72" s="9">
        <v>12.058</v>
      </c>
    </row>
    <row r="73" spans="3:4" ht="15" customHeight="1" x14ac:dyDescent="0.3">
      <c r="C73" s="9">
        <v>8.8970000000000002</v>
      </c>
      <c r="D73" s="9">
        <v>13.156000000000001</v>
      </c>
    </row>
    <row r="74" spans="3:4" ht="15" customHeight="1" x14ac:dyDescent="0.3">
      <c r="C74" s="9">
        <v>8.4930000000000003</v>
      </c>
      <c r="D74" s="9">
        <v>14.106999999999999</v>
      </c>
    </row>
    <row r="75" spans="3:4" ht="15" customHeight="1" x14ac:dyDescent="0.3">
      <c r="C75" s="9">
        <v>8.57</v>
      </c>
      <c r="D75" s="9"/>
    </row>
  </sheetData>
  <mergeCells count="4">
    <mergeCell ref="C9:AF9"/>
    <mergeCell ref="AG9:BJ9"/>
    <mergeCell ref="D1:F1"/>
    <mergeCell ref="G1:I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6E3C-91CA-44AB-8A4D-B5BA06F8154E}">
  <dimension ref="A1:H11"/>
  <sheetViews>
    <sheetView zoomScaleNormal="100" workbookViewId="0">
      <selection activeCell="E30" sqref="E30"/>
    </sheetView>
  </sheetViews>
  <sheetFormatPr defaultColWidth="15.58203125" defaultRowHeight="15" customHeight="1" x14ac:dyDescent="0.3"/>
  <cols>
    <col min="1" max="1" width="15.58203125" style="13"/>
    <col min="2" max="2" width="36.33203125" style="13" customWidth="1"/>
    <col min="3" max="16384" width="15.58203125" style="13"/>
  </cols>
  <sheetData>
    <row r="1" spans="1:8" ht="15" customHeight="1" x14ac:dyDescent="0.3">
      <c r="A1" s="4" t="s">
        <v>115</v>
      </c>
      <c r="B1" s="4" t="s">
        <v>123</v>
      </c>
      <c r="C1" s="48" t="s">
        <v>136</v>
      </c>
      <c r="D1" s="48"/>
      <c r="E1" s="48"/>
      <c r="F1" s="48" t="s">
        <v>137</v>
      </c>
      <c r="G1" s="48"/>
      <c r="H1" s="48"/>
    </row>
    <row r="2" spans="1:8" ht="15" customHeight="1" x14ac:dyDescent="0.3">
      <c r="A2" s="14"/>
      <c r="B2" s="5" t="s">
        <v>32</v>
      </c>
      <c r="C2" s="9">
        <v>5.9252336448598131</v>
      </c>
      <c r="D2" s="9">
        <v>2.7068965517241383</v>
      </c>
      <c r="E2" s="9">
        <v>3.6303630363036299</v>
      </c>
      <c r="F2" s="9">
        <v>5.9710144927536231</v>
      </c>
      <c r="G2" s="9">
        <v>5.5879180151024803</v>
      </c>
      <c r="H2" s="9">
        <v>6.0798816568047345</v>
      </c>
    </row>
    <row r="3" spans="1:8" ht="15" customHeight="1" x14ac:dyDescent="0.3">
      <c r="A3" s="14"/>
      <c r="B3" s="15" t="s">
        <v>22</v>
      </c>
      <c r="C3" s="9">
        <v>6.337868480725624</v>
      </c>
      <c r="D3" s="9">
        <v>6.651718983557549</v>
      </c>
      <c r="E3" s="9">
        <v>4.2792792792792795</v>
      </c>
      <c r="F3" s="9">
        <v>5.4467168998923565</v>
      </c>
      <c r="G3" s="9">
        <v>6.7597087378640772</v>
      </c>
      <c r="H3" s="9">
        <v>5.4088952654232418</v>
      </c>
    </row>
    <row r="4" spans="1:8" ht="15" customHeight="1" x14ac:dyDescent="0.3">
      <c r="A4" s="14"/>
      <c r="B4" s="15" t="s">
        <v>23</v>
      </c>
      <c r="C4" s="9">
        <v>5.3613807982740012</v>
      </c>
      <c r="D4" s="9">
        <v>5.9352142110762802</v>
      </c>
      <c r="E4" s="9">
        <v>4.3999999999999995</v>
      </c>
      <c r="F4" s="9">
        <v>5.0761421319796955</v>
      </c>
      <c r="G4" s="9">
        <v>4.2034313725490202</v>
      </c>
      <c r="H4" s="9">
        <v>3.7873357228195936</v>
      </c>
    </row>
    <row r="5" spans="1:8" ht="15" customHeight="1" x14ac:dyDescent="0.3">
      <c r="A5" s="14"/>
      <c r="B5" s="15" t="s">
        <v>24</v>
      </c>
      <c r="C5" s="9">
        <v>5.6473649967469095</v>
      </c>
      <c r="D5" s="9">
        <v>7.1633237822349569</v>
      </c>
      <c r="E5" s="9">
        <v>5.5121293800539082</v>
      </c>
      <c r="F5" s="9">
        <v>10.013755158184319</v>
      </c>
      <c r="G5" s="9">
        <v>3.2394366197183095</v>
      </c>
      <c r="H5" s="9">
        <v>19.191270860077019</v>
      </c>
    </row>
    <row r="6" spans="1:8" ht="15" customHeight="1" x14ac:dyDescent="0.3">
      <c r="A6" s="14"/>
      <c r="B6" s="15" t="s">
        <v>25</v>
      </c>
      <c r="C6" s="9">
        <v>4.2130065975494819</v>
      </c>
      <c r="D6" s="9">
        <v>8.1645569620253173</v>
      </c>
      <c r="E6" s="9">
        <v>4.4183949504057711</v>
      </c>
      <c r="F6" s="9">
        <v>56.192236598890943</v>
      </c>
      <c r="G6" s="9">
        <v>50.503018108651908</v>
      </c>
      <c r="H6" s="9">
        <v>56.403269754768381</v>
      </c>
    </row>
    <row r="7" spans="1:8" ht="15" customHeight="1" x14ac:dyDescent="0.3">
      <c r="A7" s="14"/>
      <c r="B7" s="15" t="s">
        <v>26</v>
      </c>
      <c r="C7" s="9">
        <v>6.0180995475113122</v>
      </c>
      <c r="D7" s="9">
        <v>4.0915593705293265</v>
      </c>
      <c r="E7" s="9">
        <v>2.4156958920907421</v>
      </c>
      <c r="F7" s="9">
        <v>61.484716157205241</v>
      </c>
      <c r="G7" s="9">
        <v>72.463054187192128</v>
      </c>
      <c r="H7" s="9">
        <v>70.07633587786259</v>
      </c>
    </row>
    <row r="8" spans="1:8" ht="15" customHeight="1" x14ac:dyDescent="0.3">
      <c r="A8" s="14"/>
      <c r="B8" s="15" t="s">
        <v>27</v>
      </c>
      <c r="C8" s="9">
        <v>2.4242424242424243</v>
      </c>
      <c r="D8" s="9">
        <v>2.3982398239823981</v>
      </c>
      <c r="E8" s="9">
        <v>3.9524647887323945</v>
      </c>
      <c r="F8" s="9">
        <v>66.381322957198435</v>
      </c>
      <c r="G8" s="9">
        <v>58.74233128834355</v>
      </c>
      <c r="H8" s="9">
        <v>65.166666666666671</v>
      </c>
    </row>
    <row r="9" spans="1:8" ht="15" customHeight="1" x14ac:dyDescent="0.3">
      <c r="A9" s="14"/>
      <c r="B9" s="15" t="s">
        <v>28</v>
      </c>
      <c r="C9" s="9">
        <v>6.1074561403508776</v>
      </c>
      <c r="D9" s="9">
        <v>5.2063492063492065</v>
      </c>
      <c r="E9" s="9">
        <v>4.709677419354839</v>
      </c>
      <c r="F9" s="9">
        <v>25.692137320044296</v>
      </c>
      <c r="G9" s="9">
        <v>40.989010989010985</v>
      </c>
      <c r="H9" s="9">
        <v>44.932432432432435</v>
      </c>
    </row>
    <row r="10" spans="1:8" ht="15" customHeight="1" x14ac:dyDescent="0.3">
      <c r="A10" s="14"/>
      <c r="B10" s="15" t="s">
        <v>29</v>
      </c>
      <c r="C10" s="9">
        <v>4.9311639549436794</v>
      </c>
      <c r="D10" s="9">
        <v>3.3599088838268796</v>
      </c>
      <c r="E10" s="9">
        <v>8.8795518207282917</v>
      </c>
      <c r="F10" s="9">
        <v>10.010649627263044</v>
      </c>
      <c r="G10" s="9">
        <v>12.619392185238787</v>
      </c>
      <c r="H10" s="9">
        <v>8.5883620689655178</v>
      </c>
    </row>
    <row r="11" spans="1:8" ht="15" customHeight="1" x14ac:dyDescent="0.3">
      <c r="A11" s="14"/>
      <c r="B11" s="15" t="s">
        <v>30</v>
      </c>
      <c r="C11" s="9">
        <v>2.478723404255319</v>
      </c>
      <c r="D11" s="9">
        <v>7.6127320954907169</v>
      </c>
      <c r="E11" s="9">
        <v>9.2363261093911238</v>
      </c>
      <c r="F11" s="9">
        <v>24.060913705583758</v>
      </c>
      <c r="G11" s="9">
        <v>49.283387622149846</v>
      </c>
      <c r="H11" s="9">
        <v>44.005847953216367</v>
      </c>
    </row>
  </sheetData>
  <mergeCells count="2">
    <mergeCell ref="C1:E1"/>
    <mergeCell ref="F1:H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BACA-7443-4082-9065-6E660131887E}">
  <dimension ref="A1:L5"/>
  <sheetViews>
    <sheetView zoomScale="85" zoomScaleNormal="85" workbookViewId="0">
      <selection activeCell="H17" sqref="H17"/>
    </sheetView>
  </sheetViews>
  <sheetFormatPr defaultColWidth="15.58203125" defaultRowHeight="15" customHeight="1" x14ac:dyDescent="0.3"/>
  <cols>
    <col min="1" max="1" width="15.58203125" style="1"/>
    <col min="2" max="2" width="33" style="1" customWidth="1"/>
    <col min="3" max="16384" width="15.58203125" style="1"/>
  </cols>
  <sheetData>
    <row r="1" spans="1:12" ht="15" customHeight="1" x14ac:dyDescent="0.3">
      <c r="A1" s="1" t="s">
        <v>38</v>
      </c>
      <c r="B1" s="1" t="s">
        <v>162</v>
      </c>
      <c r="C1" s="45" t="s">
        <v>36</v>
      </c>
      <c r="D1" s="45"/>
      <c r="E1" s="45"/>
      <c r="F1" s="45"/>
      <c r="G1" s="45"/>
      <c r="H1" s="45" t="s">
        <v>135</v>
      </c>
      <c r="I1" s="45"/>
      <c r="J1" s="45"/>
      <c r="K1" s="45"/>
      <c r="L1" s="45"/>
    </row>
    <row r="2" spans="1:12" ht="15" customHeight="1" x14ac:dyDescent="0.35">
      <c r="B2" s="9" t="s">
        <v>37</v>
      </c>
      <c r="C2" s="11">
        <v>0</v>
      </c>
      <c r="D2" s="11">
        <v>0.73529411764705876</v>
      </c>
      <c r="E2" s="11">
        <v>0.58823529411764708</v>
      </c>
      <c r="F2" s="11">
        <v>0</v>
      </c>
      <c r="G2" s="11"/>
      <c r="H2" s="11">
        <v>1.7094017094017095</v>
      </c>
      <c r="I2" s="11">
        <v>1.7948717948717947</v>
      </c>
      <c r="J2" s="11">
        <v>2.4844720496894408</v>
      </c>
      <c r="K2" s="11"/>
      <c r="L2" s="11"/>
    </row>
    <row r="3" spans="1:12" ht="15" customHeight="1" x14ac:dyDescent="0.35">
      <c r="B3" s="12" t="s">
        <v>33</v>
      </c>
      <c r="C3" s="11">
        <v>1.3986013986013985</v>
      </c>
      <c r="D3" s="11">
        <v>0</v>
      </c>
      <c r="E3" s="11">
        <v>0</v>
      </c>
      <c r="F3" s="11">
        <v>1.0416666666666665</v>
      </c>
      <c r="G3" s="11">
        <v>1.1235955056179776</v>
      </c>
      <c r="H3" s="11">
        <v>3.8251366120218582</v>
      </c>
      <c r="I3" s="11">
        <v>4.4247787610619467</v>
      </c>
      <c r="J3" s="11">
        <v>3.7593984962406015</v>
      </c>
      <c r="K3" s="11">
        <v>3.4482758620689653</v>
      </c>
      <c r="L3" s="11">
        <v>3.3557046979865772</v>
      </c>
    </row>
    <row r="4" spans="1:12" ht="15" customHeight="1" x14ac:dyDescent="0.35">
      <c r="B4" s="12" t="s">
        <v>34</v>
      </c>
      <c r="C4" s="11">
        <v>0.390625</v>
      </c>
      <c r="D4" s="11">
        <v>0</v>
      </c>
      <c r="E4" s="11">
        <v>0.93023255813953487</v>
      </c>
      <c r="F4" s="11">
        <v>0</v>
      </c>
      <c r="G4" s="11">
        <v>0.40160642570281119</v>
      </c>
      <c r="H4" s="11">
        <v>8.3333333333333321</v>
      </c>
      <c r="I4" s="11">
        <v>5.7471264367816088</v>
      </c>
      <c r="J4" s="11">
        <v>8.0459770114942533</v>
      </c>
      <c r="K4" s="11">
        <v>4.4776119402985071</v>
      </c>
      <c r="L4" s="11"/>
    </row>
    <row r="5" spans="1:12" ht="15" customHeight="1" x14ac:dyDescent="0.35">
      <c r="B5" s="12" t="s">
        <v>35</v>
      </c>
      <c r="C5" s="11">
        <v>0</v>
      </c>
      <c r="D5" s="11">
        <v>0</v>
      </c>
      <c r="E5" s="11">
        <v>0</v>
      </c>
      <c r="F5" s="11">
        <v>0.42553191489361702</v>
      </c>
      <c r="G5" s="11">
        <v>0.49751243781094528</v>
      </c>
      <c r="H5" s="11">
        <v>9.6590909090909083</v>
      </c>
      <c r="I5" s="11">
        <v>9.0395480225988702</v>
      </c>
      <c r="J5" s="11">
        <v>8.8888888888888893</v>
      </c>
      <c r="K5" s="11">
        <v>14.3646408839779</v>
      </c>
      <c r="L5" s="11"/>
    </row>
  </sheetData>
  <mergeCells count="2">
    <mergeCell ref="C1:G1"/>
    <mergeCell ref="H1:L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570E-1D85-46D7-8B6D-313B262FED89}">
  <dimension ref="A1:BG67"/>
  <sheetViews>
    <sheetView zoomScale="70" zoomScaleNormal="70" workbookViewId="0">
      <selection activeCell="E12" sqref="E12"/>
    </sheetView>
  </sheetViews>
  <sheetFormatPr defaultColWidth="15.58203125" defaultRowHeight="15" customHeight="1" x14ac:dyDescent="0.3"/>
  <cols>
    <col min="1" max="1" width="15.58203125" style="4"/>
    <col min="2" max="2" width="33.75" style="4" customWidth="1"/>
    <col min="3" max="3" width="15.58203125" style="4"/>
    <col min="4" max="4" width="25.08203125" style="4" customWidth="1"/>
    <col min="5" max="16384" width="15.58203125" style="4"/>
  </cols>
  <sheetData>
    <row r="1" spans="1:57" ht="15" customHeight="1" x14ac:dyDescent="0.3">
      <c r="A1" s="1" t="s">
        <v>85</v>
      </c>
      <c r="B1" s="2" t="s">
        <v>87</v>
      </c>
      <c r="C1" s="2" t="s">
        <v>86</v>
      </c>
      <c r="D1" s="3" t="s">
        <v>131</v>
      </c>
      <c r="E1" s="3" t="s">
        <v>132</v>
      </c>
      <c r="F1" s="3" t="s">
        <v>133</v>
      </c>
    </row>
    <row r="2" spans="1:57" ht="15" customHeight="1" x14ac:dyDescent="0.3">
      <c r="C2" s="5">
        <v>4.3948609999999999E-3</v>
      </c>
      <c r="D2" s="5">
        <v>2.1007339999999999E-2</v>
      </c>
      <c r="E2" s="5">
        <v>1.8622608999999998E-2</v>
      </c>
      <c r="F2" s="5">
        <v>2.6957223999999998E-2</v>
      </c>
      <c r="G2" s="5"/>
    </row>
    <row r="3" spans="1:57" ht="15" customHeight="1" x14ac:dyDescent="0.3">
      <c r="C3" s="5">
        <v>4.0121000000000002E-3</v>
      </c>
      <c r="D3" s="5">
        <v>2.0044269999999999E-2</v>
      </c>
      <c r="E3" s="5">
        <v>1.7602788000000001E-2</v>
      </c>
      <c r="F3" s="5">
        <v>2.6157269E-2</v>
      </c>
      <c r="G3" s="5"/>
    </row>
    <row r="4" spans="1:57" ht="15" customHeight="1" x14ac:dyDescent="0.3">
      <c r="C4" s="5">
        <v>3.3657209999999999E-3</v>
      </c>
      <c r="D4" s="5">
        <v>2.0198231000000001E-2</v>
      </c>
      <c r="E4" s="5">
        <v>1.97723E-2</v>
      </c>
      <c r="F4" s="5">
        <v>2.7000451000000002E-2</v>
      </c>
      <c r="G4" s="5"/>
    </row>
    <row r="5" spans="1:57" ht="15" customHeight="1" x14ac:dyDescent="0.3">
      <c r="D5" s="3"/>
      <c r="E5" s="5"/>
      <c r="F5" s="5"/>
      <c r="G5" s="5"/>
    </row>
    <row r="6" spans="1:57" ht="26.5" customHeight="1" x14ac:dyDescent="0.3">
      <c r="A6" s="1" t="s">
        <v>88</v>
      </c>
      <c r="B6" s="6" t="s">
        <v>127</v>
      </c>
      <c r="C6" s="5" t="s">
        <v>89</v>
      </c>
      <c r="D6" s="7" t="s">
        <v>134</v>
      </c>
    </row>
    <row r="7" spans="1:57" ht="15" customHeight="1" x14ac:dyDescent="0.3">
      <c r="C7" s="9">
        <v>1.1299999999999999</v>
      </c>
      <c r="D7" s="9">
        <v>1.39</v>
      </c>
    </row>
    <row r="8" spans="1:57" ht="15" customHeight="1" x14ac:dyDescent="0.3">
      <c r="C8" s="9">
        <v>1</v>
      </c>
      <c r="D8" s="9">
        <v>1.36</v>
      </c>
    </row>
    <row r="9" spans="1:57" ht="15" customHeight="1" x14ac:dyDescent="0.3">
      <c r="C9" s="9">
        <v>0.87</v>
      </c>
      <c r="D9" s="9">
        <v>1.3</v>
      </c>
    </row>
    <row r="11" spans="1:57" ht="15" customHeight="1" x14ac:dyDescent="0.3">
      <c r="A11" s="1" t="s">
        <v>90</v>
      </c>
      <c r="B11" s="8" t="s">
        <v>101</v>
      </c>
      <c r="C11" s="49" t="s">
        <v>45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 t="s">
        <v>100</v>
      </c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5"/>
      <c r="AL11" s="5"/>
    </row>
    <row r="12" spans="1:57" ht="15" customHeight="1" x14ac:dyDescent="0.3">
      <c r="A12" s="1"/>
      <c r="B12" s="9" t="s">
        <v>89</v>
      </c>
      <c r="C12" s="9">
        <v>16.914000000000001</v>
      </c>
      <c r="D12" s="9">
        <v>7.5339999999999998</v>
      </c>
      <c r="E12" s="9">
        <v>13.028</v>
      </c>
      <c r="F12" s="9">
        <v>24.283999999999999</v>
      </c>
      <c r="G12" s="9">
        <v>17.584</v>
      </c>
      <c r="H12" s="9">
        <v>22.408000000000001</v>
      </c>
      <c r="I12" s="9">
        <v>9.8119999999999994</v>
      </c>
      <c r="J12" s="9">
        <v>11.688000000000001</v>
      </c>
      <c r="K12" s="9">
        <v>18.254000000000001</v>
      </c>
      <c r="L12" s="9">
        <v>14.635999999999999</v>
      </c>
      <c r="M12" s="9">
        <v>25.623999999999999</v>
      </c>
      <c r="N12" s="9">
        <v>11.821999999999999</v>
      </c>
      <c r="O12" s="9">
        <v>25.356000000000002</v>
      </c>
      <c r="P12" s="9">
        <v>19.192</v>
      </c>
      <c r="Q12" s="9">
        <v>18.388000000000002</v>
      </c>
      <c r="R12" s="9">
        <v>24.015999999999998</v>
      </c>
      <c r="S12" s="9"/>
      <c r="T12" s="9"/>
      <c r="U12" s="9">
        <v>3.298</v>
      </c>
      <c r="V12" s="9">
        <v>7.8540000000000001</v>
      </c>
      <c r="W12" s="9">
        <v>4.37</v>
      </c>
      <c r="X12" s="9">
        <v>7.05</v>
      </c>
      <c r="Y12" s="9">
        <v>9.06</v>
      </c>
      <c r="Z12" s="9">
        <v>4.1020000000000003</v>
      </c>
      <c r="AA12" s="9">
        <v>4.6379999999999999</v>
      </c>
      <c r="AB12" s="9">
        <v>5.3079999999999998</v>
      </c>
      <c r="AC12" s="9">
        <v>11.07</v>
      </c>
      <c r="AD12" s="9">
        <v>5.3079999999999998</v>
      </c>
      <c r="AE12" s="9">
        <v>2.948</v>
      </c>
      <c r="AF12" s="9">
        <v>0.752</v>
      </c>
      <c r="AG12" s="9">
        <v>9.4619999999999997</v>
      </c>
      <c r="AH12" s="9">
        <v>8.1219999999999999</v>
      </c>
      <c r="AI12" s="9">
        <v>6.782</v>
      </c>
      <c r="AJ12" s="9">
        <v>1.8240000000000001</v>
      </c>
      <c r="AK12" s="5"/>
      <c r="AL12" s="5"/>
    </row>
    <row r="13" spans="1:57" ht="15" customHeight="1" x14ac:dyDescent="0.3">
      <c r="A13" s="1"/>
      <c r="B13" s="10" t="s">
        <v>134</v>
      </c>
      <c r="C13" s="9">
        <v>14</v>
      </c>
      <c r="D13" s="9">
        <v>25.04</v>
      </c>
      <c r="E13" s="9">
        <v>12.72</v>
      </c>
      <c r="F13" s="9">
        <v>18.8</v>
      </c>
      <c r="G13" s="9">
        <v>18</v>
      </c>
      <c r="H13" s="9">
        <v>20.239999999999998</v>
      </c>
      <c r="I13" s="9">
        <v>17.68</v>
      </c>
      <c r="J13" s="9">
        <v>19.760000000000002</v>
      </c>
      <c r="K13" s="9">
        <v>18.16</v>
      </c>
      <c r="L13" s="9">
        <v>14</v>
      </c>
      <c r="M13" s="9">
        <v>16.079999999999998</v>
      </c>
      <c r="N13" s="9">
        <v>22.32</v>
      </c>
      <c r="O13" s="9">
        <v>14.32</v>
      </c>
      <c r="P13" s="9">
        <v>22.96</v>
      </c>
      <c r="Q13" s="9">
        <v>13.84</v>
      </c>
      <c r="R13" s="9">
        <v>13.04</v>
      </c>
      <c r="S13" s="9">
        <v>16.399999999999999</v>
      </c>
      <c r="T13" s="9">
        <v>14.8</v>
      </c>
      <c r="U13" s="9">
        <v>10</v>
      </c>
      <c r="V13" s="9">
        <v>21.04</v>
      </c>
      <c r="W13" s="9">
        <v>8.7200000000000006</v>
      </c>
      <c r="X13" s="9">
        <v>14.8</v>
      </c>
      <c r="Y13" s="9">
        <v>14</v>
      </c>
      <c r="Z13" s="9">
        <v>16.239999999999998</v>
      </c>
      <c r="AA13" s="9">
        <v>13.68</v>
      </c>
      <c r="AB13" s="9">
        <v>15.76</v>
      </c>
      <c r="AC13" s="9">
        <v>14.16</v>
      </c>
      <c r="AD13" s="9">
        <v>10</v>
      </c>
      <c r="AE13" s="9">
        <v>12.08</v>
      </c>
      <c r="AF13" s="9">
        <v>18.32</v>
      </c>
      <c r="AG13" s="9">
        <v>10.32</v>
      </c>
      <c r="AH13" s="9">
        <v>18.96</v>
      </c>
      <c r="AI13" s="9">
        <v>9.84</v>
      </c>
      <c r="AJ13" s="9">
        <v>9.0399999999999991</v>
      </c>
      <c r="AK13" s="5"/>
      <c r="AL13" s="5"/>
    </row>
    <row r="15" spans="1:57" ht="15" customHeight="1" x14ac:dyDescent="0.3">
      <c r="A15" s="1" t="s">
        <v>91</v>
      </c>
      <c r="B15" s="2" t="s">
        <v>52</v>
      </c>
      <c r="C15" s="44" t="s">
        <v>97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 t="s">
        <v>98</v>
      </c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5"/>
      <c r="BB15" s="5"/>
      <c r="BC15" s="5"/>
      <c r="BD15" s="5"/>
      <c r="BE15" s="5"/>
    </row>
    <row r="16" spans="1:57" ht="15" customHeight="1" x14ac:dyDescent="0.3">
      <c r="B16" s="5" t="s">
        <v>89</v>
      </c>
      <c r="C16" s="5">
        <v>93</v>
      </c>
      <c r="D16" s="5">
        <v>80</v>
      </c>
      <c r="E16" s="5">
        <v>87</v>
      </c>
      <c r="F16" s="5">
        <v>82</v>
      </c>
      <c r="G16" s="5">
        <v>79</v>
      </c>
      <c r="H16" s="5">
        <v>86</v>
      </c>
      <c r="I16" s="5">
        <v>81</v>
      </c>
      <c r="J16" s="5">
        <v>74</v>
      </c>
      <c r="K16" s="5">
        <v>85</v>
      </c>
      <c r="L16" s="5">
        <v>94</v>
      </c>
      <c r="M16" s="5">
        <v>87</v>
      </c>
      <c r="N16" s="5">
        <v>75</v>
      </c>
      <c r="O16" s="5">
        <v>74</v>
      </c>
      <c r="P16" s="5">
        <v>86</v>
      </c>
      <c r="Q16" s="5">
        <v>92</v>
      </c>
      <c r="R16" s="5">
        <v>84</v>
      </c>
      <c r="S16" s="5">
        <v>86</v>
      </c>
      <c r="T16" s="5">
        <v>83</v>
      </c>
      <c r="U16" s="5">
        <v>85</v>
      </c>
      <c r="V16" s="5">
        <v>87</v>
      </c>
      <c r="W16" s="5">
        <v>77</v>
      </c>
      <c r="X16" s="5">
        <v>90</v>
      </c>
      <c r="AB16" s="5">
        <v>57</v>
      </c>
      <c r="AC16" s="5">
        <v>44</v>
      </c>
      <c r="AD16" s="5">
        <v>67</v>
      </c>
      <c r="AE16" s="5">
        <v>61</v>
      </c>
      <c r="AF16" s="5">
        <v>62</v>
      </c>
      <c r="AG16" s="5">
        <v>51</v>
      </c>
      <c r="AH16" s="5">
        <v>69</v>
      </c>
      <c r="AI16" s="5">
        <v>58</v>
      </c>
      <c r="AJ16" s="5">
        <v>64</v>
      </c>
      <c r="AK16" s="5">
        <v>61</v>
      </c>
      <c r="AL16" s="5">
        <v>67</v>
      </c>
      <c r="AM16" s="5">
        <v>56</v>
      </c>
      <c r="AN16" s="5">
        <v>63</v>
      </c>
      <c r="AO16" s="5">
        <v>66</v>
      </c>
      <c r="AP16" s="5">
        <v>64</v>
      </c>
      <c r="AQ16" s="5">
        <v>68</v>
      </c>
      <c r="AR16" s="5">
        <v>69</v>
      </c>
      <c r="AS16" s="5">
        <v>63</v>
      </c>
      <c r="AT16" s="5">
        <v>58</v>
      </c>
      <c r="AU16" s="5">
        <v>64</v>
      </c>
      <c r="AV16" s="5">
        <v>67</v>
      </c>
      <c r="AW16" s="5">
        <v>67</v>
      </c>
      <c r="AX16" s="5">
        <v>68</v>
      </c>
      <c r="AY16" s="5">
        <v>58</v>
      </c>
      <c r="BE16" s="5"/>
    </row>
    <row r="17" spans="1:59" ht="15" customHeight="1" x14ac:dyDescent="0.3">
      <c r="B17" s="7" t="s">
        <v>134</v>
      </c>
      <c r="C17" s="5">
        <v>97</v>
      </c>
      <c r="D17" s="5">
        <v>97.5</v>
      </c>
      <c r="E17" s="5">
        <v>94</v>
      </c>
      <c r="F17" s="5">
        <v>97</v>
      </c>
      <c r="G17" s="5">
        <v>94</v>
      </c>
      <c r="H17" s="5">
        <v>90</v>
      </c>
      <c r="I17" s="5">
        <v>95</v>
      </c>
      <c r="J17" s="5">
        <v>87</v>
      </c>
      <c r="K17" s="5">
        <v>98</v>
      </c>
      <c r="L17" s="5">
        <v>93</v>
      </c>
      <c r="M17" s="5">
        <v>93</v>
      </c>
      <c r="N17" s="5">
        <v>82</v>
      </c>
      <c r="O17" s="5">
        <v>94</v>
      </c>
      <c r="P17" s="5">
        <v>95</v>
      </c>
      <c r="Q17" s="5">
        <v>97</v>
      </c>
      <c r="R17" s="5">
        <v>97</v>
      </c>
      <c r="S17" s="5">
        <v>102</v>
      </c>
      <c r="T17" s="5">
        <v>102</v>
      </c>
      <c r="U17" s="5">
        <v>96</v>
      </c>
      <c r="V17" s="5">
        <v>98</v>
      </c>
      <c r="W17" s="5">
        <v>97</v>
      </c>
      <c r="X17" s="5">
        <v>97</v>
      </c>
      <c r="Y17" s="5">
        <v>100</v>
      </c>
      <c r="Z17" s="5">
        <v>98</v>
      </c>
      <c r="AA17" s="5">
        <v>96</v>
      </c>
      <c r="AB17" s="5">
        <v>89</v>
      </c>
      <c r="AC17" s="5">
        <v>88</v>
      </c>
      <c r="AD17" s="5">
        <v>85</v>
      </c>
      <c r="AE17" s="5">
        <v>75</v>
      </c>
      <c r="AF17" s="5">
        <v>77</v>
      </c>
      <c r="AG17" s="5">
        <v>84</v>
      </c>
      <c r="AH17" s="5">
        <v>93</v>
      </c>
      <c r="AI17" s="5">
        <v>74</v>
      </c>
      <c r="AJ17" s="5">
        <v>83</v>
      </c>
      <c r="AK17" s="5">
        <v>88</v>
      </c>
      <c r="AL17" s="5">
        <v>74</v>
      </c>
      <c r="AM17" s="5">
        <v>96</v>
      </c>
      <c r="AN17" s="5">
        <v>74</v>
      </c>
      <c r="AO17" s="5">
        <v>85</v>
      </c>
      <c r="AP17" s="5">
        <v>87</v>
      </c>
      <c r="AQ17" s="5">
        <v>86</v>
      </c>
      <c r="AR17" s="5">
        <v>82</v>
      </c>
      <c r="AS17" s="5">
        <v>87</v>
      </c>
      <c r="AT17" s="5">
        <v>76</v>
      </c>
      <c r="AU17" s="5">
        <v>88</v>
      </c>
      <c r="AV17" s="5">
        <v>90</v>
      </c>
      <c r="AW17" s="5">
        <v>82</v>
      </c>
      <c r="AX17" s="5">
        <v>85</v>
      </c>
      <c r="AY17" s="5">
        <v>86</v>
      </c>
      <c r="AZ17" s="5">
        <v>84</v>
      </c>
      <c r="BE17" s="5"/>
    </row>
    <row r="19" spans="1:59" ht="15" customHeight="1" x14ac:dyDescent="0.3">
      <c r="A19" s="1" t="s">
        <v>92</v>
      </c>
      <c r="B19" s="2" t="s">
        <v>99</v>
      </c>
      <c r="C19" s="44" t="s">
        <v>45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 t="s">
        <v>46</v>
      </c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5"/>
      <c r="BA19" s="5"/>
      <c r="BB19" s="5"/>
      <c r="BC19" s="5"/>
      <c r="BD19" s="5"/>
      <c r="BE19" s="5"/>
      <c r="BF19" s="5"/>
      <c r="BG19" s="5"/>
    </row>
    <row r="20" spans="1:59" ht="15" customHeight="1" x14ac:dyDescent="0.3">
      <c r="B20" s="5" t="s">
        <v>89</v>
      </c>
      <c r="C20" s="5">
        <v>4</v>
      </c>
      <c r="D20" s="5">
        <v>2</v>
      </c>
      <c r="E20" s="5">
        <v>3</v>
      </c>
      <c r="F20" s="5">
        <v>2</v>
      </c>
      <c r="G20" s="5">
        <v>3</v>
      </c>
      <c r="H20" s="5">
        <v>4</v>
      </c>
      <c r="I20" s="5">
        <v>2</v>
      </c>
      <c r="J20" s="5">
        <v>1</v>
      </c>
      <c r="K20" s="5">
        <v>3</v>
      </c>
      <c r="L20" s="5">
        <v>4</v>
      </c>
      <c r="M20" s="5">
        <v>3</v>
      </c>
      <c r="N20" s="5">
        <v>5</v>
      </c>
      <c r="O20" s="5">
        <v>1</v>
      </c>
      <c r="P20" s="5">
        <v>2</v>
      </c>
      <c r="Q20" s="5">
        <v>2</v>
      </c>
      <c r="R20" s="5">
        <v>6</v>
      </c>
      <c r="S20" s="5">
        <v>4</v>
      </c>
      <c r="T20" s="5">
        <v>5</v>
      </c>
      <c r="U20" s="5">
        <v>4</v>
      </c>
      <c r="V20" s="5">
        <v>6</v>
      </c>
      <c r="W20" s="5">
        <v>4</v>
      </c>
      <c r="X20" s="5">
        <v>2</v>
      </c>
      <c r="Y20" s="5">
        <v>6</v>
      </c>
      <c r="Z20" s="5">
        <v>5</v>
      </c>
      <c r="AA20" s="5">
        <v>6</v>
      </c>
      <c r="AD20" s="5">
        <v>0</v>
      </c>
      <c r="AE20" s="5">
        <v>0</v>
      </c>
      <c r="AF20" s="5">
        <v>5</v>
      </c>
      <c r="AG20" s="5">
        <v>3</v>
      </c>
      <c r="AH20" s="5">
        <v>4</v>
      </c>
      <c r="AI20" s="5">
        <v>3</v>
      </c>
      <c r="AJ20" s="5">
        <v>3</v>
      </c>
      <c r="AK20" s="5">
        <v>0</v>
      </c>
      <c r="AL20" s="5">
        <v>4</v>
      </c>
      <c r="AM20" s="5">
        <v>0</v>
      </c>
      <c r="AN20" s="5">
        <v>3</v>
      </c>
      <c r="AO20" s="5">
        <v>0</v>
      </c>
      <c r="AP20" s="5">
        <v>3</v>
      </c>
      <c r="AQ20" s="5">
        <v>7</v>
      </c>
      <c r="AR20" s="5">
        <v>4</v>
      </c>
      <c r="AS20" s="5">
        <v>5</v>
      </c>
      <c r="AT20" s="5">
        <v>9</v>
      </c>
      <c r="AU20" s="5">
        <v>7</v>
      </c>
      <c r="AV20" s="5">
        <v>3</v>
      </c>
      <c r="AW20" s="5">
        <v>2</v>
      </c>
      <c r="AX20" s="5">
        <v>4</v>
      </c>
      <c r="AY20" s="5">
        <v>4</v>
      </c>
      <c r="AZ20" s="5"/>
      <c r="BD20" s="5">
        <v>6</v>
      </c>
      <c r="BE20" s="5"/>
      <c r="BF20" s="5">
        <v>3</v>
      </c>
      <c r="BG20" s="5"/>
    </row>
    <row r="21" spans="1:59" ht="15" customHeight="1" x14ac:dyDescent="0.3">
      <c r="B21" s="7" t="s">
        <v>134</v>
      </c>
      <c r="C21" s="5">
        <v>5</v>
      </c>
      <c r="D21" s="5">
        <v>4</v>
      </c>
      <c r="E21" s="5">
        <v>4</v>
      </c>
      <c r="F21" s="5">
        <v>5</v>
      </c>
      <c r="G21" s="5">
        <v>4</v>
      </c>
      <c r="H21" s="5">
        <v>4</v>
      </c>
      <c r="I21" s="5">
        <v>4</v>
      </c>
      <c r="J21" s="5">
        <v>4</v>
      </c>
      <c r="K21" s="5">
        <v>4</v>
      </c>
      <c r="L21" s="5">
        <v>3</v>
      </c>
      <c r="M21" s="5">
        <v>5</v>
      </c>
      <c r="N21" s="5">
        <v>4</v>
      </c>
      <c r="O21" s="5">
        <v>3</v>
      </c>
      <c r="P21" s="5">
        <v>3</v>
      </c>
      <c r="Q21" s="5">
        <v>7</v>
      </c>
      <c r="R21" s="5">
        <v>7</v>
      </c>
      <c r="S21" s="5">
        <v>8</v>
      </c>
      <c r="T21" s="5">
        <v>6</v>
      </c>
      <c r="U21" s="5">
        <v>6</v>
      </c>
      <c r="V21" s="5">
        <v>6</v>
      </c>
      <c r="W21" s="5">
        <v>5</v>
      </c>
      <c r="X21" s="5">
        <v>5</v>
      </c>
      <c r="Y21" s="5">
        <v>4</v>
      </c>
      <c r="Z21" s="5">
        <v>7</v>
      </c>
      <c r="AA21" s="5">
        <v>8</v>
      </c>
      <c r="AB21" s="5">
        <v>5</v>
      </c>
      <c r="AC21" s="5">
        <v>6</v>
      </c>
      <c r="AD21" s="5">
        <v>4</v>
      </c>
      <c r="AE21" s="5">
        <v>3</v>
      </c>
      <c r="AF21" s="5">
        <v>4</v>
      </c>
      <c r="AG21" s="5">
        <v>2</v>
      </c>
      <c r="AH21" s="5">
        <v>2</v>
      </c>
      <c r="AI21" s="5">
        <v>8</v>
      </c>
      <c r="AJ21" s="5">
        <v>5</v>
      </c>
      <c r="AK21" s="5">
        <v>3</v>
      </c>
      <c r="AL21" s="5">
        <v>5</v>
      </c>
      <c r="AM21" s="5">
        <v>7</v>
      </c>
      <c r="AN21" s="5">
        <v>5</v>
      </c>
      <c r="AO21" s="5">
        <v>5</v>
      </c>
      <c r="AP21" s="5">
        <v>5</v>
      </c>
      <c r="AQ21" s="5">
        <v>5</v>
      </c>
      <c r="AR21" s="5">
        <v>6</v>
      </c>
      <c r="AS21" s="5">
        <v>6</v>
      </c>
      <c r="AT21" s="5">
        <v>3</v>
      </c>
      <c r="AU21" s="5">
        <v>5</v>
      </c>
      <c r="AV21" s="5">
        <v>6</v>
      </c>
      <c r="AW21" s="5">
        <v>6</v>
      </c>
      <c r="AX21" s="5">
        <v>6</v>
      </c>
      <c r="AZ21" s="5"/>
      <c r="BC21" s="5"/>
      <c r="BD21" s="5">
        <v>5</v>
      </c>
      <c r="BE21" s="5">
        <v>3</v>
      </c>
      <c r="BF21" s="5">
        <v>6</v>
      </c>
      <c r="BG21" s="5"/>
    </row>
    <row r="23" spans="1:59" ht="15" customHeight="1" x14ac:dyDescent="0.3">
      <c r="A23" s="1" t="s">
        <v>93</v>
      </c>
      <c r="B23" s="8" t="s">
        <v>54</v>
      </c>
      <c r="C23" s="49" t="s">
        <v>45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 t="s">
        <v>46</v>
      </c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1:59" ht="15" customHeight="1" x14ac:dyDescent="0.3">
      <c r="A24" s="1"/>
      <c r="B24" s="9" t="s">
        <v>89</v>
      </c>
      <c r="C24" s="9">
        <v>14.1</v>
      </c>
      <c r="D24" s="9">
        <v>16.62</v>
      </c>
      <c r="E24" s="9">
        <v>18.13</v>
      </c>
      <c r="F24" s="9">
        <v>19.07</v>
      </c>
      <c r="G24" s="9">
        <v>18.84</v>
      </c>
      <c r="H24" s="9">
        <v>15.37</v>
      </c>
      <c r="I24" s="9">
        <v>16.68</v>
      </c>
      <c r="J24" s="9">
        <v>16.940000000000001</v>
      </c>
      <c r="K24" s="9">
        <v>15.94</v>
      </c>
      <c r="L24" s="9">
        <v>18.73</v>
      </c>
      <c r="M24" s="9">
        <v>18</v>
      </c>
      <c r="N24" s="9">
        <v>17.920000000000002</v>
      </c>
      <c r="O24" s="9">
        <v>19.600000000000001</v>
      </c>
      <c r="P24" s="9">
        <v>18.02</v>
      </c>
      <c r="Q24" s="9">
        <v>17.440000000000001</v>
      </c>
      <c r="R24" s="9">
        <v>17.82</v>
      </c>
      <c r="S24" s="9">
        <v>14.2</v>
      </c>
      <c r="T24" s="9">
        <v>18.5</v>
      </c>
      <c r="U24" s="9">
        <v>18.170000000000002</v>
      </c>
      <c r="V24" s="9">
        <v>17.8</v>
      </c>
      <c r="W24" s="9"/>
      <c r="X24" s="9"/>
      <c r="Y24" s="9"/>
      <c r="Z24" s="9"/>
      <c r="AA24" s="9"/>
      <c r="AB24" s="9"/>
      <c r="AC24" s="9"/>
      <c r="AD24" s="9">
        <v>12.11</v>
      </c>
      <c r="AE24" s="9">
        <v>12.12</v>
      </c>
      <c r="AF24" s="9">
        <v>12.38</v>
      </c>
      <c r="AG24" s="9">
        <v>12.01</v>
      </c>
      <c r="AH24" s="9">
        <v>10.199999999999999</v>
      </c>
      <c r="AI24" s="9">
        <v>12.5</v>
      </c>
      <c r="AJ24" s="9">
        <v>13.09</v>
      </c>
      <c r="AK24" s="9">
        <v>12.41</v>
      </c>
      <c r="AL24" s="9">
        <v>12.91</v>
      </c>
      <c r="AM24" s="9">
        <v>12.13</v>
      </c>
      <c r="AN24" s="9">
        <v>13.31</v>
      </c>
      <c r="AO24" s="9">
        <v>11.04</v>
      </c>
      <c r="AP24" s="9">
        <v>11.87</v>
      </c>
      <c r="AQ24" s="9">
        <v>12.77</v>
      </c>
      <c r="AR24" s="9">
        <v>13.71</v>
      </c>
      <c r="AS24" s="9">
        <v>11.56</v>
      </c>
      <c r="AT24" s="9">
        <v>11.98</v>
      </c>
      <c r="AU24" s="9">
        <v>12.43</v>
      </c>
      <c r="AV24" s="9">
        <v>12.68</v>
      </c>
      <c r="AW24" s="9">
        <v>12.18</v>
      </c>
      <c r="AX24" s="9"/>
      <c r="AY24" s="9"/>
      <c r="AZ24" s="9"/>
      <c r="BA24" s="9"/>
      <c r="BB24" s="9"/>
      <c r="BC24" s="9"/>
      <c r="BD24" s="9"/>
    </row>
    <row r="25" spans="1:59" ht="15" customHeight="1" x14ac:dyDescent="0.3">
      <c r="A25" s="1"/>
      <c r="B25" s="10" t="s">
        <v>134</v>
      </c>
      <c r="C25" s="9">
        <v>16.53</v>
      </c>
      <c r="D25" s="9">
        <v>18.78</v>
      </c>
      <c r="E25" s="9">
        <v>19.75</v>
      </c>
      <c r="F25" s="9">
        <v>20.29</v>
      </c>
      <c r="G25" s="9">
        <v>20.95</v>
      </c>
      <c r="H25" s="9">
        <v>18.98</v>
      </c>
      <c r="I25" s="9">
        <v>20.329999999999998</v>
      </c>
      <c r="J25" s="9">
        <v>22.3</v>
      </c>
      <c r="K25" s="9">
        <v>19.32</v>
      </c>
      <c r="L25" s="9">
        <v>21.26</v>
      </c>
      <c r="M25" s="9">
        <v>17.440000000000001</v>
      </c>
      <c r="N25" s="9">
        <v>20.3</v>
      </c>
      <c r="O25" s="9">
        <v>16.420000000000002</v>
      </c>
      <c r="P25" s="9">
        <v>22.2</v>
      </c>
      <c r="Q25" s="9">
        <v>19.43</v>
      </c>
      <c r="R25" s="9">
        <v>19.489999999999998</v>
      </c>
      <c r="S25" s="9">
        <v>20.78</v>
      </c>
      <c r="T25" s="9">
        <v>20.72</v>
      </c>
      <c r="U25" s="9">
        <v>21.66</v>
      </c>
      <c r="V25" s="9">
        <v>20.399999999999999</v>
      </c>
      <c r="W25" s="9">
        <v>21.78</v>
      </c>
      <c r="X25" s="9">
        <v>18</v>
      </c>
      <c r="Y25" s="9">
        <v>22.05</v>
      </c>
      <c r="Z25" s="9">
        <v>20.079999999999998</v>
      </c>
      <c r="AA25" s="9">
        <v>19.14</v>
      </c>
      <c r="AB25" s="9">
        <v>19.559999999999999</v>
      </c>
      <c r="AC25" s="9">
        <v>20.12</v>
      </c>
      <c r="AD25" s="9">
        <v>19.02</v>
      </c>
      <c r="AE25" s="9">
        <v>18.739999999999998</v>
      </c>
      <c r="AF25" s="9">
        <v>19.61</v>
      </c>
      <c r="AG25" s="9">
        <v>17.739999999999998</v>
      </c>
      <c r="AH25" s="9">
        <v>17.079999999999998</v>
      </c>
      <c r="AI25" s="9">
        <v>16.75</v>
      </c>
      <c r="AJ25" s="9">
        <v>17.079999999999998</v>
      </c>
      <c r="AK25" s="9">
        <v>13.83</v>
      </c>
      <c r="AL25" s="9">
        <v>18.04</v>
      </c>
      <c r="AM25" s="9">
        <v>17.239999999999998</v>
      </c>
      <c r="AN25" s="9">
        <v>19.2</v>
      </c>
      <c r="AO25" s="9">
        <v>17.260000000000002</v>
      </c>
      <c r="AP25" s="9">
        <v>18.54</v>
      </c>
      <c r="AQ25" s="9">
        <v>17.940000000000001</v>
      </c>
      <c r="AR25" s="9">
        <v>13</v>
      </c>
      <c r="AS25" s="9">
        <v>16.09</v>
      </c>
      <c r="AT25" s="9">
        <v>15.57</v>
      </c>
      <c r="AU25" s="9">
        <v>18.64</v>
      </c>
      <c r="AV25" s="9">
        <v>16.16</v>
      </c>
      <c r="AW25" s="9">
        <v>16.600000000000001</v>
      </c>
      <c r="AX25" s="9">
        <v>18.329999999999998</v>
      </c>
      <c r="AY25" s="9">
        <v>19.2</v>
      </c>
      <c r="AZ25" s="9">
        <v>18.579999999999998</v>
      </c>
      <c r="BA25" s="9">
        <v>18.41</v>
      </c>
      <c r="BB25" s="9"/>
      <c r="BC25" s="9"/>
      <c r="BD25" s="9"/>
    </row>
    <row r="27" spans="1:59" ht="15" customHeight="1" x14ac:dyDescent="0.3">
      <c r="A27" s="1" t="s">
        <v>94</v>
      </c>
      <c r="B27" s="8" t="s">
        <v>55</v>
      </c>
      <c r="C27" s="49" t="s">
        <v>45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 t="s">
        <v>46</v>
      </c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9" ht="15" customHeight="1" x14ac:dyDescent="0.3">
      <c r="A28" s="1"/>
      <c r="B28" s="9" t="s">
        <v>89</v>
      </c>
      <c r="C28" s="9">
        <v>17.489999999999998</v>
      </c>
      <c r="D28" s="9">
        <v>26.77</v>
      </c>
      <c r="E28" s="9">
        <v>21.99</v>
      </c>
      <c r="F28" s="9">
        <v>21.07</v>
      </c>
      <c r="G28" s="9">
        <v>27.92</v>
      </c>
      <c r="H28" s="9">
        <v>45</v>
      </c>
      <c r="I28" s="9">
        <v>49.77</v>
      </c>
      <c r="J28" s="9">
        <v>55.23</v>
      </c>
      <c r="K28" s="9">
        <v>46.37</v>
      </c>
      <c r="L28" s="9">
        <v>53.62</v>
      </c>
      <c r="M28" s="9">
        <v>34.700000000000003</v>
      </c>
      <c r="N28" s="9">
        <v>41.53</v>
      </c>
      <c r="O28" s="9">
        <v>47.42</v>
      </c>
      <c r="P28" s="9">
        <v>58.08</v>
      </c>
      <c r="Q28" s="9">
        <v>46.75</v>
      </c>
      <c r="R28" s="9">
        <v>17.68</v>
      </c>
      <c r="S28" s="9">
        <v>52.26</v>
      </c>
      <c r="T28" s="9">
        <v>26.42</v>
      </c>
      <c r="U28" s="9">
        <v>29.52</v>
      </c>
      <c r="V28" s="9">
        <v>34.880000000000003</v>
      </c>
      <c r="W28" s="9"/>
      <c r="X28" s="9"/>
      <c r="Y28" s="9"/>
      <c r="Z28" s="9"/>
      <c r="AA28" s="9"/>
      <c r="AB28" s="9"/>
      <c r="AC28" s="9"/>
      <c r="AD28" s="9">
        <v>14.46</v>
      </c>
      <c r="AE28" s="9">
        <v>10.54</v>
      </c>
      <c r="AF28" s="9">
        <v>8.93</v>
      </c>
      <c r="AG28" s="9">
        <v>4.21</v>
      </c>
      <c r="AH28" s="9">
        <v>12.9</v>
      </c>
      <c r="AI28" s="9">
        <v>10.09</v>
      </c>
      <c r="AJ28" s="9">
        <v>8.9700000000000006</v>
      </c>
      <c r="AK28" s="9">
        <v>4.3499999999999996</v>
      </c>
      <c r="AL28" s="9">
        <v>26.42</v>
      </c>
      <c r="AM28" s="9">
        <v>6.05</v>
      </c>
      <c r="AN28" s="9">
        <v>12.27</v>
      </c>
      <c r="AO28" s="9">
        <v>25.73</v>
      </c>
      <c r="AP28" s="9">
        <v>6.31</v>
      </c>
      <c r="AQ28" s="9">
        <v>5.65</v>
      </c>
      <c r="AR28" s="9">
        <v>11.83</v>
      </c>
      <c r="AS28" s="9">
        <v>13.4</v>
      </c>
      <c r="AT28" s="9">
        <v>22.37</v>
      </c>
      <c r="AU28" s="9">
        <v>9.42</v>
      </c>
      <c r="AV28" s="9">
        <v>11.23</v>
      </c>
      <c r="AW28" s="9">
        <v>9.98</v>
      </c>
      <c r="AX28" s="9"/>
      <c r="AY28" s="9"/>
      <c r="AZ28" s="9"/>
      <c r="BA28" s="9"/>
      <c r="BB28" s="9"/>
      <c r="BC28" s="9"/>
      <c r="BD28" s="9"/>
    </row>
    <row r="29" spans="1:59" ht="15" customHeight="1" x14ac:dyDescent="0.3">
      <c r="A29" s="1"/>
      <c r="B29" s="10" t="s">
        <v>134</v>
      </c>
      <c r="C29" s="9">
        <v>52.86</v>
      </c>
      <c r="D29" s="9">
        <v>44.33</v>
      </c>
      <c r="E29" s="9">
        <v>59.52</v>
      </c>
      <c r="F29" s="9">
        <v>59.57</v>
      </c>
      <c r="G29" s="9">
        <v>72.13</v>
      </c>
      <c r="H29" s="9">
        <v>48.26</v>
      </c>
      <c r="I29" s="9">
        <v>42.64</v>
      </c>
      <c r="J29" s="9">
        <v>50.97</v>
      </c>
      <c r="K29" s="9">
        <v>60.74</v>
      </c>
      <c r="L29" s="9">
        <v>51.37</v>
      </c>
      <c r="M29" s="9">
        <v>50</v>
      </c>
      <c r="N29" s="9">
        <v>47.14</v>
      </c>
      <c r="O29" s="9">
        <v>55.6</v>
      </c>
      <c r="P29" s="9">
        <v>67.650000000000006</v>
      </c>
      <c r="Q29" s="9">
        <v>87.9</v>
      </c>
      <c r="R29" s="9">
        <v>65.849999999999994</v>
      </c>
      <c r="S29" s="9">
        <v>63.8</v>
      </c>
      <c r="T29" s="9">
        <v>71.400000000000006</v>
      </c>
      <c r="U29" s="9">
        <v>69.98</v>
      </c>
      <c r="V29" s="9">
        <v>82.04</v>
      </c>
      <c r="W29" s="9">
        <v>58.13</v>
      </c>
      <c r="X29" s="9">
        <v>57.03</v>
      </c>
      <c r="Y29" s="9">
        <v>64.62</v>
      </c>
      <c r="Z29" s="9">
        <v>70.14</v>
      </c>
      <c r="AA29" s="9">
        <v>67.03</v>
      </c>
      <c r="AB29" s="9">
        <v>63.83</v>
      </c>
      <c r="AC29" s="9">
        <v>53.14</v>
      </c>
      <c r="AD29" s="9">
        <v>40.33</v>
      </c>
      <c r="AE29" s="9">
        <v>56.08</v>
      </c>
      <c r="AF29" s="9">
        <v>52.02</v>
      </c>
      <c r="AG29" s="9">
        <v>36.26</v>
      </c>
      <c r="AH29" s="9">
        <v>49.19</v>
      </c>
      <c r="AI29" s="9">
        <v>62.5</v>
      </c>
      <c r="AJ29" s="9">
        <v>52.16</v>
      </c>
      <c r="AK29" s="9">
        <v>47.83</v>
      </c>
      <c r="AL29" s="9">
        <v>51.76</v>
      </c>
      <c r="AM29" s="9">
        <v>56.22</v>
      </c>
      <c r="AN29" s="9">
        <v>51.98</v>
      </c>
      <c r="AO29" s="9">
        <v>49.42</v>
      </c>
      <c r="AP29" s="9">
        <v>46.39</v>
      </c>
      <c r="AQ29" s="9">
        <v>47.16</v>
      </c>
      <c r="AR29" s="9">
        <v>29.51</v>
      </c>
      <c r="AS29" s="9">
        <v>47.8</v>
      </c>
      <c r="AT29" s="9">
        <v>63.64</v>
      </c>
      <c r="AU29" s="9">
        <v>36.28</v>
      </c>
      <c r="AV29" s="9">
        <v>35</v>
      </c>
      <c r="AW29" s="9">
        <v>23.75</v>
      </c>
      <c r="AX29" s="9">
        <v>74.84</v>
      </c>
      <c r="AY29" s="9">
        <v>73.42</v>
      </c>
      <c r="AZ29" s="9">
        <v>38.86</v>
      </c>
      <c r="BA29" s="9">
        <v>56.85</v>
      </c>
      <c r="BB29" s="9"/>
      <c r="BC29" s="9"/>
      <c r="BD29" s="9"/>
    </row>
    <row r="31" spans="1:59" ht="15" customHeight="1" x14ac:dyDescent="0.3">
      <c r="A31" s="1" t="s">
        <v>95</v>
      </c>
      <c r="B31" s="8" t="s">
        <v>56</v>
      </c>
      <c r="C31" s="49" t="s">
        <v>45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 t="s">
        <v>46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</row>
    <row r="32" spans="1:59" ht="15" customHeight="1" x14ac:dyDescent="0.3">
      <c r="A32" s="1"/>
      <c r="B32" s="9" t="s">
        <v>89</v>
      </c>
      <c r="C32" s="9">
        <v>20.687000000000001</v>
      </c>
      <c r="D32" s="9">
        <v>16.5</v>
      </c>
      <c r="E32" s="9">
        <v>20.36</v>
      </c>
      <c r="F32" s="9">
        <v>19.888999999999999</v>
      </c>
      <c r="G32" s="9">
        <v>18.937000000000001</v>
      </c>
      <c r="H32" s="9">
        <v>14.333</v>
      </c>
      <c r="I32" s="9">
        <v>19.111000000000001</v>
      </c>
      <c r="J32" s="9">
        <v>20</v>
      </c>
      <c r="K32" s="9">
        <v>19.66</v>
      </c>
      <c r="L32" s="9">
        <v>17.286000000000001</v>
      </c>
      <c r="M32" s="9">
        <v>18.510999999999999</v>
      </c>
      <c r="N32" s="9">
        <v>15</v>
      </c>
      <c r="O32" s="9">
        <v>18.213000000000001</v>
      </c>
      <c r="P32" s="9">
        <v>18.524000000000001</v>
      </c>
      <c r="Q32" s="9">
        <v>19.183</v>
      </c>
      <c r="R32" s="9">
        <v>18.155000000000001</v>
      </c>
      <c r="S32" s="9">
        <v>18.308</v>
      </c>
      <c r="T32" s="9">
        <v>18.402000000000001</v>
      </c>
      <c r="U32" s="9">
        <v>21.01</v>
      </c>
      <c r="V32" s="9">
        <v>18.8</v>
      </c>
      <c r="W32" s="9"/>
      <c r="X32" s="9"/>
      <c r="Y32" s="9"/>
      <c r="Z32" s="9"/>
      <c r="AA32" s="9"/>
      <c r="AB32" s="9"/>
      <c r="AC32" s="9"/>
      <c r="AD32" s="9">
        <v>15.19</v>
      </c>
      <c r="AE32" s="9">
        <v>16.483000000000001</v>
      </c>
      <c r="AF32" s="9">
        <v>16.100000000000001</v>
      </c>
      <c r="AG32" s="9">
        <v>14.545</v>
      </c>
      <c r="AH32" s="9">
        <v>15.942</v>
      </c>
      <c r="AI32" s="9">
        <v>16</v>
      </c>
      <c r="AJ32" s="9">
        <v>15.778</v>
      </c>
      <c r="AK32" s="9">
        <v>15.555999999999999</v>
      </c>
      <c r="AL32" s="9">
        <v>16.733000000000001</v>
      </c>
      <c r="AM32" s="9">
        <v>15</v>
      </c>
      <c r="AN32" s="9">
        <v>15.426</v>
      </c>
      <c r="AO32" s="9">
        <v>16.052</v>
      </c>
      <c r="AP32" s="9">
        <v>16</v>
      </c>
      <c r="AQ32" s="9">
        <v>13.952</v>
      </c>
      <c r="AR32" s="9">
        <v>15.286</v>
      </c>
      <c r="AS32" s="9">
        <v>16.114999999999998</v>
      </c>
      <c r="AT32" s="9">
        <v>16.247</v>
      </c>
      <c r="AU32" s="9">
        <v>15.984</v>
      </c>
      <c r="AV32" s="9">
        <v>16.561</v>
      </c>
      <c r="AW32" s="9">
        <v>15.395</v>
      </c>
      <c r="AX32" s="9"/>
      <c r="AY32" s="9"/>
      <c r="AZ32" s="9"/>
      <c r="BA32" s="9"/>
      <c r="BB32" s="9"/>
      <c r="BC32" s="9"/>
      <c r="BD32" s="9"/>
    </row>
    <row r="33" spans="1:56" ht="15" customHeight="1" x14ac:dyDescent="0.3">
      <c r="A33" s="1"/>
      <c r="B33" s="10" t="s">
        <v>134</v>
      </c>
      <c r="C33" s="9">
        <v>18.995999999999999</v>
      </c>
      <c r="D33" s="9">
        <v>19.062000000000001</v>
      </c>
      <c r="E33" s="9">
        <v>20.286000000000001</v>
      </c>
      <c r="F33" s="9">
        <v>21.210999999999999</v>
      </c>
      <c r="G33" s="9">
        <v>19.024000000000001</v>
      </c>
      <c r="H33" s="9">
        <v>20.289000000000001</v>
      </c>
      <c r="I33" s="9">
        <v>20.382000000000001</v>
      </c>
      <c r="J33" s="9">
        <v>19.376999999999999</v>
      </c>
      <c r="K33" s="9">
        <v>20.391999999999999</v>
      </c>
      <c r="L33" s="9">
        <v>18.984999999999999</v>
      </c>
      <c r="M33" s="9">
        <v>20.535</v>
      </c>
      <c r="N33" s="9">
        <v>18.803999999999998</v>
      </c>
      <c r="O33" s="9">
        <v>20.215</v>
      </c>
      <c r="P33" s="9">
        <v>20.138000000000002</v>
      </c>
      <c r="Q33" s="9">
        <v>20.52</v>
      </c>
      <c r="R33" s="9">
        <v>19.817</v>
      </c>
      <c r="S33" s="9">
        <v>20.774000000000001</v>
      </c>
      <c r="T33" s="9">
        <v>20.669</v>
      </c>
      <c r="U33" s="9">
        <v>20.952999999999999</v>
      </c>
      <c r="V33" s="9">
        <v>21.472999999999999</v>
      </c>
      <c r="W33" s="9">
        <v>18.736999999999998</v>
      </c>
      <c r="X33" s="9">
        <v>20.846</v>
      </c>
      <c r="Y33" s="9">
        <v>20.295000000000002</v>
      </c>
      <c r="Z33" s="9">
        <v>19.558</v>
      </c>
      <c r="AA33" s="9">
        <v>20.724</v>
      </c>
      <c r="AB33" s="9">
        <v>21.106000000000002</v>
      </c>
      <c r="AC33" s="9">
        <v>18.559000000000001</v>
      </c>
      <c r="AD33" s="9">
        <v>16.959</v>
      </c>
      <c r="AE33" s="9">
        <v>18.099</v>
      </c>
      <c r="AF33" s="9">
        <v>16.62</v>
      </c>
      <c r="AG33" s="9">
        <v>17.323</v>
      </c>
      <c r="AH33" s="9">
        <v>16.058</v>
      </c>
      <c r="AI33" s="9">
        <v>15.95</v>
      </c>
      <c r="AJ33" s="9">
        <v>17.082999999999998</v>
      </c>
      <c r="AK33" s="9">
        <v>15.909000000000001</v>
      </c>
      <c r="AL33" s="9">
        <v>16.852</v>
      </c>
      <c r="AM33" s="9">
        <v>16.731999999999999</v>
      </c>
      <c r="AN33" s="9">
        <v>17.992000000000001</v>
      </c>
      <c r="AO33" s="9">
        <v>16.766999999999999</v>
      </c>
      <c r="AP33" s="9">
        <v>17.933</v>
      </c>
      <c r="AQ33" s="9">
        <v>16.459</v>
      </c>
      <c r="AR33" s="9">
        <v>15.611000000000001</v>
      </c>
      <c r="AS33" s="9">
        <v>16.349</v>
      </c>
      <c r="AT33" s="9">
        <v>17.643000000000001</v>
      </c>
      <c r="AU33" s="9">
        <v>17.302</v>
      </c>
      <c r="AV33" s="9">
        <v>15.839</v>
      </c>
      <c r="AW33" s="9">
        <v>15.526</v>
      </c>
      <c r="AX33" s="9">
        <v>17.282</v>
      </c>
      <c r="AY33" s="9">
        <v>16.690000000000001</v>
      </c>
      <c r="AZ33" s="9">
        <v>16.760000000000002</v>
      </c>
      <c r="BA33" s="9">
        <v>17.536000000000001</v>
      </c>
      <c r="BB33" s="9"/>
      <c r="BC33" s="9"/>
      <c r="BD33" s="9"/>
    </row>
    <row r="35" spans="1:56" ht="15" customHeight="1" x14ac:dyDescent="0.3">
      <c r="A35" s="1" t="s">
        <v>96</v>
      </c>
      <c r="B35" s="8" t="s">
        <v>57</v>
      </c>
      <c r="C35" s="49" t="s">
        <v>45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 t="s">
        <v>46</v>
      </c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</row>
    <row r="36" spans="1:56" ht="15" customHeight="1" x14ac:dyDescent="0.3">
      <c r="A36" s="1"/>
      <c r="B36" s="9" t="s">
        <v>89</v>
      </c>
      <c r="C36" s="9">
        <v>1.3859999999999999</v>
      </c>
      <c r="D36" s="9">
        <v>1.0660000000000001</v>
      </c>
      <c r="E36" s="9">
        <v>1.7509999999999999</v>
      </c>
      <c r="F36" s="9">
        <v>1.2529999999999999</v>
      </c>
      <c r="G36" s="9">
        <v>1.496</v>
      </c>
      <c r="H36" s="9">
        <v>1.0860000000000001</v>
      </c>
      <c r="I36" s="9">
        <v>2.6880000000000002</v>
      </c>
      <c r="J36" s="9">
        <v>3.64</v>
      </c>
      <c r="K36" s="9">
        <v>3.9239999999999999</v>
      </c>
      <c r="L36" s="9">
        <v>1.121</v>
      </c>
      <c r="M36" s="9">
        <v>3.2949999999999999</v>
      </c>
      <c r="N36" s="9">
        <v>2.1349999999999998</v>
      </c>
      <c r="O36" s="9">
        <v>3.8559999999999999</v>
      </c>
      <c r="P36" s="9">
        <v>3.3889999999999998</v>
      </c>
      <c r="Q36" s="9">
        <v>2.206</v>
      </c>
      <c r="R36" s="9">
        <v>1.0529999999999999</v>
      </c>
      <c r="S36" s="9">
        <v>3.714</v>
      </c>
      <c r="T36" s="9">
        <v>1.9690000000000001</v>
      </c>
      <c r="U36" s="9">
        <v>2.0590000000000002</v>
      </c>
      <c r="V36" s="9">
        <v>0.84599999999999997</v>
      </c>
      <c r="W36" s="9"/>
      <c r="X36" s="9"/>
      <c r="Y36" s="9"/>
      <c r="Z36" s="9"/>
      <c r="AA36" s="9"/>
      <c r="AB36" s="9"/>
      <c r="AC36" s="9"/>
      <c r="AD36" s="9">
        <v>0.88100000000000001</v>
      </c>
      <c r="AE36" s="9">
        <v>0.98899999999999999</v>
      </c>
      <c r="AF36" s="9">
        <v>0.48299999999999998</v>
      </c>
      <c r="AG36" s="9">
        <v>0.16</v>
      </c>
      <c r="AH36" s="9">
        <v>0.82899999999999996</v>
      </c>
      <c r="AI36" s="9">
        <v>1.4079999999999999</v>
      </c>
      <c r="AJ36" s="9">
        <v>0.42599999999999999</v>
      </c>
      <c r="AK36" s="9">
        <v>0.14000000000000001</v>
      </c>
      <c r="AL36" s="9">
        <v>2.2589999999999999</v>
      </c>
      <c r="AM36" s="9">
        <v>0.435</v>
      </c>
      <c r="AN36" s="9">
        <v>0.72499999999999998</v>
      </c>
      <c r="AO36" s="9">
        <v>1.8460000000000001</v>
      </c>
      <c r="AP36" s="9">
        <v>0.496</v>
      </c>
      <c r="AQ36" s="9">
        <v>0.29299999999999998</v>
      </c>
      <c r="AR36" s="9">
        <v>0.64200000000000002</v>
      </c>
      <c r="AS36" s="9">
        <v>0.83799999999999997</v>
      </c>
      <c r="AT36" s="9">
        <v>1.381</v>
      </c>
      <c r="AU36" s="9">
        <v>1.0069999999999999</v>
      </c>
      <c r="AV36" s="9">
        <v>0.67900000000000005</v>
      </c>
      <c r="AW36" s="9">
        <v>0.66200000000000003</v>
      </c>
      <c r="AX36" s="9"/>
      <c r="AY36" s="9"/>
      <c r="AZ36" s="9"/>
      <c r="BA36" s="9"/>
      <c r="BB36" s="9"/>
      <c r="BC36" s="9"/>
      <c r="BD36" s="9"/>
    </row>
    <row r="37" spans="1:56" ht="15" customHeight="1" x14ac:dyDescent="0.3">
      <c r="A37" s="1"/>
      <c r="B37" s="10" t="s">
        <v>134</v>
      </c>
      <c r="C37" s="9">
        <v>4.5590000000000002</v>
      </c>
      <c r="D37" s="9">
        <v>4.0220000000000002</v>
      </c>
      <c r="E37" s="9">
        <v>7.1</v>
      </c>
      <c r="F37" s="9">
        <v>5.9390000000000001</v>
      </c>
      <c r="G37" s="9">
        <v>3.9380000000000002</v>
      </c>
      <c r="H37" s="9">
        <v>3.3679999999999999</v>
      </c>
      <c r="I37" s="9">
        <v>3.363</v>
      </c>
      <c r="J37" s="9">
        <v>3.5459999999999998</v>
      </c>
      <c r="K37" s="9">
        <v>5.3630000000000004</v>
      </c>
      <c r="L37" s="9">
        <v>2.4870000000000001</v>
      </c>
      <c r="M37" s="9">
        <v>4.0659999999999998</v>
      </c>
      <c r="N37" s="9">
        <v>2.012</v>
      </c>
      <c r="O37" s="9">
        <v>3.012</v>
      </c>
      <c r="P37" s="9">
        <v>2.7789999999999999</v>
      </c>
      <c r="Q37" s="9">
        <v>7.3049999999999997</v>
      </c>
      <c r="R37" s="9">
        <v>4.7759999999999998</v>
      </c>
      <c r="S37" s="9">
        <v>4.3209999999999997</v>
      </c>
      <c r="T37" s="9">
        <v>6.5519999999999996</v>
      </c>
      <c r="U37" s="9">
        <v>6.202</v>
      </c>
      <c r="V37" s="9">
        <v>7.9450000000000003</v>
      </c>
      <c r="W37" s="9">
        <v>6.97</v>
      </c>
      <c r="X37" s="9">
        <v>5.8369999999999997</v>
      </c>
      <c r="Y37" s="9">
        <v>6.819</v>
      </c>
      <c r="Z37" s="9">
        <v>5.9260000000000002</v>
      </c>
      <c r="AA37" s="9">
        <v>5.1550000000000002</v>
      </c>
      <c r="AB37" s="9">
        <v>5.5510000000000002</v>
      </c>
      <c r="AC37" s="9">
        <v>5.8090000000000002</v>
      </c>
      <c r="AD37" s="9">
        <v>2.0859999999999999</v>
      </c>
      <c r="AE37" s="9">
        <v>3.8370000000000002</v>
      </c>
      <c r="AF37" s="9">
        <v>4.5039999999999996</v>
      </c>
      <c r="AG37" s="9">
        <v>1.7150000000000001</v>
      </c>
      <c r="AH37" s="9">
        <v>1.9430000000000001</v>
      </c>
      <c r="AI37" s="9">
        <v>0.63800000000000001</v>
      </c>
      <c r="AJ37" s="9">
        <v>2.2719999999999998</v>
      </c>
      <c r="AK37" s="9">
        <v>0.52500000000000002</v>
      </c>
      <c r="AL37" s="9">
        <v>2.73</v>
      </c>
      <c r="AM37" s="9">
        <v>4.6849999999999996</v>
      </c>
      <c r="AN37" s="9">
        <v>6.6029999999999998</v>
      </c>
      <c r="AO37" s="9">
        <v>4.9630000000000001</v>
      </c>
      <c r="AP37" s="9">
        <v>3.4609999999999999</v>
      </c>
      <c r="AQ37" s="9">
        <v>2.1890000000000001</v>
      </c>
      <c r="AR37" s="9">
        <v>0.28100000000000003</v>
      </c>
      <c r="AS37" s="9">
        <v>2.4849999999999999</v>
      </c>
      <c r="AT37" s="9">
        <v>0.98799999999999999</v>
      </c>
      <c r="AU37" s="9">
        <v>3.5470000000000002</v>
      </c>
      <c r="AV37" s="9">
        <v>0.88700000000000001</v>
      </c>
      <c r="AW37" s="9">
        <v>0.88500000000000001</v>
      </c>
      <c r="AX37" s="9">
        <v>4.165</v>
      </c>
      <c r="AY37" s="9">
        <v>1.9359999999999999</v>
      </c>
      <c r="AZ37" s="9">
        <v>2.1619999999999999</v>
      </c>
      <c r="BA37" s="9">
        <v>3.9279999999999999</v>
      </c>
      <c r="BB37" s="9"/>
      <c r="BC37" s="9"/>
      <c r="BD37" s="9"/>
    </row>
    <row r="39" spans="1:56" ht="15" customHeight="1" x14ac:dyDescent="0.3">
      <c r="A39" s="1" t="s">
        <v>102</v>
      </c>
      <c r="B39" s="2" t="s">
        <v>108</v>
      </c>
      <c r="C39" s="44" t="s">
        <v>89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 t="s">
        <v>134</v>
      </c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</row>
    <row r="40" spans="1:56" ht="15" customHeight="1" x14ac:dyDescent="0.3">
      <c r="B40" s="25" t="s">
        <v>155</v>
      </c>
      <c r="C40" s="5">
        <v>123</v>
      </c>
      <c r="D40" s="5">
        <v>114</v>
      </c>
      <c r="E40" s="5">
        <v>124</v>
      </c>
      <c r="F40" s="5">
        <v>127</v>
      </c>
      <c r="G40" s="5">
        <v>123</v>
      </c>
      <c r="H40" s="5">
        <v>127</v>
      </c>
      <c r="I40" s="5">
        <v>123</v>
      </c>
      <c r="J40" s="5">
        <v>122</v>
      </c>
      <c r="K40" s="5">
        <v>128</v>
      </c>
      <c r="L40" s="5">
        <v>115</v>
      </c>
      <c r="M40" s="5">
        <v>124</v>
      </c>
      <c r="N40" s="5">
        <v>123</v>
      </c>
      <c r="O40" s="5"/>
      <c r="P40" s="5"/>
      <c r="Q40" s="5"/>
      <c r="R40" s="5"/>
      <c r="S40" s="5"/>
      <c r="T40" s="5"/>
      <c r="U40" s="5"/>
      <c r="V40" s="5"/>
      <c r="W40" s="5">
        <v>129</v>
      </c>
      <c r="X40" s="5">
        <v>128</v>
      </c>
      <c r="Y40" s="5">
        <v>124</v>
      </c>
      <c r="Z40" s="5">
        <v>128</v>
      </c>
      <c r="AA40" s="5">
        <v>122.5</v>
      </c>
      <c r="AB40" s="5">
        <v>124</v>
      </c>
      <c r="AC40" s="5">
        <v>121</v>
      </c>
      <c r="AD40" s="5">
        <v>119</v>
      </c>
      <c r="AE40" s="5">
        <v>116</v>
      </c>
      <c r="AF40" s="5">
        <v>124</v>
      </c>
      <c r="AG40" s="5">
        <v>120</v>
      </c>
      <c r="AH40" s="5">
        <v>121</v>
      </c>
      <c r="AI40" s="5"/>
      <c r="AJ40" s="5"/>
      <c r="AK40" s="5"/>
      <c r="AL40" s="5"/>
      <c r="AM40" s="5"/>
      <c r="AN40" s="5"/>
      <c r="AO40" s="5"/>
      <c r="AP40" s="5"/>
    </row>
    <row r="41" spans="1:56" ht="15" customHeight="1" x14ac:dyDescent="0.3">
      <c r="B41" s="25" t="s">
        <v>156</v>
      </c>
      <c r="C41" s="5">
        <v>104</v>
      </c>
      <c r="D41" s="5">
        <v>101</v>
      </c>
      <c r="E41" s="5">
        <v>102</v>
      </c>
      <c r="F41" s="5">
        <v>104</v>
      </c>
      <c r="G41" s="5">
        <v>102</v>
      </c>
      <c r="H41" s="5">
        <v>101</v>
      </c>
      <c r="I41" s="5">
        <v>103</v>
      </c>
      <c r="J41" s="5">
        <v>103</v>
      </c>
      <c r="K41" s="5">
        <v>103</v>
      </c>
      <c r="L41" s="5">
        <v>103</v>
      </c>
      <c r="M41" s="5">
        <v>102</v>
      </c>
      <c r="N41" s="5">
        <v>105</v>
      </c>
      <c r="O41" s="5">
        <v>106</v>
      </c>
      <c r="P41" s="5">
        <v>105</v>
      </c>
      <c r="Q41" s="5">
        <v>105</v>
      </c>
      <c r="R41" s="5">
        <v>103</v>
      </c>
      <c r="S41" s="5">
        <v>104</v>
      </c>
      <c r="T41" s="5">
        <v>103</v>
      </c>
      <c r="U41" s="5">
        <v>106</v>
      </c>
      <c r="V41" s="5">
        <v>106</v>
      </c>
      <c r="W41" s="5">
        <v>107</v>
      </c>
      <c r="X41" s="5">
        <v>108</v>
      </c>
      <c r="Y41" s="5">
        <v>107</v>
      </c>
      <c r="Z41" s="5">
        <v>108</v>
      </c>
      <c r="AA41" s="5">
        <v>100</v>
      </c>
      <c r="AB41" s="5">
        <v>106</v>
      </c>
      <c r="AC41" s="5">
        <v>108</v>
      </c>
      <c r="AD41" s="5">
        <v>103</v>
      </c>
      <c r="AE41" s="5">
        <v>106</v>
      </c>
      <c r="AF41" s="5">
        <v>106</v>
      </c>
      <c r="AG41" s="5">
        <v>106</v>
      </c>
      <c r="AH41" s="5">
        <v>107</v>
      </c>
      <c r="AI41" s="5">
        <v>106</v>
      </c>
      <c r="AJ41" s="5">
        <v>105</v>
      </c>
      <c r="AK41" s="5">
        <v>107</v>
      </c>
      <c r="AL41" s="5">
        <v>103</v>
      </c>
      <c r="AM41" s="5">
        <v>106</v>
      </c>
      <c r="AN41" s="5">
        <v>106</v>
      </c>
      <c r="AO41" s="5">
        <v>106</v>
      </c>
      <c r="AP41" s="5">
        <v>105</v>
      </c>
    </row>
    <row r="42" spans="1:56" ht="15" customHeight="1" x14ac:dyDescent="0.3">
      <c r="B42" s="25" t="s">
        <v>157</v>
      </c>
      <c r="C42" s="5">
        <v>80</v>
      </c>
      <c r="D42" s="5">
        <v>76</v>
      </c>
      <c r="E42" s="5">
        <v>80</v>
      </c>
      <c r="F42" s="5">
        <v>83</v>
      </c>
      <c r="G42" s="5">
        <v>85</v>
      </c>
      <c r="H42" s="5">
        <v>81</v>
      </c>
      <c r="I42" s="5">
        <v>83</v>
      </c>
      <c r="J42" s="5">
        <v>78.5</v>
      </c>
      <c r="K42" s="5">
        <v>81</v>
      </c>
      <c r="L42" s="5">
        <v>75</v>
      </c>
      <c r="M42" s="5">
        <v>80</v>
      </c>
      <c r="N42" s="5">
        <v>81</v>
      </c>
      <c r="O42" s="5">
        <v>83</v>
      </c>
      <c r="P42" s="5">
        <v>82</v>
      </c>
      <c r="Q42" s="5">
        <v>81</v>
      </c>
      <c r="R42" s="5">
        <v>78</v>
      </c>
      <c r="S42" s="5">
        <v>83</v>
      </c>
      <c r="T42" s="5">
        <v>82</v>
      </c>
      <c r="U42" s="5">
        <v>84</v>
      </c>
      <c r="V42" s="5">
        <v>78.5</v>
      </c>
      <c r="W42" s="5">
        <v>79.5</v>
      </c>
      <c r="X42" s="5">
        <v>85</v>
      </c>
      <c r="Y42" s="5">
        <v>83.5</v>
      </c>
      <c r="Z42" s="5">
        <v>83</v>
      </c>
      <c r="AA42" s="5">
        <v>82</v>
      </c>
      <c r="AB42" s="5">
        <v>85</v>
      </c>
      <c r="AC42" s="5">
        <v>83</v>
      </c>
      <c r="AD42" s="5">
        <v>81</v>
      </c>
      <c r="AE42" s="5">
        <v>76</v>
      </c>
      <c r="AF42" s="5">
        <v>83</v>
      </c>
      <c r="AG42" s="5">
        <v>81</v>
      </c>
      <c r="AH42" s="5">
        <v>76</v>
      </c>
      <c r="AI42" s="5">
        <v>82</v>
      </c>
      <c r="AJ42" s="5">
        <v>79</v>
      </c>
      <c r="AK42" s="5">
        <v>83</v>
      </c>
      <c r="AL42" s="5">
        <v>80</v>
      </c>
      <c r="AM42" s="5">
        <v>84</v>
      </c>
      <c r="AN42" s="5">
        <v>82</v>
      </c>
      <c r="AO42" s="5">
        <v>82</v>
      </c>
      <c r="AP42" s="5">
        <v>85</v>
      </c>
    </row>
    <row r="44" spans="1:56" ht="15" customHeight="1" x14ac:dyDescent="0.3">
      <c r="A44" s="1" t="s">
        <v>103</v>
      </c>
      <c r="B44" s="4" t="s">
        <v>109</v>
      </c>
      <c r="C44" s="44" t="s">
        <v>89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 t="s">
        <v>134</v>
      </c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</row>
    <row r="45" spans="1:56" ht="15" customHeight="1" x14ac:dyDescent="0.3">
      <c r="B45" s="25" t="s">
        <v>155</v>
      </c>
      <c r="C45" s="5">
        <v>17</v>
      </c>
      <c r="D45" s="5">
        <v>16</v>
      </c>
      <c r="E45" s="5">
        <v>12</v>
      </c>
      <c r="F45" s="5">
        <v>14</v>
      </c>
      <c r="G45" s="5">
        <v>14</v>
      </c>
      <c r="H45" s="5">
        <v>16</v>
      </c>
      <c r="I45" s="5">
        <v>11</v>
      </c>
      <c r="J45" s="5">
        <v>14</v>
      </c>
      <c r="K45" s="5">
        <v>18</v>
      </c>
      <c r="L45" s="5">
        <v>9</v>
      </c>
      <c r="M45" s="5">
        <v>18</v>
      </c>
      <c r="N45" s="5">
        <v>14</v>
      </c>
      <c r="O45" s="5"/>
      <c r="P45" s="5"/>
      <c r="Q45" s="5"/>
      <c r="R45" s="5"/>
      <c r="S45" s="5"/>
      <c r="T45" s="5"/>
      <c r="U45" s="5"/>
      <c r="V45" s="5"/>
      <c r="W45" s="5">
        <v>15</v>
      </c>
      <c r="X45" s="5">
        <v>14</v>
      </c>
      <c r="Y45" s="5">
        <v>17</v>
      </c>
      <c r="Z45" s="5">
        <v>11</v>
      </c>
      <c r="AA45" s="5">
        <v>14</v>
      </c>
      <c r="AB45" s="5">
        <v>14</v>
      </c>
      <c r="AC45" s="5">
        <v>19</v>
      </c>
      <c r="AD45" s="5">
        <v>17</v>
      </c>
      <c r="AE45" s="5">
        <v>10</v>
      </c>
      <c r="AF45" s="5">
        <v>9</v>
      </c>
      <c r="AG45" s="5">
        <v>17</v>
      </c>
      <c r="AH45" s="5">
        <v>14</v>
      </c>
      <c r="AI45" s="5"/>
      <c r="AJ45" s="5"/>
      <c r="AK45" s="5"/>
      <c r="AL45" s="5"/>
      <c r="AM45" s="5"/>
      <c r="AN45" s="5"/>
      <c r="AO45" s="5"/>
      <c r="AP45" s="5"/>
    </row>
    <row r="46" spans="1:56" ht="15" customHeight="1" x14ac:dyDescent="0.3">
      <c r="B46" s="25" t="s">
        <v>156</v>
      </c>
      <c r="C46" s="5">
        <v>16</v>
      </c>
      <c r="D46" s="5">
        <v>17</v>
      </c>
      <c r="E46" s="5">
        <v>19</v>
      </c>
      <c r="F46" s="5">
        <v>16</v>
      </c>
      <c r="G46" s="5">
        <v>19</v>
      </c>
      <c r="H46" s="5">
        <v>19</v>
      </c>
      <c r="I46" s="5">
        <v>19</v>
      </c>
      <c r="J46" s="5">
        <v>17</v>
      </c>
      <c r="K46" s="5">
        <v>18</v>
      </c>
      <c r="L46" s="5">
        <v>14</v>
      </c>
      <c r="M46" s="5">
        <v>14</v>
      </c>
      <c r="N46" s="5">
        <v>12</v>
      </c>
      <c r="O46" s="5">
        <v>16</v>
      </c>
      <c r="P46" s="5">
        <v>18</v>
      </c>
      <c r="Q46" s="5">
        <v>18</v>
      </c>
      <c r="R46" s="5">
        <v>13</v>
      </c>
      <c r="S46" s="5">
        <v>17</v>
      </c>
      <c r="T46" s="5">
        <v>19</v>
      </c>
      <c r="U46" s="5">
        <v>17</v>
      </c>
      <c r="V46" s="5">
        <v>15</v>
      </c>
      <c r="W46" s="5">
        <v>17</v>
      </c>
      <c r="X46" s="5">
        <v>12</v>
      </c>
      <c r="Y46" s="5">
        <v>15</v>
      </c>
      <c r="Z46" s="5">
        <v>10</v>
      </c>
      <c r="AA46" s="5">
        <v>20</v>
      </c>
      <c r="AB46" s="5">
        <v>20</v>
      </c>
      <c r="AC46" s="5">
        <v>13</v>
      </c>
      <c r="AD46" s="5">
        <v>14</v>
      </c>
      <c r="AE46" s="5">
        <v>18</v>
      </c>
      <c r="AF46" s="5">
        <v>16</v>
      </c>
      <c r="AG46" s="5">
        <v>12</v>
      </c>
      <c r="AH46" s="5">
        <v>12</v>
      </c>
      <c r="AI46" s="5">
        <v>15</v>
      </c>
      <c r="AJ46" s="5">
        <v>20</v>
      </c>
      <c r="AK46" s="5">
        <v>18</v>
      </c>
      <c r="AL46" s="5">
        <v>15</v>
      </c>
      <c r="AM46" s="5">
        <v>17</v>
      </c>
      <c r="AN46" s="5">
        <v>14</v>
      </c>
      <c r="AO46" s="5">
        <v>15</v>
      </c>
      <c r="AP46" s="5">
        <v>17</v>
      </c>
    </row>
    <row r="47" spans="1:56" ht="15" customHeight="1" x14ac:dyDescent="0.3">
      <c r="B47" s="25" t="s">
        <v>157</v>
      </c>
      <c r="C47" s="5">
        <v>19</v>
      </c>
      <c r="D47" s="5">
        <v>18</v>
      </c>
      <c r="E47" s="5">
        <v>12</v>
      </c>
      <c r="F47" s="5">
        <v>17</v>
      </c>
      <c r="G47" s="5">
        <v>11</v>
      </c>
      <c r="H47" s="5">
        <v>13</v>
      </c>
      <c r="I47" s="5">
        <v>13</v>
      </c>
      <c r="J47" s="5">
        <v>15</v>
      </c>
      <c r="K47" s="5">
        <v>13</v>
      </c>
      <c r="L47" s="5">
        <v>18</v>
      </c>
      <c r="M47" s="5">
        <v>15</v>
      </c>
      <c r="N47" s="5">
        <v>13</v>
      </c>
      <c r="O47" s="5">
        <v>13</v>
      </c>
      <c r="P47" s="5">
        <v>18</v>
      </c>
      <c r="Q47" s="5">
        <v>20</v>
      </c>
      <c r="R47" s="5">
        <v>18</v>
      </c>
      <c r="S47" s="5">
        <v>14</v>
      </c>
      <c r="T47" s="5">
        <v>12</v>
      </c>
      <c r="U47" s="5">
        <v>13</v>
      </c>
      <c r="V47" s="5">
        <v>17</v>
      </c>
      <c r="W47" s="5">
        <v>18</v>
      </c>
      <c r="X47" s="5">
        <v>18</v>
      </c>
      <c r="Y47" s="5">
        <v>14</v>
      </c>
      <c r="Z47" s="5">
        <v>19</v>
      </c>
      <c r="AA47" s="5">
        <v>19</v>
      </c>
      <c r="AB47" s="5">
        <v>18</v>
      </c>
      <c r="AC47" s="5">
        <v>12</v>
      </c>
      <c r="AD47" s="5">
        <v>15</v>
      </c>
      <c r="AE47" s="5">
        <v>17</v>
      </c>
      <c r="AF47" s="5">
        <v>19</v>
      </c>
      <c r="AG47" s="5">
        <v>18</v>
      </c>
      <c r="AH47" s="5">
        <v>19</v>
      </c>
      <c r="AI47" s="5">
        <v>13</v>
      </c>
      <c r="AJ47" s="5">
        <v>16</v>
      </c>
      <c r="AK47" s="5">
        <v>15</v>
      </c>
      <c r="AL47" s="5">
        <v>10</v>
      </c>
      <c r="AM47" s="5">
        <v>14</v>
      </c>
      <c r="AN47" s="5">
        <v>20</v>
      </c>
      <c r="AO47" s="5">
        <v>14</v>
      </c>
      <c r="AP47" s="5">
        <v>12</v>
      </c>
    </row>
    <row r="49" spans="1:42" ht="15" customHeight="1" x14ac:dyDescent="0.3">
      <c r="A49" s="1" t="s">
        <v>104</v>
      </c>
      <c r="B49" s="4" t="s">
        <v>110</v>
      </c>
      <c r="C49" s="44" t="s">
        <v>89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 t="s">
        <v>134</v>
      </c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</row>
    <row r="50" spans="1:42" ht="15" customHeight="1" x14ac:dyDescent="0.3">
      <c r="B50" s="25" t="s">
        <v>155</v>
      </c>
      <c r="C50" s="9">
        <v>24.103000000000002</v>
      </c>
      <c r="D50" s="9">
        <v>24.803999999999998</v>
      </c>
      <c r="E50" s="9">
        <v>24.050999999999998</v>
      </c>
      <c r="F50" s="9">
        <v>23.36</v>
      </c>
      <c r="G50" s="9">
        <v>21.529</v>
      </c>
      <c r="H50" s="9">
        <v>22.988</v>
      </c>
      <c r="I50" s="9">
        <v>23.082000000000001</v>
      </c>
      <c r="J50" s="9">
        <v>23.29</v>
      </c>
      <c r="K50" s="9">
        <v>23.565999999999999</v>
      </c>
      <c r="L50" s="9">
        <v>24.66</v>
      </c>
      <c r="M50" s="9">
        <v>24.754999999999999</v>
      </c>
      <c r="N50" s="9">
        <v>23.905999999999999</v>
      </c>
      <c r="O50" s="9">
        <v>25.102</v>
      </c>
      <c r="P50" s="9">
        <v>24.78</v>
      </c>
      <c r="Q50" s="9">
        <v>25.361999999999998</v>
      </c>
      <c r="R50" s="9">
        <v>24.788</v>
      </c>
      <c r="S50" s="9">
        <v>24.937000000000001</v>
      </c>
      <c r="T50" s="9">
        <v>24.155999999999999</v>
      </c>
      <c r="U50" s="9">
        <v>25.289000000000001</v>
      </c>
      <c r="V50" s="9">
        <v>24.613</v>
      </c>
      <c r="W50" s="9">
        <v>24.001000000000001</v>
      </c>
      <c r="X50" s="9">
        <v>23.866</v>
      </c>
      <c r="Y50" s="9">
        <v>23.472999999999999</v>
      </c>
      <c r="Z50" s="9">
        <v>23.471</v>
      </c>
      <c r="AA50" s="9">
        <v>24.382000000000001</v>
      </c>
      <c r="AB50" s="9">
        <v>23.372</v>
      </c>
      <c r="AC50" s="9">
        <v>23.843</v>
      </c>
      <c r="AD50" s="9">
        <v>22.44</v>
      </c>
      <c r="AE50" s="9">
        <v>24.45</v>
      </c>
      <c r="AF50" s="9">
        <v>23.713999999999999</v>
      </c>
      <c r="AG50" s="9">
        <v>23.643999999999998</v>
      </c>
      <c r="AH50" s="9">
        <v>23.846</v>
      </c>
      <c r="AI50" s="9">
        <v>22.768000000000001</v>
      </c>
      <c r="AJ50" s="9">
        <v>22.524999999999999</v>
      </c>
      <c r="AK50" s="9">
        <v>23.942</v>
      </c>
      <c r="AL50" s="9">
        <v>23.291</v>
      </c>
      <c r="AM50" s="9">
        <v>23.468</v>
      </c>
      <c r="AN50" s="9">
        <v>22.21</v>
      </c>
      <c r="AO50" s="9">
        <v>24.113</v>
      </c>
      <c r="AP50" s="9">
        <v>24.722000000000001</v>
      </c>
    </row>
    <row r="51" spans="1:42" ht="15" customHeight="1" x14ac:dyDescent="0.3">
      <c r="B51" s="25" t="s">
        <v>156</v>
      </c>
      <c r="C51" s="9">
        <v>24.585000000000001</v>
      </c>
      <c r="D51" s="9">
        <v>25.59</v>
      </c>
      <c r="E51" s="9">
        <v>22.616</v>
      </c>
      <c r="F51" s="9">
        <v>24.734000000000002</v>
      </c>
      <c r="G51" s="9">
        <v>24.975999999999999</v>
      </c>
      <c r="H51" s="9">
        <v>26.024999999999999</v>
      </c>
      <c r="I51" s="9">
        <v>24.896000000000001</v>
      </c>
      <c r="J51" s="9">
        <v>25.329000000000001</v>
      </c>
      <c r="K51" s="9">
        <v>25.155999999999999</v>
      </c>
      <c r="L51" s="9">
        <v>24.635000000000002</v>
      </c>
      <c r="M51" s="9">
        <v>25.297000000000001</v>
      </c>
      <c r="N51" s="9">
        <v>19.879000000000001</v>
      </c>
      <c r="O51" s="9">
        <v>23.561</v>
      </c>
      <c r="P51" s="9">
        <v>23.768999999999998</v>
      </c>
      <c r="Q51" s="9">
        <v>25.349</v>
      </c>
      <c r="R51" s="9">
        <v>25.138999999999999</v>
      </c>
      <c r="S51" s="9">
        <v>23.782</v>
      </c>
      <c r="T51" s="9">
        <v>21.896000000000001</v>
      </c>
      <c r="U51" s="9">
        <v>25.119</v>
      </c>
      <c r="V51" s="9">
        <v>25.013999999999999</v>
      </c>
      <c r="W51" s="9">
        <v>24.138000000000002</v>
      </c>
      <c r="X51" s="9">
        <v>25.253</v>
      </c>
      <c r="Y51" s="9">
        <v>24.707000000000001</v>
      </c>
      <c r="Z51" s="9">
        <v>23.855</v>
      </c>
      <c r="AA51" s="9">
        <v>26.736999999999998</v>
      </c>
      <c r="AB51" s="9">
        <v>25.056999999999999</v>
      </c>
      <c r="AC51" s="9">
        <v>25.411000000000001</v>
      </c>
      <c r="AD51" s="9">
        <v>24.373000000000001</v>
      </c>
      <c r="AE51" s="9">
        <v>24.396999999999998</v>
      </c>
      <c r="AF51" s="9">
        <v>24.802</v>
      </c>
      <c r="AG51" s="9">
        <v>24.893999999999998</v>
      </c>
      <c r="AH51" s="9">
        <v>23.853999999999999</v>
      </c>
      <c r="AI51" s="9">
        <v>25.361000000000001</v>
      </c>
      <c r="AJ51" s="9">
        <v>24.367000000000001</v>
      </c>
      <c r="AK51" s="9">
        <v>25.262</v>
      </c>
      <c r="AL51" s="9">
        <v>24.876999999999999</v>
      </c>
      <c r="AM51" s="9">
        <v>24.835000000000001</v>
      </c>
      <c r="AN51" s="9">
        <v>24.670999999999999</v>
      </c>
      <c r="AO51" s="9">
        <v>24.381</v>
      </c>
      <c r="AP51" s="9">
        <v>23.905000000000001</v>
      </c>
    </row>
    <row r="52" spans="1:42" ht="15" customHeight="1" x14ac:dyDescent="0.3">
      <c r="B52" s="25" t="s">
        <v>157</v>
      </c>
      <c r="C52" s="9">
        <v>23.283999999999999</v>
      </c>
      <c r="D52" s="9">
        <v>23.637</v>
      </c>
      <c r="E52" s="9">
        <v>22.718</v>
      </c>
      <c r="F52" s="9">
        <v>22.916</v>
      </c>
      <c r="G52" s="9">
        <v>24.062999999999999</v>
      </c>
      <c r="H52" s="9">
        <v>22.94</v>
      </c>
      <c r="I52" s="9">
        <v>18.297999999999998</v>
      </c>
      <c r="J52" s="9">
        <v>22.68</v>
      </c>
      <c r="K52" s="9">
        <v>22.725000000000001</v>
      </c>
      <c r="L52" s="9">
        <v>22.454999999999998</v>
      </c>
      <c r="M52" s="9">
        <v>22.324999999999999</v>
      </c>
      <c r="N52" s="9">
        <v>22.931000000000001</v>
      </c>
      <c r="O52" s="9">
        <v>22.52</v>
      </c>
      <c r="P52" s="9">
        <v>20.317</v>
      </c>
      <c r="Q52" s="9">
        <v>21.861000000000001</v>
      </c>
      <c r="R52" s="9">
        <v>20.654</v>
      </c>
      <c r="S52" s="9">
        <v>22.459</v>
      </c>
      <c r="T52" s="9">
        <v>23.036000000000001</v>
      </c>
      <c r="U52" s="9">
        <v>21.193000000000001</v>
      </c>
      <c r="V52" s="9">
        <v>23.058</v>
      </c>
      <c r="W52" s="9">
        <v>23.893999999999998</v>
      </c>
      <c r="X52" s="9">
        <v>24</v>
      </c>
      <c r="Y52" s="9">
        <v>23.440999999999999</v>
      </c>
      <c r="Z52" s="9">
        <v>23.655999999999999</v>
      </c>
      <c r="AA52" s="9">
        <v>24.873999999999999</v>
      </c>
      <c r="AB52" s="9">
        <v>23.622</v>
      </c>
      <c r="AC52" s="9">
        <v>24.236000000000001</v>
      </c>
      <c r="AD52" s="9">
        <v>23.751999999999999</v>
      </c>
      <c r="AE52" s="9">
        <v>23.408000000000001</v>
      </c>
      <c r="AF52" s="9">
        <v>24.015000000000001</v>
      </c>
      <c r="AG52" s="9">
        <v>23.260999999999999</v>
      </c>
      <c r="AH52" s="9">
        <v>24.177</v>
      </c>
      <c r="AI52" s="9">
        <v>24.683</v>
      </c>
      <c r="AJ52" s="9">
        <v>23.02</v>
      </c>
      <c r="AK52" s="9">
        <v>22.824999999999999</v>
      </c>
      <c r="AL52" s="9">
        <v>23.736000000000001</v>
      </c>
      <c r="AM52" s="9">
        <v>24.481999999999999</v>
      </c>
      <c r="AN52" s="9">
        <v>22.260999999999999</v>
      </c>
      <c r="AO52" s="9">
        <v>23.178000000000001</v>
      </c>
      <c r="AP52" s="9">
        <v>23.236999999999998</v>
      </c>
    </row>
    <row r="54" spans="1:42" ht="15" customHeight="1" x14ac:dyDescent="0.3">
      <c r="A54" s="1" t="s">
        <v>105</v>
      </c>
      <c r="B54" s="2" t="s">
        <v>111</v>
      </c>
      <c r="C54" s="44" t="s">
        <v>89</v>
      </c>
      <c r="D54" s="44"/>
      <c r="E54" s="44"/>
      <c r="F54" s="44"/>
      <c r="G54" s="44"/>
      <c r="H54" s="44"/>
      <c r="I54" s="44" t="s">
        <v>134</v>
      </c>
      <c r="J54" s="44"/>
      <c r="K54" s="44"/>
      <c r="L54" s="44"/>
      <c r="M54" s="44"/>
      <c r="N54" s="44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42" ht="15" customHeight="1" x14ac:dyDescent="0.3">
      <c r="B55" s="25" t="s">
        <v>155</v>
      </c>
      <c r="C55" s="5">
        <v>96</v>
      </c>
      <c r="D55" s="5">
        <v>101</v>
      </c>
      <c r="E55" s="5">
        <v>102</v>
      </c>
      <c r="F55" s="5">
        <v>97</v>
      </c>
      <c r="G55" s="5">
        <v>100</v>
      </c>
      <c r="H55" s="5">
        <v>106</v>
      </c>
      <c r="I55" s="5">
        <v>101</v>
      </c>
      <c r="J55" s="5">
        <v>101</v>
      </c>
      <c r="K55" s="5">
        <v>104</v>
      </c>
      <c r="L55" s="5">
        <v>102</v>
      </c>
      <c r="M55" s="5">
        <v>112</v>
      </c>
      <c r="N55" s="5">
        <v>103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42" ht="15" customHeight="1" x14ac:dyDescent="0.3">
      <c r="B56" s="25" t="s">
        <v>156</v>
      </c>
      <c r="C56" s="5">
        <v>105</v>
      </c>
      <c r="D56" s="5">
        <v>96</v>
      </c>
      <c r="E56" s="5">
        <v>92</v>
      </c>
      <c r="F56" s="5">
        <v>96</v>
      </c>
      <c r="G56" s="5">
        <v>100</v>
      </c>
      <c r="H56" s="5">
        <v>100</v>
      </c>
      <c r="I56" s="5">
        <v>111</v>
      </c>
      <c r="J56" s="5">
        <v>113</v>
      </c>
      <c r="K56" s="5">
        <v>104</v>
      </c>
      <c r="L56" s="5">
        <v>111</v>
      </c>
      <c r="M56" s="5">
        <v>111</v>
      </c>
      <c r="N56" s="5">
        <v>112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42" ht="15" customHeight="1" x14ac:dyDescent="0.3">
      <c r="B57" s="25" t="s">
        <v>157</v>
      </c>
      <c r="C57" s="5">
        <v>74</v>
      </c>
      <c r="D57" s="5">
        <v>72</v>
      </c>
      <c r="E57" s="5">
        <v>75</v>
      </c>
      <c r="F57" s="5">
        <v>72</v>
      </c>
      <c r="G57" s="5">
        <v>69</v>
      </c>
      <c r="H57" s="5">
        <v>74</v>
      </c>
      <c r="I57" s="5">
        <v>77</v>
      </c>
      <c r="J57" s="5">
        <v>71</v>
      </c>
      <c r="K57" s="5">
        <v>85</v>
      </c>
      <c r="L57" s="5">
        <v>79</v>
      </c>
      <c r="M57" s="5">
        <v>79</v>
      </c>
      <c r="N57" s="5">
        <v>78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9" spans="1:42" ht="15" customHeight="1" x14ac:dyDescent="0.3">
      <c r="A59" s="1" t="s">
        <v>106</v>
      </c>
      <c r="B59" s="4" t="s">
        <v>112</v>
      </c>
      <c r="C59" s="44" t="s">
        <v>89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 t="s">
        <v>134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42" ht="15" customHeight="1" x14ac:dyDescent="0.3">
      <c r="B60" s="25" t="s">
        <v>155</v>
      </c>
      <c r="C60" s="5">
        <v>10</v>
      </c>
      <c r="D60" s="5">
        <v>12</v>
      </c>
      <c r="E60" s="5">
        <v>13</v>
      </c>
      <c r="F60" s="5">
        <v>14</v>
      </c>
      <c r="G60" s="5">
        <v>11</v>
      </c>
      <c r="H60" s="5">
        <v>12</v>
      </c>
      <c r="I60" s="5">
        <v>14</v>
      </c>
      <c r="J60" s="5">
        <v>16</v>
      </c>
      <c r="K60" s="5">
        <v>14</v>
      </c>
      <c r="L60" s="5">
        <v>10</v>
      </c>
      <c r="M60" s="5">
        <v>16</v>
      </c>
      <c r="N60" s="5">
        <v>11</v>
      </c>
      <c r="O60" s="5">
        <v>12</v>
      </c>
      <c r="P60" s="5">
        <v>9</v>
      </c>
      <c r="Q60" s="5">
        <v>9</v>
      </c>
      <c r="R60" s="5">
        <v>12</v>
      </c>
      <c r="S60" s="5">
        <v>11</v>
      </c>
      <c r="T60" s="5">
        <v>20</v>
      </c>
      <c r="U60" s="5">
        <v>16</v>
      </c>
      <c r="V60" s="5">
        <v>12</v>
      </c>
      <c r="W60" s="5">
        <v>12</v>
      </c>
      <c r="X60" s="5">
        <v>11</v>
      </c>
      <c r="Y60" s="5">
        <v>13</v>
      </c>
      <c r="Z60" s="5">
        <v>14</v>
      </c>
    </row>
    <row r="61" spans="1:42" ht="15" customHeight="1" x14ac:dyDescent="0.3">
      <c r="B61" s="25" t="s">
        <v>156</v>
      </c>
      <c r="C61" s="5">
        <v>13</v>
      </c>
      <c r="D61" s="5">
        <v>19</v>
      </c>
      <c r="E61" s="5">
        <v>13</v>
      </c>
      <c r="F61" s="5">
        <v>16</v>
      </c>
      <c r="G61" s="5">
        <v>18</v>
      </c>
      <c r="H61" s="5">
        <v>13</v>
      </c>
      <c r="I61" s="5">
        <v>15</v>
      </c>
      <c r="J61" s="5">
        <v>9</v>
      </c>
      <c r="K61" s="5">
        <v>11</v>
      </c>
      <c r="L61" s="5">
        <v>16</v>
      </c>
      <c r="M61" s="5">
        <v>10</v>
      </c>
      <c r="N61" s="5"/>
      <c r="O61" s="5">
        <v>10</v>
      </c>
      <c r="P61" s="5">
        <v>15</v>
      </c>
      <c r="Q61" s="5">
        <v>17</v>
      </c>
      <c r="R61" s="5">
        <v>19</v>
      </c>
      <c r="S61" s="5">
        <v>14</v>
      </c>
      <c r="T61" s="5">
        <v>12</v>
      </c>
      <c r="U61" s="5">
        <v>13</v>
      </c>
      <c r="V61" s="5">
        <v>9</v>
      </c>
      <c r="W61" s="5">
        <v>9</v>
      </c>
      <c r="X61" s="5">
        <v>15</v>
      </c>
      <c r="Y61" s="5">
        <v>14</v>
      </c>
      <c r="Z61" s="5"/>
    </row>
    <row r="62" spans="1:42" ht="15" customHeight="1" x14ac:dyDescent="0.3">
      <c r="B62" s="25" t="s">
        <v>157</v>
      </c>
      <c r="C62" s="5">
        <v>30</v>
      </c>
      <c r="D62" s="5">
        <v>25</v>
      </c>
      <c r="E62" s="5">
        <v>24</v>
      </c>
      <c r="F62" s="5">
        <v>26</v>
      </c>
      <c r="G62" s="5">
        <v>18</v>
      </c>
      <c r="H62" s="5">
        <v>19</v>
      </c>
      <c r="I62" s="5">
        <v>22</v>
      </c>
      <c r="J62" s="5">
        <v>23</v>
      </c>
      <c r="K62" s="5">
        <v>29</v>
      </c>
      <c r="L62" s="5">
        <v>32</v>
      </c>
      <c r="M62" s="5"/>
      <c r="N62" s="5"/>
      <c r="O62" s="5">
        <v>13</v>
      </c>
      <c r="P62" s="5">
        <v>20</v>
      </c>
      <c r="Q62" s="5">
        <v>20</v>
      </c>
      <c r="R62" s="5">
        <v>16</v>
      </c>
      <c r="S62" s="5">
        <v>26</v>
      </c>
      <c r="T62" s="5">
        <v>18</v>
      </c>
      <c r="U62" s="5">
        <v>19</v>
      </c>
      <c r="V62" s="5">
        <v>19</v>
      </c>
      <c r="W62" s="5">
        <v>27</v>
      </c>
      <c r="X62" s="5">
        <v>25</v>
      </c>
      <c r="Y62" s="5"/>
      <c r="Z62" s="5"/>
    </row>
    <row r="64" spans="1:42" ht="15" customHeight="1" x14ac:dyDescent="0.3">
      <c r="A64" s="1" t="s">
        <v>107</v>
      </c>
      <c r="B64" s="4" t="s">
        <v>113</v>
      </c>
      <c r="C64" s="44" t="s">
        <v>89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 t="s">
        <v>134</v>
      </c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5"/>
      <c r="AA64" s="5"/>
      <c r="AB64" s="5"/>
      <c r="AC64" s="5"/>
      <c r="AD64" s="5"/>
      <c r="AE64" s="5"/>
      <c r="AF64" s="5"/>
      <c r="AG64" s="5"/>
    </row>
    <row r="65" spans="2:33" ht="15" customHeight="1" x14ac:dyDescent="0.3">
      <c r="B65" s="25" t="s">
        <v>155</v>
      </c>
      <c r="C65" s="9">
        <v>19.306999999999999</v>
      </c>
      <c r="D65" s="9">
        <v>18.181000000000001</v>
      </c>
      <c r="E65" s="9">
        <v>20.588000000000001</v>
      </c>
      <c r="F65" s="9">
        <v>21.338999999999999</v>
      </c>
      <c r="G65" s="9">
        <v>23.731000000000002</v>
      </c>
      <c r="H65" s="9">
        <v>24.588999999999999</v>
      </c>
      <c r="I65" s="9">
        <v>24.486000000000001</v>
      </c>
      <c r="J65" s="9">
        <v>25.577999999999999</v>
      </c>
      <c r="K65" s="9">
        <v>23.484999999999999</v>
      </c>
      <c r="L65" s="9">
        <v>23.692</v>
      </c>
      <c r="M65" s="9">
        <v>24.643000000000001</v>
      </c>
      <c r="N65" s="9">
        <v>25.341000000000001</v>
      </c>
      <c r="O65" s="9">
        <v>24.815999999999999</v>
      </c>
      <c r="P65" s="9">
        <v>23.88</v>
      </c>
      <c r="Q65" s="9">
        <v>24.844999999999999</v>
      </c>
      <c r="R65" s="9">
        <v>23.896000000000001</v>
      </c>
      <c r="S65" s="9">
        <v>23.286999999999999</v>
      </c>
      <c r="T65" s="9">
        <v>24.076000000000001</v>
      </c>
      <c r="U65" s="9">
        <v>24.795999999999999</v>
      </c>
      <c r="V65" s="9">
        <v>23.664999999999999</v>
      </c>
      <c r="W65" s="9">
        <v>23.431999999999999</v>
      </c>
      <c r="X65" s="9">
        <v>22.503</v>
      </c>
      <c r="Y65" s="9">
        <v>24.605</v>
      </c>
      <c r="Z65" s="5"/>
      <c r="AA65" s="5"/>
      <c r="AB65" s="5"/>
      <c r="AC65" s="5"/>
      <c r="AD65" s="5"/>
      <c r="AE65" s="5"/>
      <c r="AF65" s="5"/>
      <c r="AG65" s="5"/>
    </row>
    <row r="66" spans="2:33" ht="15" customHeight="1" x14ac:dyDescent="0.3">
      <c r="B66" s="25" t="s">
        <v>156</v>
      </c>
      <c r="C66" s="9">
        <v>24.588000000000001</v>
      </c>
      <c r="D66" s="9">
        <v>25.864000000000001</v>
      </c>
      <c r="E66" s="9">
        <v>25.079000000000001</v>
      </c>
      <c r="F66" s="9">
        <v>24.614000000000001</v>
      </c>
      <c r="G66" s="9">
        <v>24.077999999999999</v>
      </c>
      <c r="H66" s="9">
        <v>22.701000000000001</v>
      </c>
      <c r="I66" s="9"/>
      <c r="J66" s="9"/>
      <c r="K66" s="9"/>
      <c r="L66" s="9"/>
      <c r="M66" s="9"/>
      <c r="N66" s="9">
        <v>24.664000000000001</v>
      </c>
      <c r="O66" s="9">
        <v>22.513000000000002</v>
      </c>
      <c r="P66" s="9">
        <v>25.222000000000001</v>
      </c>
      <c r="Q66" s="9">
        <v>25.207000000000001</v>
      </c>
      <c r="R66" s="9">
        <v>25.202999999999999</v>
      </c>
      <c r="S66" s="9">
        <v>25.411999999999999</v>
      </c>
      <c r="T66" s="9">
        <v>24.75</v>
      </c>
      <c r="U66" s="9">
        <v>24.606000000000002</v>
      </c>
      <c r="V66" s="9">
        <v>24.838999999999999</v>
      </c>
      <c r="W66" s="9">
        <v>25.727</v>
      </c>
      <c r="X66" s="9"/>
      <c r="Y66" s="9"/>
      <c r="Z66" s="5"/>
      <c r="AA66" s="5"/>
      <c r="AB66" s="5"/>
      <c r="AC66" s="5"/>
      <c r="AD66" s="5"/>
      <c r="AE66" s="5"/>
      <c r="AF66" s="5"/>
      <c r="AG66" s="5"/>
    </row>
    <row r="67" spans="2:33" ht="15" customHeight="1" x14ac:dyDescent="0.3">
      <c r="B67" s="25" t="s">
        <v>157</v>
      </c>
      <c r="C67" s="9">
        <v>22.34</v>
      </c>
      <c r="D67" s="9">
        <v>24.852</v>
      </c>
      <c r="E67" s="9">
        <v>25.254000000000001</v>
      </c>
      <c r="F67" s="9">
        <v>25.672000000000001</v>
      </c>
      <c r="G67" s="9">
        <v>23.849</v>
      </c>
      <c r="H67" s="9">
        <v>24.195</v>
      </c>
      <c r="I67" s="9">
        <v>25.613</v>
      </c>
      <c r="J67" s="9">
        <v>24.135999999999999</v>
      </c>
      <c r="K67" s="9">
        <v>24.045000000000002</v>
      </c>
      <c r="L67" s="9">
        <v>25.016999999999999</v>
      </c>
      <c r="M67" s="9"/>
      <c r="N67" s="9">
        <v>25.201000000000001</v>
      </c>
      <c r="O67" s="9">
        <v>22.33</v>
      </c>
      <c r="P67" s="9">
        <v>25.87</v>
      </c>
      <c r="Q67" s="9">
        <v>25.454000000000001</v>
      </c>
      <c r="R67" s="9">
        <v>25.574999999999999</v>
      </c>
      <c r="S67" s="9">
        <v>25.783999999999999</v>
      </c>
      <c r="T67" s="9">
        <v>22.913</v>
      </c>
      <c r="U67" s="9">
        <v>24.224</v>
      </c>
      <c r="V67" s="9">
        <v>25.959</v>
      </c>
      <c r="W67" s="9">
        <v>24.074999999999999</v>
      </c>
      <c r="X67" s="9"/>
      <c r="Y67" s="9"/>
      <c r="Z67" s="5"/>
      <c r="AA67" s="5"/>
      <c r="AB67" s="5"/>
      <c r="AC67" s="5"/>
      <c r="AD67" s="5"/>
      <c r="AE67" s="5"/>
      <c r="AF67" s="5"/>
      <c r="AG67" s="5"/>
    </row>
  </sheetData>
  <mergeCells count="26">
    <mergeCell ref="C11:T11"/>
    <mergeCell ref="U11:AJ11"/>
    <mergeCell ref="C31:AC31"/>
    <mergeCell ref="AD31:BD31"/>
    <mergeCell ref="C35:AC35"/>
    <mergeCell ref="AD35:BD35"/>
    <mergeCell ref="C15:AA15"/>
    <mergeCell ref="AB15:AZ15"/>
    <mergeCell ref="AD19:AY19"/>
    <mergeCell ref="C19:AC19"/>
    <mergeCell ref="C23:AC23"/>
    <mergeCell ref="AD23:BD23"/>
    <mergeCell ref="C27:AC27"/>
    <mergeCell ref="AD27:BD27"/>
    <mergeCell ref="C39:V39"/>
    <mergeCell ref="W39:AP39"/>
    <mergeCell ref="C44:V44"/>
    <mergeCell ref="W44:AP44"/>
    <mergeCell ref="C49:V49"/>
    <mergeCell ref="W49:AP49"/>
    <mergeCell ref="C59:N59"/>
    <mergeCell ref="O59:Z59"/>
    <mergeCell ref="C64:M64"/>
    <mergeCell ref="N64:Y64"/>
    <mergeCell ref="C54:H54"/>
    <mergeCell ref="I54:N54"/>
  </mergeCells>
  <phoneticPr fontId="3" type="noConversion"/>
  <conditionalFormatting sqref="C49:AP5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ED Fig 1</vt:lpstr>
      <vt:lpstr>ED Fig 2</vt:lpstr>
      <vt:lpstr>ED Fig 3</vt:lpstr>
      <vt:lpstr>ED Fig 4</vt:lpstr>
      <vt:lpstr>ED Fig 5</vt:lpstr>
      <vt:lpstr>ED Fig 6</vt:lpstr>
      <vt:lpstr>ED Fig 7</vt:lpstr>
      <vt:lpstr>ED Fig 8</vt:lpstr>
      <vt:lpstr>ED Fig 9</vt:lpstr>
      <vt:lpstr>ED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世军 樊</dc:creator>
  <cp:lastModifiedBy>世军 樊</cp:lastModifiedBy>
  <dcterms:created xsi:type="dcterms:W3CDTF">2026-02-24T08:30:31Z</dcterms:created>
  <dcterms:modified xsi:type="dcterms:W3CDTF">2026-05-19T20:13:21Z</dcterms:modified>
</cp:coreProperties>
</file>