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PHYSI_Niakanlab/Shared Documents/General/Manuscripts in preparation/NANOG function/Source data/"/>
    </mc:Choice>
  </mc:AlternateContent>
  <xr:revisionPtr revIDLastSave="125" documentId="8_{EE5777D5-22ED-9644-A1CD-34E62CDF3153}" xr6:coauthVersionLast="47" xr6:coauthVersionMax="47" xr10:uidLastSave="{4FBCA277-D4AC-514D-A6A2-5C2B6199912E}"/>
  <bookViews>
    <workbookView xWindow="0" yWindow="500" windowWidth="28800" windowHeight="16020" xr2:uid="{F898971F-399F-F647-BA0C-184D6E3A692A}"/>
  </bookViews>
  <sheets>
    <sheet name="Extended Figure 1b,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H3" i="1" s="1"/>
  <c r="E2" i="1"/>
  <c r="I2" i="1" s="1"/>
  <c r="J2" i="1" l="1"/>
  <c r="J3" i="1"/>
  <c r="K2" i="1"/>
  <c r="K3" i="1"/>
  <c r="H2" i="1"/>
  <c r="I3" i="1"/>
</calcChain>
</file>

<file path=xl/sharedStrings.xml><?xml version="1.0" encoding="utf-8"?>
<sst xmlns="http://schemas.openxmlformats.org/spreadsheetml/2006/main" count="20" uniqueCount="20">
  <si>
    <t>Sample</t>
  </si>
  <si>
    <t>Name</t>
  </si>
  <si>
    <t>Wildtype_reads</t>
  </si>
  <si>
    <t>GOL5512A2433_S81_L001</t>
  </si>
  <si>
    <t>GOL5512A2434_S82_L001</t>
  </si>
  <si>
    <t>GOL5512A2435_S83_L001</t>
  </si>
  <si>
    <t>GOL5512A2436_S84_L001</t>
  </si>
  <si>
    <t>GOL5512A2437_S85_L001</t>
  </si>
  <si>
    <t>GOL5512A2438_S86_L001</t>
  </si>
  <si>
    <t>GOL5512A2440_S88_L001</t>
  </si>
  <si>
    <t>Total_reads</t>
  </si>
  <si>
    <t>Splice_T_to_C_reads</t>
  </si>
  <si>
    <t>Wildtype_reads_perc</t>
  </si>
  <si>
    <t>Splice_T_to_C_reads_perc</t>
  </si>
  <si>
    <t>On_and_bystander_edit</t>
  </si>
  <si>
    <t>On_edit</t>
  </si>
  <si>
    <t>On_perc</t>
  </si>
  <si>
    <t>On_and_bystander_perc</t>
  </si>
  <si>
    <t>NANOG_BE_R1</t>
  </si>
  <si>
    <t>WTDNACtrl_R1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</si>
</sst>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375D0-DF6B-3B4B-A46E-E5D04A70A86A}">
  <dimension ref="A1:K8"/>
  <sheetViews>
    <sheetView tabSelected="1" zoomScale="111" workbookViewId="0"/>
  </sheetViews>
  <sheetFormatPr baseColWidth="10" defaultRowHeight="16" x14ac:dyDescent="0.2"/>
  <cols>
    <col min="1" max="1" width="23.6640625" customWidth="1"/>
    <col min="2" max="2" width="47" customWidth="1"/>
    <col min="3" max="3" width="14.1640625" customWidth="1"/>
    <col min="4" max="4" width="19.1640625" customWidth="1"/>
    <col min="6" max="6" width="14.83203125" customWidth="1"/>
    <col min="7" max="7" width="20.83203125" customWidth="1"/>
    <col min="9" max="9" width="23.1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11</v>
      </c>
      <c r="E1" t="s">
        <v>10</v>
      </c>
      <c r="F1" t="s">
        <v>15</v>
      </c>
      <c r="G1" t="s">
        <v>14</v>
      </c>
      <c r="H1" t="s">
        <v>12</v>
      </c>
      <c r="I1" t="s">
        <v>13</v>
      </c>
      <c r="J1" t="s">
        <v>16</v>
      </c>
      <c r="K1" t="s">
        <v>17</v>
      </c>
    </row>
    <row r="2" spans="1:11" x14ac:dyDescent="0.2">
      <c r="A2" t="s">
        <v>3</v>
      </c>
      <c r="B2" t="s">
        <v>18</v>
      </c>
      <c r="C2">
        <v>2256</v>
      </c>
      <c r="D2">
        <v>7816</v>
      </c>
      <c r="E2">
        <f>C2+D2</f>
        <v>10072</v>
      </c>
      <c r="F2">
        <v>6183</v>
      </c>
      <c r="G2">
        <v>1633</v>
      </c>
      <c r="H2">
        <f t="shared" ref="H2:H3" si="0">C2/E2*100</f>
        <v>22.398729150119141</v>
      </c>
      <c r="I2">
        <f t="shared" ref="I2:I3" si="1">D2/E2*100</f>
        <v>77.601270849880848</v>
      </c>
      <c r="J2">
        <f>F2/E2*100</f>
        <v>61.388006354249406</v>
      </c>
      <c r="K2">
        <f>G2/E2*100</f>
        <v>16.213264495631456</v>
      </c>
    </row>
    <row r="3" spans="1:11" x14ac:dyDescent="0.2">
      <c r="A3" t="s">
        <v>4</v>
      </c>
      <c r="B3" t="s">
        <v>19</v>
      </c>
      <c r="C3">
        <v>10780</v>
      </c>
      <c r="D3">
        <v>10</v>
      </c>
      <c r="E3">
        <f t="shared" ref="E3" si="2">C3+D3</f>
        <v>10790</v>
      </c>
      <c r="F3">
        <v>10</v>
      </c>
      <c r="G3">
        <v>0</v>
      </c>
      <c r="H3">
        <f t="shared" si="0"/>
        <v>99.907321594068577</v>
      </c>
      <c r="I3">
        <f t="shared" si="1"/>
        <v>9.2678405931417976E-2</v>
      </c>
      <c r="J3">
        <f t="shared" ref="J3" si="3">F3/E3*100</f>
        <v>9.2678405931417976E-2</v>
      </c>
      <c r="K3">
        <f t="shared" ref="K3" si="4">G3/E3*100</f>
        <v>0</v>
      </c>
    </row>
    <row r="4" spans="1:11" x14ac:dyDescent="0.2">
      <c r="A4" t="s">
        <v>5</v>
      </c>
    </row>
    <row r="5" spans="1:11" x14ac:dyDescent="0.2">
      <c r="A5" t="s">
        <v>6</v>
      </c>
    </row>
    <row r="6" spans="1:11" x14ac:dyDescent="0.2">
      <c r="A6" t="s">
        <v>7</v>
      </c>
    </row>
    <row r="7" spans="1:11" x14ac:dyDescent="0.2">
      <c r="A7" t="s">
        <v>8</v>
      </c>
    </row>
    <row r="8" spans="1:11" x14ac:dyDescent="0.2">
      <c r="A8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F41BC8-B584-4236-9250-45310EEA6AE6}"/>
</file>

<file path=customXml/itemProps2.xml><?xml version="1.0" encoding="utf-8"?>
<ds:datastoreItem xmlns:ds="http://schemas.openxmlformats.org/officeDocument/2006/customXml" ds:itemID="{0743DE7E-C29B-4247-BA8C-E2E1EDD6B85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d96a04f-c252-4be6-b791-11925a5c6746"/>
    <ds:schemaRef ds:uri="38702db2-be81-43fc-bb5d-0542cf840c6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E4F5667-8479-4A00-910B-2021942497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Figure 1b,c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Bower</dc:creator>
  <cp:lastModifiedBy>Oliver Bower</cp:lastModifiedBy>
  <dcterms:created xsi:type="dcterms:W3CDTF">2025-12-11T15:40:12Z</dcterms:created>
  <dcterms:modified xsi:type="dcterms:W3CDTF">2026-05-03T20:32:06Z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</Properties>
</file>