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-my.sharepoint.com/personal/nkrasnow_g_harvard_edu/Documents/manuscripts/Nature submission/final_revision/"/>
    </mc:Choice>
  </mc:AlternateContent>
  <xr:revisionPtr revIDLastSave="1071" documentId="8_{ADF5AE0F-0A2E-8145-BEFA-083D75CA9041}" xr6:coauthVersionLast="47" xr6:coauthVersionMax="47" xr10:uidLastSave="{BA9CB0D7-8DDD-624B-A550-0A88A9901E83}"/>
  <bookViews>
    <workbookView xWindow="2600" yWindow="2360" windowWidth="27640" windowHeight="16940" firstSheet="2" activeTab="4" xr2:uid="{B9F212D4-1B23-0C42-8BD3-EA5B3F1FD21C}"/>
  </bookViews>
  <sheets>
    <sheet name="Table S1 plasmids and phage" sheetId="1" r:id="rId1"/>
    <sheet name="Table S2 primer sequences" sheetId="2" r:id="rId2"/>
    <sheet name="Table S3 MPNN, PROSS designs" sheetId="3" r:id="rId3"/>
    <sheet name="Table S4 redesign statistics" sheetId="8" r:id="rId4"/>
    <sheet name="Table S5 melt temps" sheetId="13" r:id="rId5"/>
    <sheet name="Table S6 kinetics " sheetId="12" r:id="rId6"/>
    <sheet name="Table S7 PTEN proteases" sheetId="4" r:id="rId7"/>
    <sheet name="Table S8 adaptation stats" sheetId="9" r:id="rId8"/>
    <sheet name="Table S9 raw data for Fig. 3" sheetId="5" r:id="rId9"/>
    <sheet name="Table S10 raw data for Fig. 5" sheetId="11" r:id="rId10"/>
    <sheet name="Table S11 fraction functional" sheetId="10" r:id="rId11"/>
    <sheet name="Table S12 ataxin-2 evolution" sheetId="6" r:id="rId12"/>
    <sheet name="Table S13 ataxin-2 proteases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0" l="1"/>
  <c r="C17" i="10"/>
  <c r="E17" i="10" s="1"/>
  <c r="D16" i="10"/>
  <c r="C16" i="10"/>
  <c r="E16" i="10" s="1"/>
  <c r="D15" i="10"/>
  <c r="C15" i="10"/>
  <c r="E15" i="10" s="1"/>
  <c r="D14" i="10"/>
  <c r="C14" i="10"/>
  <c r="E14" i="10" s="1"/>
</calcChain>
</file>

<file path=xl/sharedStrings.xml><?xml version="1.0" encoding="utf-8"?>
<sst xmlns="http://schemas.openxmlformats.org/spreadsheetml/2006/main" count="2353" uniqueCount="1036">
  <si>
    <t>Supplementary Table S1: Plasmids and selection phages (SPs) used in this study</t>
  </si>
  <si>
    <t>Name</t>
  </si>
  <si>
    <t>Resistance</t>
  </si>
  <si>
    <t>Origin</t>
  </si>
  <si>
    <t>Description</t>
  </si>
  <si>
    <t>Sequence</t>
  </si>
  <si>
    <t>pNAK347</t>
  </si>
  <si>
    <t>pNAK348</t>
  </si>
  <si>
    <t>pNAK349</t>
  </si>
  <si>
    <t>pNAK350</t>
  </si>
  <si>
    <t>KanR</t>
  </si>
  <si>
    <t>ColE1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</si>
  <si>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TCATTTAATTATAACGACCCGGTTAACGATCGTACCATTCTGTACATTAAGCCGGGCGGTTGTCAGGAGTTTTACAAAAGCTTCAATATTATGAAGAATATCTGGATTATCCCGGAGCGCAACGTGATTGGCACCACTCCGCAAGATTTCCACCCTCCGACCAGTCTGAAGAACGGTGATTCCAGCTATTATGATCCGAATTACCTGCAGAGCGATGAAGAGAAAGACCGCTTCCTGAAGATCGTGACCAAAATTTTCAACCGCATTAACAACAACCTCTCAGGTGGCATTCTGTTGGAAGAGCTGAGCAAAGCCAATCCATACCTGGGTAATGACAATACCCCAGACAACCAGTTTCACATCGGCGACGCGTCTGCCGTTGAAATTAAATTTAGCAATGGTAGCCAACATATTTTGCTGCCGAACGTCATCATCATGGGTGCTGAACCGGATTTATTTGAAACGAACAGCTCCAACATCTCCCTGCGTAATAATTACATGCCGAGCAACCATGGTTTTGGTTCTATTGCGATTGTCACCTTTTCCCCGGAGTATTCGTTCCGCTTCAACGACAACTCAATTAATGAATTCATTCAGGATCCGGCGCTGACCCTGATGCATGAACTGATCCACAGCCTGCACGGCTTGTACGGCGCGAAAGGTATCACTACGACGTGCATTATCACGCAGCAACAAAACCCGCTGATTACCAATCGTAAAGGCATCAACATCGAGGAGTTCTTGACCTTCGGAGGCAACGACCTGAACATTATTACAGTTGCGCAGTACAACGACATCTATACCAACTTGCTTAACGACTATCGTAAAATCGCTAGCAAGCTTAGCAAGGTGCAGGTGAGCAACCCGCAGCTGAATCCGTACAAGGACATCTTTCAAGAGAAGTATGGTCTGGATAAAGATGCGTCCGGCATCTACAGCGTAAATATCAACAAATTTGACGATATCCTGAAGAAGCTGTACTCGTTCACCGAATTCGACTTAGCAACCAAATTCCAAGTTAAGTGCCGTGAAACCTATATCGGCCAATATAAGTACTTCAAATTGTCTAACTTGCTGAACGACTCTATCTACAATATTAGCGAGGGTTATAACATCAACAACTTGAAGGTGAACTTTAGAGGTCAGAATGCAAATCTGAACCCGCGTATTATCAAACCGATTACCGGTCGTGGCCTGGTTAAAAAGATCATTCGTTTT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</si>
  <si>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GAATTTAATTATAACGACCCGGTTAATGACCGTACGATTTTGTACATTAAGCCGGGTGGTTGTCAGGAGTTCTATAAGGCGTTTAACATCATGAAAAATATTTGGATTATCCCGGAGCGCAACGTCATCGGCACCACGCCGCAAGATTTTCTGCCTCCGACCAGCCTGAAAAACGGTGATAGCAGCTATTACGACCCGAATTACCTGACCACAGATGAAGAGAAGGACCGCTTCTTGAAGATCGTGCAAAAAATCTTCAACCGCATTAATAATAATCTGTCGGGTGGTATTCTGTTGGAAGAGCTCTCCAAAGCGAATCCGTATCTGGGTAACGATAACACCCCGGAGAACCAGTTTCATATTGGCGATGCGAGCGCAGTTGAAATTAAGTTCTCCAACGGCAGCCAGCACATTTTGCTGCCGAATGTGATTATTATGGGTGCTGAACCAGATCTGTTTGAAACCAATAGCTCCAACATCTCCCTCCGTAACAACTACATGCCGAGCAATCATGGTTTTGGTAGCATTGCGATTGTCACCTTCTCGCCGGAATATTCTTTTCGTTTTAACGACAACAGCGAAAACGAGTTCATCCAGGATCCGGCGCTGACCTTAATGCATGAACTTATCCACAGCCTGCACGGCCTGTACGGCGCTAAAGGCATCACCACTACGTGCATTATCACCCAGCAACAGAACCCACTGATTACGAACCGTAAAGGCATTAACATCGAGGAGTTCTTGACCTTCGGCGGTAATGACTTGAATATCATCACTGAGGAGCAGTGGAATAAAATCTACAATGAACTGTTGAACAACTACAAGAAGATAGCCAAAAAACTCTCTAAAGTTCAAGTGAGCAACCCACAGCTGAACCCGTACAAGGATATTTTTCAGGAGAAGTACGGTCTGGACAAAGACGCCAATGGCAACTATTCAGTTAATATCAACAAGTTTGATGACATCTTAAAGAAGTTGTACTCCTTCACCGAATTCGATCTGGCAACCAAATTCAACGTGAAGTGCCGTGAAACCTATATCGGCCAATATAAATATTTCAAACTTTCTAACCTGCTGGACGACAACATCTACAACATCAAGGAGGGTTTCAATATCGGCAACCTGAAAGAGAACTTTAGAGGTCAAAACATCAAGGAGAATCCGAACATCATCGAAAAAATCAAGGGCCGTGGTTTGGTTAAAAAGGAGATCAAACT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</si>
  <si>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GATAAACGAATTTAATTATAAAGACCCGGTGAACGATCGTACCATTCTGTACATTAAGCCGGGTGGGTGCCAAGAATTCTATAAAAGCTTCAACATTATGAAAAATATCTGGATTATCCCGGAGCGCAATGTGATTGGCACCACTCCGCAAGATTTTCTGCCACCGACCAGCCTGAAAAACGGCGACTCAAGCTATTACGATCCGAATTACTTGACTACGGACGAAGAGAAGGACAAGTTCCTCAAGATCATCCAAAAAATCTTCAACCGCATTAATAACAACCTGTCCGGTGGCATCTTGTTGGAAGAGTTGTCCAAAGCCAATCCGTACCTGGGTAACGACAACACGCCGAGCAACCAATTTCACATCGGCGACGCTAGCGCAGTTGAAATCAAGTTCAGCAATGGCAGCCAGCATATCCTGCTGCCGAATGTCATTATCATGGGTGCTGAACCTGATCTGTTTGAAACCAACAGCTCTAACATCAGCCTGCGCAACAACTACATGCCGTCTAACCACGGCTTCGGCAGTATTGCAATCGTGACCTTTTCGCCGGAATATTCCTTTCGTTTTAACGACAACACCGAGAATGAGTTCATTCAGGATCCGGCATTGACCCTTATGCACGAACTGATTCACAGCCTGCATGGTTTGTACGGTGCGAAAGGTATTACCACGACCTGTATCATTACCCAGCAGCAAAACCCGCTGATTACCAATCGTAAAGGCATTAACATCGAAGAGTTCTTGACCTTTGGTGGCAACGACCTGAACATTATCACGGAGGAGCAGTGGAATCAAATCAAGAATACGCTGCTCGCGAACTACCAGAAAATCGCCGCGAAACTTAGCAAGGTGCAGGTTTCCAACCCACAGCTGAATCCGTACAAGGATATTTTTCAGGAGAAATATGGTCTGGATAAGGATTCTAACGGTAATTACAGCGTTAATATCAACAAATTCGACGACATCCTCAAGAAACTGTACTCGTTCACCGAATTTGATCTGGCGACCAAATTCAAAGTTAAGTGCCGTGAAACCTATATCGGCCAATATAAATACTTCAAGCTGGCGAATCTGCTGGACGATAAGATCTATAACATCAAGAACGGTTTTAATATTGGCGACAAGGCGAAAGACTATGAGGGTCAGAATGTCGATAAGAACCCGGAAATAGTGGAGCCGATTAAGGGCCGTGGTCTGGTTAAAAACGAGATCAAAAAA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</si>
  <si>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ACATTTAATTATAACGACCCGGTTAATGACCGTACCATTTTATACATCAAACCGGGTGGGTGCCAAGAATTCTATAAGGCGTTTAACATCATGAAAAACATATGGATTATCCCGGAACGCAACGTCATTGGCACCACCCCGCAAGATTTTCTGCCGCCAACCAGCCTCAAAAATGGCGATTCGAGCTATTACGACCCGAACTACCTGACCACGGACGAAGAGAAGGACCGCTTCTTAAAGATCGTGCAAAAAATCTTCAACAGAATTAACAACAACTTGTCTGGTGGTATCTTGCTGGAAGAGTTGTCCAAAGCGAACCCTTATCTGGGTAATGATAATACCCCACCGAATCAATTTCATATCGGCGACGCTAGCGCAGTTGAAATTAAATTCTCGAACGGTAGCCAGCATATTCTGCTGCCGAACGTTATTATCATGGGTGCTGAACCGGATTTGTTTGAGACGAACAGCTCTAACATCAGCCTGCGTAATAATTACATGCCGTCTAACCACGGCTTTGGTTCCATTGCGATTGTGACCTTTTCCCCGGAGTATAGCTTTCGTTTTAACGACAACACCGACAATGAATTCATTCAGGATCCGGCACTGACTCTGATGCACGAACTGATTCATAGCCTGCACGGTCTGTACGGCGCCAAAGGCATTACAACCACCTGTATTATTACGCAGCAACAAAACCCGCTGATCACCAACCGCAAAGGCATCAACATCGAGGAGTTCCTGACGTTTGGCGGTAATGATTTGAATATCATCACTGACGAGCAGTGGGAACAGATTCGTAGCAACCTGCTTAAGAAGTACGAAGAGATCGCGAAGAAGCTCTCTAAGGTGCAGGTTAGCAACCCGCAGCTGAATCCGTATAAGGACATCTTTCAGGAGAAATACGGCCTGGATAAAGATGCCAATGGCAACTACAGCGTTAATATCAATAAGTTCGATGATATTCTGAAAAAGCTGTACTCCTTCACCGAATTCGATCTGGCGACCAAATTCAACGTGAAATGCCGTGAAACCTATATCGGTCAATATAAATACTTCAAACTGTCTAACTTGTTGGACGACAGCATTTATAACATCACCCAGGGTTTCAACATCGGCTCACTGGCGACGAATTACAAGGGTCAGAATGTCGAGGAGAACCCGCAAATCGTTGAGGAGATTAAGGGCCGTGGTCTGGTGAAGAACAAGATCGAAG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</si>
  <si>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IPTG-inducible BoNT/E wild-type protease expression plasmid</t>
  </si>
  <si>
    <t>pNAK306</t>
  </si>
  <si>
    <t>pNAK308</t>
  </si>
  <si>
    <t>pNAK309</t>
  </si>
  <si>
    <t>pNAK310</t>
  </si>
  <si>
    <t>IPTG-inducible BoNT/F wild-type protease expression plasmid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</si>
  <si>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GGTGGTCATCAACAGCTTCAACTACAACGACCCAGTAAACGACGACACGATCCTGTATATGCAAATCCCGTATGAAGAGAAGAGCAAGAAGTACTATAAGGCCTTTGAAATCATGCGCAATGTGTGGATTATTCCGGAGCGTAATACGATTGGTACTGACCCAAGCGACTTCGATCCACCTGCGTCTTTGGAAAACGGCTCGTCCGCATATTACGACCCGAATTACCTGACCACCGATGCGGAGAAAGATCGTTATTTGAAAACCACCATCAAGCTGTTCAAACGCATTAACAGCAATCCGGCAGGTGAGGTCCTGCTGCAAGAGATTAGCTACGCAAAGCCTTATCTGGGTAATGAGCATACGCCTATTAACGAGTTTCACCCGGTTACCCGCACTACCAGCGTTAACATCAAGTCCTCGACCAACGTGAAGTCTAGCATTATCCTGAACCTGCTGGTTCTGGGTGCCGGTCCGGACATCTTCGAAAACTCTAGCTACCCGGTGCGTAAACTGATGGATAGCGGCGGTGTTTATGACCCGAGCAATGACGGTTTTGGCAGCATCAATATCGTGACGTTTAGCCCGGAGTACGAGTACACCTTCAATGATATCAGCGGTGGTTACAATTCTTCTACCGAGAGCTTCATCGCCGACCCGGCGATCAGCCTGGCACACGAACTGATCCATGCATTGCATGGCTTGTACGGTGCCCGTGGTGTGACGTATAAAGAGACTATCAAGGTTAAGCAGGCACCTCTGATGATTGCGGAAAAGCCGATTCGCCTGGAAGAGTTCCTGACCTTCGGCGGTCAAGATTTGAACATCATTACCTCGGCCATGAAAGAGAAAATCTATAACAATTTGCTGGCCAACTATGAAAAGATTGCAACGCGCTTGTCTCGTGTTAACTCCGCTCCGCCGGAATACGACATTAATGAGTACAAAGACTACTTTCAATGGAAATATGGCCTGGACAAAAATGCGGATGGTTCTTATACCGTGAATGAAAACAAATTCAATGAAATCTACAAGAAACTGTACAGCTTCACCGAAATCGATCTGGCGAACAAGTTCAAAGTCAAATGTCGTAATACCTACTTCATCAAATATGGCTTCCTGAAAGTCCCGAACCTGCTGGACGATGACATCTATACCGTCAGCGAAGGCTTCAACATCGGCAATCTGGCCGTGAATAATCGTGGTCAGAACATCAAACTGAATCCGAAAATCATTGACTCCATCCCAGACAAGGGCCTGGTTGAGAAAATCGTGAAGTTC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</si>
  <si>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GTAGTTATAAACTCATTTAATTATAACGACCCGGTGAATGACGACACCATTCTGTATATGCAGATTCCGTATGAGGAGAAGTCCAAAAAGTACTATAAGGCATTTGAAATTATGAGAAACGTGTGGATTATCCCGGAGCGCAACACCATCGGCACTGACCCAAGCGATTTTCTGCCGCCGGCGAGCTTAGAAAACGGTTCTAGCGCGTATTACGACCCCAACTACTTGACCACCGATGAAGAGAAAGATCGTTATCTGAAAACCACGATTAAGTTATTTAAACGCATCAACAGCAATCCGGCTGGTGAAGTTCTGCTGCAAGAAATCAGCTATGCAAAACCGTATCTGGGTAATGAGCACACCCCGGAAAACGAGTTTCATCCGGTTACCCGTACCACGTCTGTTAATATTAAGTCCTCCACCAACGTTAAGAGCTCAATTATCCTAAATCTGTTGGTTCTGGGTGCAGGTCCGGACATCTTTGAGAACTCCTCGTACCCGGTTCGTAAACTTATGGATAGCGGAGGTGTTTATGACCCATCTAACGACGGCTTCGGCTCTATCAACATCGTGACTTTCAGCCCGGAGTACGAGTACACCTTTAATGATATCAAGCCGGACCCGAAATTGTCCAAAGAGGAATTCATTGCCGACCCGGCGATTTCGCTGGCGCATGAACTGATTCACGCTCTGCACGGCTTGTACGGCGCGCGTGGTGTGACGTACAAAGAAACCATCAAGGTGAAACAAGCGCCACTGATGATTGCGGAAAAACCGATTCGTCTGGAGGAGTTCCTGACCTTTGGTGGCCAAGATCTGAATATCATCACCAGCGAACAGAAAAACAAGATCTATAACGAGCTGTTGAAGAACTACGAAAAAATCGCGAAGCGCCTGAGCAAAGTGAATAGCGCACCGCCTGAGTACGACATCAACGAGTACAAGGATTATTTCCAGTGGAAATACGGCCTGGACAAACAGGCGGATGGCACGTACGTGGTCAATGAGAACAAATTCAACGAGATCTACAAAAAGCTCTACAGCTTCACGGAAATCGATCTGGCTAACAAGTTCAAAGTCAAGTGCCGTAACACCTACTTCATCAAGTATGGCTTTTTGAAAGTACCGAATCTGTTGGACGACAAAATCTACACCGTTAAAGAAGGTTTCAACATTGGTAATCTGGCCGAAAACTATCGTGGTCAGAACATTAAGGAGAATCCGAAGGTCGTGGCCAAAATCGATGATAAAGGTTTGGTTGAAAAGAAGATTAAAA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</si>
  <si>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GTAGTTATAAACTCATTTAATTATAACGACCCGGTTAACGACGACACCATTCTGTACATGCAGATTCCGTATGAGGAGAAAAGTAAAAAATACTACAAGGCGTTTGAGATCATGCGTAACGTGTGGATTATCCCGGAGCGCAACACCATCGGCACTGACCCGTCCGATTTTCTGCCGCCTGCGAGCTTGGAGAACGGTAGCAGCGCATATTACGATCCGAATTATCTGACCACAGATGAAGAGAAGGACCGTTATCTCAAGACCACGATCAAGCTGTTCAAACGTATTAACTCCAACCCGGCTGGTGAAGTTCTGCTGCAAGAAATCAGCTATGCAAAACCGTATCTGGGTAATGAGCACACCCCGATTAACGAGTTCCACCCGGTTACGCGTACCACGAGCGTTAACATCAAGTCTTCCACCAATGTTAAGTCGAGCATTATCCTGAATCTGTTGGTACTGGGAGCCGGTCCGGATATCTTTGAAAACTCTTCGTACCCGGTGCGTAAGCTGATGGATAGCGGTGGCGTGTATGACCCAAGCAACGACGGTTTCGGTTCTATCAACATTGTTACCTTCAGCCCGGAATACGAATACACCTTCAACGACATCAACCCGGATAATAAGGTGAGCAATGAGGAGTTCATCGCGGATCCGGCGATTAGCCTGGCCCACGAATTAATTCATGCACTGCATGGTCTTTATGGCGCACGTGGTGTTACGTATAAAGAAACCATTAAGGTCAAACAGGCTCCGCTGATGATTGCGGAAAAGCCTATTCGTCTGGAAGAATTCTTGACCTTCGGCGGTCAAGATCTGAATATTATTACCTCCGAGCAGAAAGATAAAATCTACAATGAGTTGCTGAACAACTATAAGAAGATCGCTGAAAGATTAAGCAAGGTGAATTCAGCGCCACCGGAGTACGACATCAACGAGTACAAGGACTACTTCCAGTGGAAATACGGCTTGGATAAGCAAGCGGACGGCACGTACAAGGTGAACGAGAACAAATTCAACGAGATCTACAAGAAATTGTACAGCTTTACTGAAATCGATCTCGCTAACAAATTTAAAGTGAAGTGCCGCAATACCTATTTTATCAAGTACGGCTTCCTGAAGGTTCCGAACTTGTTGGACGACTCTATTTATACCATCAAAGAGGGTTTTAACATCGGCAACCTGAGCGAAAACTTTCGCGGTCAGAATATCAAGGAGAATCCGAAAGTCGTGGCGAAAATTGATGACAAGGGCCTGGTTGAAAAAGTCCTCAAATCC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</si>
  <si>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GTAGTTATAAACTCATTTAATTATAACGACCCGGTAAATGATGATACCATTTTGTATATGCAGATCCCGTACGAAGAGAAGAGCAAAAAGTACTATAAAGCATTTGAGATTATGCGTAACGTGTGGATTATCCCGGAGCGCAACACCATCGGCACTGACCCGTCTGACTTTGAGCCGCCGGCGAGCTTGGAAAACGGCAGCAGCGCATATTACGACCCGAACTACTTGACTACGGATGCGGAGAAAGACCGCTACCTGAAGACCACCATTAAACTTTTTAAGCGCATTAACTCCAACCCGGCTGGCGAGGTTCTGCTTCAAGAAATCAGCTATGCGAAGCCGTATTTGGGTAACGAGCACACCCCCGAGAACGAATTTCATCCGGTTACGCGTACCACGTCGGTGAACATCAAGAGCTCCACCAATGTGAAATCGAGCATCATCCTGAATCTCTTAGTTTTAGGGGCGGGTCCGGACATTTTCGAAAACAGCAGCTATCCGGTTCGTAAGCTGATGGATTCTGGTGGTGTTTACGATCCGTCCAACGACGGCTTCGGCTCCATCAATATCGTGACCTTTAGCCCGGAGTATGAGTACACCTTTAACGACATCGATCCATCCCCGAGCAAATCCACTGAAGAATTCATCGCGGATCCGGCGATTAGCCTGGCACACGAACTGATTCACGCTCTGCATGGTCTGTATGGTGCTCGTGGCGTTACGTACAAAGAAACCATTAAGGTCAAACAAGCACCACTGATGATCGCGGAGAAGCCGATTCGTCTGGAGGAGTTCCTGACCTTCGGCGGCCAGGATCTGAACATCATCACCTCTGAACAGAAAGAAAATATTTACAACAATCTGCTGGAAAACTATAAGAAGATCGCGAAACGCTTGTCTAAAGTCAACTCAGCGCCACCGGAATACGACATTAATGAATATAAGGACTATTTCCAATGGAAATACGGTCTGGATAAAAAAGCCGATGGTACGTACGAAGTGAATGAGAACAAGTTTAACGAGATTTACAAGAAGCTGTACAGCTTTACCGAAATCGACCTGGCTAATAAATTCAAAGTTAAGTGCCGTAATACCTACTTCATTAAGTATGGCTTCCTGAAAGTGCCGAACTTGCTGGACGACAATATCTACACAATAAAAGAGGGTTTTAATATCGGTAACTTGAGCGAGAACTTCCGTGGTCAGAATATCAAACTCAACCCTAAAGTGATCGCCAAGATTCCGGATAAGGGTCTGGTCGAAAAGGTGATCAAGCC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</si>
  <si>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pBR322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</si>
  <si>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TCTAAGGGGGAGGAATTGTTTACCGGCGTGGTCCCCATTCTTGTAGAACTGGATGGCGATGTGAATGGTCACAAGTTTTCCGTATCTGGGGAAGGAGAGGGCGATGCGACGTACGGAAAGTTGACATTAAAATTTATTTGCACTACCGGCAAGCTTCCAGTACCGTGGCCTACATTGGTTACTACGTTCGCCTGGGGCGTGCAGTGTTTCGCTCGCTACCCTGACCATATGAAACAACACGACTTTTTCAAGTCCGCGATGCCAGAAGGTTACGTCCAGGAACGCACCATTTTTTTTAAAGATGATGGAAACTATAAGACCCGCGCCGAGGTTAAGTTTGAGGGAGATACTCTTGTTAATCGCATTGAGTTGAAGGGTATCGACTTTAAAGAGGATGGCAACATCTTAGGACATAAATTAGAATACAACTATATCTCTCATAACGTCTACATCACGGCTGATAAACAAAAAAACGGAATCAAGGCAAATTTCAAGATTCGTCACAACATTGAGGATGGAAGCGTCCAGCTTGCAGACCATTACCAGCAAAACACACCAATTGGAGATGGCCCCGTCCTTTTACCTGATAATCACTATTTGAGCACACAGTCAGCCCTGTCTAAGGACCCCAATGAGAAACGCGACCATATGGTCCTTTTAGAGTTCGTTACCGCCGCTGGTATTACTCATGGTATGGATGAACTGTATAAAGGTGGGCGTAGTCGTACCTCTAACCGTCGTCTGCAGCAGACCCAGGCTCAGGTTGAAGAAGTTGTTGACATCATCCGTGTTAACGTTGACAAAGTTCTGGAACGTGACCAGAAACTGTCTGAACTGGACGACCGTGCTGACGCTCTGCAGGCTGGTGCTTCTCAGTTCGAATCTTCTGCTGCTAAACTGAAACGTTCAAATAGTGGTGGAAGTGATCTGTACGACGATGACGATAAGGATCCG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GCCCTGAGCAAAGACCCCAACGAGAAGCGCGATCACATGGTCCTGCTGGAGTTCGTGACCGCCGCCGGGATCACTCTCGGCATGGACGAGCTGTACAAGCACCACCACCACCACCACTGAGATCCGGCTGCTAACAAAGCCCGAAAGGAAGCTGAGTTGGCTGCTGCCACCGCTGAGCAATAACTAGCATAACCCCTTGGGGCCTCTAAACGGGTCTTGAGGGGTTTTTTGCTGAAAGGAGGAACTATATCCGGAT</t>
  </si>
  <si>
    <t>pET-CV-VAMP1</t>
  </si>
  <si>
    <t>IPTG-inducible VAMP1 FRET substrate expression plasmid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</si>
  <si>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A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AGTTTTGCAGCAGCAGTCGCTTCACGTTCGCTCGCGTATCGGTGATTCATTCTGCTAACCAGTAAGGCAACCCCGCCAGCCTAGCCGA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T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TCTAAGGGGGAGGAATTGTTTACCGGCGTGGTCCCCATTCTTGTAGAACTGGATGGCGATGTGAATGGTCACAAGTTTTCCGTATCTGGGGAAGGAGAGGGCGATGCGACGTACGGAAAGTTGACATTAAAATTTATTTGCACTACCGGCAAGCTTCCAGTACCGTGGCCTACATTGGTTACTACGTTCGCCTGGGGCGTGCAGTGTTTCGCTCGCTACCCTGACCATATGAAACAACACGACTTTTTCAAGTCCGCGATGCCAGAAGGTTACGTCCAGGAACGCACCATTTTTTTTAAAGATGATGGAAACTATAAGACCCGCGCCGAGGTTAAGTTTGAGGGAGATACTCTTGTTAATCGCATTGAGTTGAAGGGTATCGACTTTAAAGAGGATGGCAACATCTTAGGACATAAATTAGAATACAACTATATCTCTCATAACGTCTACATCACGGCTGATAAACAAAAAAACGGAATCAAGGCAAATTTCAAGATTCGTCACAACATTGAGGATGGAAGCGTCCAGCTTGCAGACCATTACCAGCAAAACACACCAATTGGAGATGGCCCCGTCCTTTTACCTGATAATCACTATTTGAGCACACAGTCAGCCCTGTCTAAGGACCCCAATGAGAAACGCGACCATATGGTCCTTTTAGAGTTCGTTACCGCCGCTGGTATTACTCATGGTATGGATGAACTGTATAAAGGTGGGCGTAGTCGTGCCCGCGAAAATGAAATGGATGAGAACCTTGAGCAGGTATCTGGGATCATTGGCAACTTGCGTCATATGGCATTAGATATGGGCAATGAAATTGATACCCAAAATCGTCAGATTGATCGCATCATGGAAAAGGCTGATAGCAATAAGACACGCATTGACGAGGCTAACCAACGTGCGACCAAAATGCTGGGGTCTGGGTCAAATAGTGGTGGAAGTGATCTGTACGACGATGACGATAAGGATCCG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GCCCTGAGCAAAGACCCCAACGAGAAGCGCGATCACATGGTCCTGCTGGAGTTCGTGACCGCCGCCGGGATCACTCTCGGCATGGACGAGCTGTACAAGCACCACCACCACCACCACTGAGATCCGGCTGCTAACAAAGCCCGAAAGGAAGCTGAGTTGGCTGCTGCCACCGCTGAGCAATAACTAGCATAACCCCTTGGGGCCTCTAAACGGGTCTTGAGGGGTTTTTTGCTGAAAGGAGGAACTATATCCGGAT</t>
  </si>
  <si>
    <t>pET-CV-SNAP25</t>
  </si>
  <si>
    <t>IPTG-inducible SNAP25 FRET substrate expression plasmid</t>
  </si>
  <si>
    <t>IPTG-inducible BoNT/E-derived D1 protease expression plasmid</t>
  </si>
  <si>
    <t>IPTG-inducible BoNT/E-derived D2 protease expression plasmid</t>
  </si>
  <si>
    <t>IPTG-inducible BoNT/E-derived D3 protease expression plasmid</t>
  </si>
  <si>
    <t>pNAK402</t>
  </si>
  <si>
    <t>pNAK403</t>
  </si>
  <si>
    <t>pNAK405</t>
  </si>
  <si>
    <t>IPTG-inducible BoNT/X wild-type protease expression plasmid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</si>
  <si>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AAACTAGAAATAAACAAGTTTAATTATAACGATCCGATCGACGGCATCAATGTTATTACCATGCGTCCTCCGCGTCACAGTGATAAAATTAACAAGGGTAAAGGTCCATTCAAGGCGTTTCAAGTTATTAAGAACATTTGGATCGTTCCGGAACGTTATAACTTCACCAACAACACCAATGACCTCAACATTCCGTCTGAGCCGATCATGGAAGCAGATGCGATTTACAATCCGAATTACCTGAATACTCCGAGCGAAAAGGACGAGTTCCTGCAAGGTGTTATAAAGGTGCTGGAGCGCATTAAGTCGAAACCGGAAGGTGAGAAGCTTTTGGAACTGATCTCTTCTTCCATTCCGCTGCCGCTGGTGAGCAATGGCGCACTGACCCTGAGCGACAATGAAACCATTGCGTATCAAGAAAATAACAACATCGTGTCTAACTTGCAGGCGAACTTAGTCATTTACGGCCCAGGTCCGGACATCGCCAATAACGCCACCTATGGCCTGTACAGCACCCCGATTTCTAACGGTGAAGGCACCCTGTCCGAGGTGAGCTTTAGCCCGTTTTACCTGAAGCCGTTCGATGAGAGCTATGGCAACTACCGCTCTCTGGTGAACATCGTGAACAAGTTCGTAAAACGTGAATTTGCTCCGGACCCGGCGAGCACCCTGATGCACGAGTTGGTTCATGTTACCCATAACTTGTACGGCATTTCCAACCGCAATTTCTATTACAACTTCGACACGGGTAAAATCGAGACGAGCCGTCAGCAAAATAGCTTGATCTTTGAGGAACTGCTCACGTTTGGTGGCATTGACAGCAAGGCGATCTCTTCCCTGATCATCAAGAAAATTATCGAAACGGCTAAAAACAACTATACCACCCTTATCTCCGAGAGACTGAATACGGTCACCGTGGAAAACGACCTGTTGAAGTATATCAAAAATAAGATTCCAGTCCAGGGCCGTCTGGGAAACTTCAAACTGGATACCGCTGAATTCGAGAAAAAATTGAATACCATCTTGTTTGTGCTGAACGAGAGCAATCTGGCACAGCGTTTTTCGATCTTAGTTCGTAAACACTACCTGAAAGAACGCCCGATCGATCCCATCTATGTTAACATTCTGGATGATAACAGCTACAGTACTTTGGAGGGTTTTAACATCAGCAGCCAGGGTAGCAACGACTTCCAAGGTCAGCTGCTTGAGTCCTCCTACTTCGAAAAGATCGAGTCGAATGCGCTGCGTGCCTTTATTAAGATCTGCCCGCGCAACGGCCTCCTGTATAACGCGATCTACCGTAATAGCAAAAAC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</si>
  <si>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AAACTAATAATTAATGAATTTAACTATAACGACCCGGTTGATGGTATAAATGTTATTACCATGCGTCCACCGCGTCACTCCGATAAGATCAACAAAGGCAAAGGTCCGTTCAAGGCATTCCGCGTGATTAAGAATATCTGGATTGTTCCAGAGAGATATAACTTCACGAATAATACCAATGATCTGAATATTCCGAGCGAGCCGATTATGGAAGCTGACGCCATTTACAATCCGAACTATCTTACGACCGATAGCGAGAAAGATAAATTCCTGCAGGGTGTAATCAAGGTGCTGAAACGTATTAAGAGCAAACCGGAAGGAGAGAAGCTGTTGGAACTGATCTCCAGCAGCATTCCGTTACCGCTGGTGAGCAACGGTGCTCTGACCCTGAGCGATAATGAAACGATCGCGTACCAGAAAAACAATAACATCGTCTCCAACTTACAAGCGAACTTGGTCATATACGGTCCGGGTCCGGATATTGCGAATAACGCGACCTATGGCCTGTATTCGACTCCGATCTCTAACGGCGAGGGCACCCTGAGCGAAGTGTCATTTAGCCCGTTTTATTTGAAGCCGTTCGACGAATCGATTCCGAATAAATCTTCCCTGGTTAACATCGTCAACAAATTCGAGAAGCGCGAGTTTGCACCGGACCCAGCGAGCACCCTGATGCATGAACTGGTGCACGTTACCCATAATCTGTACGGCATTAGCAACCGTAACTTCTACTATAACTTCGACACTGGTAAAATCGAAACGTCTCGTCAACAAAACAGCTTGATCTTTGAGGAACTGCTGACGTTTGGTGGCATCGATAGCAAGGCCATCCCGTCCGAAATCAAGAAAAAGATCATCGAGGAGAGTAAAAACAATTACACCAAACTCATCAAGGAACGCCTGAATACCGTTACTGTTGAAAACGACCTGCTGAAATACATCAAGAACAAAATCCCGGTCAAAGGCACCCTGGGTAATTACACCTTGGACGAGGCGGAATTCGAGAAGAAGCTGAACACAATTCTGTTTGTGCTCAACGAAAGCAATCTCGCCCAGCGTTTTAATATTTTGGTTCGTAAACATTATCTGAAGGAGCGCCCTCTGGACCCGATTTACGCTAACATTTTGGACGACAACATTTACACCGTTAAGGAGGGCTTCAACATCAGCTCTCACGGTAGCGAGAACTTTAAAGGTCAGGATTTGTCCCACCCGGGTTTCACCAAAATTAAATCCAACGCGCTGCGTGCATTTATCAAGATCTGCCCGGTGGGTGGCGTGCCGGTTAACGTGCCCGTGGTGAATTCTAAGAAC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</si>
  <si>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AAACTAGTAATAAACGAATTTAATTATAACGACCCGGTTGATGGTAAAAACGTGATTCTGATGCGTCCACCGCGTCATTCGGACAAAATCAACAAAGGCAAAGGTCCGTTTAAAGCGTTCCGCATCATCAAGAACATTTGGATTGTTCCGGAACGTTATAACTTCACGAACAACACCAATGACTTGAACATCCCTAGCGAACCGATCATGGAGGCAGATGCAATCTACAATCCGAATTACCTGACCACCGATAGCGAGAAGGACAAGTTCCTGCAGGCGGTTATTAAGGTGATCAAACGCATTGCGAGCAAGCCGGAGGGCGAAAAACTCCTGGAACTCATCTCTAACTCAATTCCGCTGCCGTTGGTAAGCAATGGTGCCTTGACTTTATCCGACAATGAAACCATTGCGTATATCAAGAACAACAACGAGGTTAGTAATCTGCAAGCTAACCTAGTCATCTACGGCCCAGGTCCCGACATCGCCAATAACGCGACCTATGGTCTGTACTCCACCCCGATAAGCAACGGTGAAGGCACCCTGAGCGAAGTTTCTTTTAGCCCGTTTTATCTGAAACCGTTCGATGAGAGCATTGTTAACAGCTCCAGCCTGGTCAACATCGTGAATGAGTTCAAGAAGCGCGAATTTGCTCCGGATCCGGCGTCCACTCTGATGCATGAACTGGTCCACGTTACCCACAATTTGTATGGCATTAGTAACCGCAATTTCTACTACAATTTCGACACCGGCAAAATTGAGACGTCTCGTCAGCAGAACAGCCTGATATTTGAAGAGCTTCTGACGTTTGGTGGCATCGATTCCAAAGCGATCAGCAGCGATATTAAAAAAAAGATTAAGGAATCTGCACTGAATAATTACAAGAACCTTATCAAGAACCGTCTGAATAAAGTGACGAAAGAGAACGAGCTTCTGAAATACGTTAAGGAGAAGATCCCGGTGAAGGGGGAGTTAGGTAATTACAAACTGGACGAGGAGGCCTTCCTGAAGAAGCTGGACTATATTTTGTTTGAGCTGAATGAGAGCAACTTGGCTAAGAAGTTCAATATCTTGGTTCGTAAACACTATCTGAAAGAACGTCCGTTGGACCCGATTTACGTGAACATTCTGGACGATAACGCGTACACCATTACCGAAGGCTTTAACATCTCATCCCATGGTAGCTCTAACTTCAGCGGTCAAGATCTGACCAATAGCTATTTCACCAAGATCAAGTCCAATGCTAAAAAGGCGTTTATCAAGATCTGCCCGACGGGAGGTGAAGAGGTGAACGTGCTGGTGGTCAACTCGAAAAAC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</si>
  <si>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r>
      <t xml:space="preserve">E. coli </t>
    </r>
    <r>
      <rPr>
        <b/>
        <sz val="12"/>
        <color theme="1"/>
        <rFont val="Arial"/>
        <family val="2"/>
      </rPr>
      <t>expression plasmids</t>
    </r>
  </si>
  <si>
    <t>pNAK558</t>
  </si>
  <si>
    <t>pNAK364</t>
  </si>
  <si>
    <t>pNAK365</t>
  </si>
  <si>
    <t>pNAK366</t>
  </si>
  <si>
    <t xml:space="preserve">PH-BoNT/E D2 with E(4130)A2 mutations for PTEN cleavage 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</si>
  <si>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GCGGCTCAGCCAGAGAGGGCTGGCTGTTCAAATGGACCAACTACATCAAGGGCTACCAGCGGCGGTGGTTCGTGCTGAGCAACGGCCTGCTGTCTTATTACAGAAGCAAGGCCGAGATGCGGCACACCTGCCGGGGAACAATCAACCTAGCTACAGCTAACATCACCGTTGAAGATTCTTGTAATTTCATCATCAGCAACGGCGGCGCTCAGACCTACCACCTGAAAGCTTCTTCTGAAGTGGAAAGACAGCGGTGGGTGACCGCCCTGGAACTGGCTAAGGCAAAGGCCGTGAAGCGGAGCATCGCCACAATGCCCAAGATTAACAGCTTCAACTACAACGACCCCGTGAACGACAGGACCATCCTGTATATCAAGCCTGGCGGTTGTCAGGAATTCTACAAATCCTTCAACATCATGAAGAACATCTGGATCATACCCGAGCGGAACGTTATCGGAACAACACCTCAGGATTTCCATCCTCCTACCAGCCTGAAGAACGGCGACTCCAGCTACTACGACCCTAACTACCTGCAGAGCGACGAGGAAAAGGATAGATTCCTGAAGATCGTCACCAAGATCTTTAACCGGATCAACAACAATCTGAGCGGCGGAATCCTGCTCGAGGAACTGAGCAAAGCCAACCCATACCTGGGCAATGATAATACCCCTGATAACCAGTTCCACATCGGAGATGCCTCCGCCGTGGAAATCAAGTTCAGCAACGGCAGCCAGCACATCCTGCTGCCTAATGTGATCATCATGGGCGCTGAACCTGACCTGTTCGAGACAAACTCCAGCAACATTTCTCTGAGAAACAACTACATGCCTAGCAACCACGGCTTCGGATCTATCGCTATCGTGACCTTTTCTCCTGAGTACAGCTTCCGGTTCAACGACAACAGCATCAACGAGTTCATCCAGGATCCTGCCCTGACCCTGATGCACGAGCTGATCCACAGCCTGCACGGCCTGTACGGCGCCAAGGGAATCACAACCACATGCATCATCACACAACAGCAGAATCCACTGATCACCAATAGAAAGGGCATTAATATCGAGGAATTTCTGACCTTCGGCGGCAACGACCTGAACATCATCACCGTGGCCCAGTACAATGATATCTATACAAATCTGCTTAACGACTACCGGAAGATCGCCTCTAAACTGAGCAAGGTGCAGGTGTCCAATCCCCAGCTGAACCCATACAAGGACATCTTCCAGGAGAAGTACGGCCTCGATAAGGACGCTTCTGGCATCTATTCTGTGAACATCAACAAGTTCGACGACATCCTGAAAAAACTGTACAGCTTTACCGAGTTTGACCTGGCCACAAAGTTCCAAGTGAAGTGCAGAGAAACCTACATCGGCCAGTACAAGTACTTCAAGCTGAGCAACCTGCTGAACGACAGCATCTACAACATCAGCGAGGGCTACAACATCAACAACCTGAAAGTGAACTTCAGAGGCCAAAACGCCAATCTGAACCCCAGAATCATCAAGCCCATCACCGGCAGAGGCCTGGTGAAGAAGATTATCAGATTCCATCATCACCATCACCAT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</si>
  <si>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GCGGCTCTGCCAGAGAAGGCTGGCTGTTCAAGTGGACCAACTACATTAAGGGCTACCAGAGGCGGTGGTTCGTGCTGTCTAACGGCCTGCTGAGCTACTACCGGTCCAAGGCTGAAATGAGACACACCTGTAGAGGCACCATTAATCTGGCCACAGCCAACATCACCGTGGAGGATAGCTGCAACTTCATCATCTCTAATGGCGGCGCCCAGACCTATCACCTGAAAGCTAGCAGCGAAGTGGAGAGACAGCGCTGGGTTACAGCCCTGGAACTGGCCAAAGCCAAGGCCGTGAAGCGGAGCATCGCCACTATGCCTAAGATCAACGAGTTTAATTACAAGGACCCTGTGAATGACAGAACCATCCTGTACATCAAGCCCGGCGGATACCACGAGTTCTACAAGAGCTTCAACATTATGAAGAACATCTGGATCATCCCTGAGCGGAACGTCATCGGCACAACCCCACAAGACTTCCTGCCCCCCACAAGCCTGAAGAACGGCGACAGCTCTTATTACGACCCCAACTACCTGACGACCGACGAGGAAAAGGACAAATTCCTCAAAATCATCCAGAAGATCTTCAATAGAATCAACAACAACCTGGCCGGATCTATCCTGCTGGAGGAGCTGAGCAAGGCTAATCCTTACCTGGGCAATGATGATACCCCAAGTAATCAGTTCCACATTGGCGACGCCAGCGCCGTGGAAATCAAGTTTTCCAACGGCAGCCAGCACATCCTGCTGCCTAACGTCATCATCATGGGCGCGGAGCCAAACCTGTTCCTGACATACCAGAGAAATATCAGCCTGAGAAACAACTACAAACCTTCCAACCATGGCTTCGGCTCCATCGCCATTGTGACCTTCAGCCCTGAGTACTCTTTTAGATTCAACGACAACACAGAGAACGAGTTCATCCAAGACCCTGCCCTGACCCTGATGCACGAGCTGATCCACTCCCTGCACGGCCTGTATGGCGCTAAGGGAATTACCACCACATGCACCATCACCCAGCAGCAGAACCCTCTGATCACAAACCGGAAGGGTATCAAAATCGAGGAATTCCTGACATTTGGAGGCAACGATCTGAACATCATCACAGAGGAACAGTGGAACCAGATCAAGAACACCTTACTGGCCAACTATCAAAAGATCGCCGCTAAGCTGTCTAAGGTGCAGGTGAGCAATCCTCAGCTGAACCCTTACAAAGACATCTTCCAGGAGAAGTACGGCCTCGATAAGGACAGCAACGGGAACTACAGCGTGAACATCAACAAGTTTGATGATATCCTGAAGAAGCTGTACAGCTTCACCGAGTTCGACCTGGCCACAAAGTTTAAAGTGAAGTGCCGGGAAACCTACATCGGAAGACCCAAGTTCTTCAAGCTGGCCAACCTGCTGGACGACAAGATCTACAACATCAAGAACGGCTTCAACATCGGCGATAAGGCCAAGGACTACGAGGGCCAGAACGTGGACAAAAACCCCGAAATCGTGGAACCTATCAAGGGAAGAGGCCTCGTGAAGAATGAGATCAAGAAACATCATCACCATCACCAT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</si>
  <si>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GCGGCAGCGCCAGAGAAGGCTGGCTGTTCAAGTGGACCAATTACATCAAGGGCTACCAGCGGCGGTGGTTCGTGCTGTCTAACGGCCTGCTATCCTACTACAGATCTAAAGCTGAAATGCGGCACACCTGTAGAGGCACAATCAACCTGGCTACTGCCAACATCACCGTGGAAGATAGCTGCAACTTCATCATCAGCAACGGCGGAGCCCAGACCTACCACCTGAAGGCTTCTTCTGAGGTGGAAAGACAAAGATGGGTCACCGCCCTGGAACTGGCCAAGGCTAAGGCAGTTAAGCGGAGCATCGCCACCATGCCTAAGATTAACACATTCAACTATAACGACCCAGTGAACGACCGGACCATCCTGTATATCAAGCCTGGAGGCTACCATGAGTTCTACAAAGCCTTCAACATCATGAAAAACATTTGGATCATCCCCGAGCGGAACGTGATCGGCACCACCCCTCAAGACTTCCTGCCACCTACCAGCCTCAAAAACGGCGACTCCTCTTACTACGACCCCAACTATCTGACCACAGATGAGGAAAAGGATAGGTTCCTGAAGATCGTGCAGAAGATCTTCAACAGAATCAACAACAACCTGGCCGGCTCTATCCTGCTGGAAGAGCTGAGCAAGGCTAATCCTTACCTGGGCAATGACGACACCCCTCCTAACCAGTTCCACATCGGCGATGCCAGCGCCGTGGAAATCAAGTTTAGCAATGGTAGCCAGCACATCCTGCTGCCTAATGTCATCATTATGGGCGCCGAGCCTAACTTGTTTCTGACCTACCAAAGAAACATCAGCCTGAGAAACAATTACAAGCCCAGCAACCACGGATTCGGCAGCATCGCCATCGTGACCTTCAGCCCCGAGTACTCCTTCAGATTCAATGATAACACCGACAACGAGTTCATCCAGGACCCTGCCCTGACACTGATGCACGAGCTGATCCACAGCCTGCACGGCCTGTACGGCGCCAAGGGAATCACCACAACATGCACCATCACCCAGCAGCAGAACCCTCTGATCACCAATCGGAAGGGCATCAAGATCGAGGAATTCCTGACATTTGGCGGCAACGATCTGAATATCATCACAGACGAGCAGTGGGAGCAGATCAGAAGCAACCTGCTGAAAAAGTACGAGGAGATCGCCAAAAAGCTGAGCAAGGTGCAGGTGTCCAACCCCCAGCTGAACCCATACAAAGACATCTTTCAGGAGAAGTACGGCCTGGATAAGGACGCCAACGGAAATTACAGCGTGAACATCAACAAGTTCGACGATATCCTGAAAAAGCTGTATAGCTTCACAGAGTTTGACCTGGCCACAAAGTTCAACGTGAAGTGCAGAGAGACATACATCGGAAGACCTAAGTTCTTTAAGCTCTCCAACCTGCTGGACGACTCTATCTACAACATTACCCAGGGCTTCAACATCGGCAGTCTGGCCACCAACTACAAGGGCCAGAACGTGGAAGAGAACCCCCAGATCGTGGAGGAAATCAAAGGCAGAGGACTCGTGAAGAACAAGATCGAGGAACATCATCACCATCACCAT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</si>
  <si>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GCGGCTCAGCCAGAGAGGGCTGGCTGTTCAAATGGACCAACTACATCAAGGGCTACCAGCGGCGGTGGTTCGTGCTGAGCAACGGCCTGCTGTCTTATTACAGAAGCAAGGCCGAGATGCGGCACACCTGCCGGGGAACAATCAACCTAGCTACAGCTAACATCACCGTTGAAGATTCTTGTAATTTCATCATCAGCAACGGCGGCGCTCAGACCTACCACCTGAAAGCTTCTTCTGAAGTGGAAAGACAGCGGTGGGTGACCGCCCTGGAACTGGCTAAGGCAAAGGCCGTGAAGCGGAGCATCGCCACAATGCCTAAGATAAACAGCTTTAACTACAACGATCCTGTGAACGACAGAACCATCCTGTACATCAAACCTGGTGGATACCATGAGTTCTACAAGAGCTTCAACATCATGAAAAACATCTGGATCATTCCCGAGAGAAATGTGATCGGCACAACCCCTCAAGACTTCCACCCCCCCACGAGCCTGAAGAACGGCGATAGCAGCTACTACGACCCAAATTACCTGCAGTCCGACGAGGAAAAGGACCGCTTCCTGAAGATCGTGACAAAGATTTTCAACCGAATCAACAACAACCTGGCCGGCTCCATCCTCCTGGAAGAACTGAGCAAGGCCAATCCCTACCTGGGCAATGATGACACCCCTGATAACCAGTTCCACATTGGCGACGCCTCCGCCGTCGAGATCAAATTCAGCAACGGAAGCCAGCACATCCTGCTGCCTAACGTGATCATCATGGGCGCCGAACCTAACCTGTTTCTGACCTACCAGAGAAACATCAGCCTGAGAAACAACTATAAGCCCAGCAACCACGGCTTCGGCTCTATCGCCATCGTCACCTTCAGTCCTGAGTACAGCTTCAGATTCAATGATAATTCTATCAACGAGTTTATCCAGGACCCTGCCCTGACACTGATGCACGAGCTGATCCACTCTCTGCACGGACTGTACGGCGCCAAGGGCATCACAACCACCTGCACAATCACCCAGCAGCAAAACCCTCTGATCACAAACAGAAAGGGCATCAAGATCGAGGAATTTCTGACCTTCGGCGGCAACGACCTGAACATCATCACCGTGGCCCAGTACAACGACATCTACACCAACCTGCTGAACGACTACCGGAAAATTGCCAGCAAGCTGAGCAAGGTGCAGGTGTCCAACCCACAGCTGAATCCATACAAGGATATCTTCCAGGAGAAGTACGGGCTCGATAAGGACGCCAGCGGAATCTATAGCGTGAATATTAACAAGTTTGACGACATCCTGAAGAAGCTTTATAGCTTCACCGAGTTCGACCTGGCCACCAAGTTCCAAGTGAAATGCAGAGAGACATACATCGGCAGACCTAAGTTCTTCAAGCTGTCCAACCTGCTGAACGACAGCATCTACAACATTTCTGAGGGCTACAATATCAACAACCTGAAAGTGAACTTCAGGGGCCAGAACGCCAACCTGAACCCCAGAATCATCAAGCCTATCACAGGAAGAGGCCTGGTGAAGAAAATCATCAGATTTCATCATCACCATCACCAT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</si>
  <si>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CarbR</t>
  </si>
  <si>
    <t>Mammalian cell expression plasmids</t>
  </si>
  <si>
    <t>pNAK351</t>
  </si>
  <si>
    <t>pNAK352</t>
  </si>
  <si>
    <t>pNAK353</t>
  </si>
  <si>
    <t>pNAK354</t>
  </si>
  <si>
    <t>PH-BoNT/E wild-type</t>
  </si>
  <si>
    <t xml:space="preserve">PH-BoNT/E D3 with E(4130)A2 mutations for PTEN cleavage </t>
  </si>
  <si>
    <t>PH-E(4130)A2</t>
  </si>
  <si>
    <t>IPTG-inducible E(4130)A2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</si>
  <si>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GAATTTAATTATAACGACCCGGTAAATGATCGCACCATTCTGTACATCAAGCCGGGTGGTTATCATGAATTCTATAAGGCGTTTAACATCATGAAAAATATCTGGATTATCCCGGAACGTAATGTCATCGGCACCACTCCCCAAGATTTTTTACCGCCTACGAGCTTGAAGAACGGCGACAGCAGCTATTATGATCCGAATTACCTGACCACAGATGAAGAGAAAGATCGTTTTCTGAAAATTGTTCAGAAAATCTTTAATCGTATTAACAACAACCTGGCGGGTTCTATCCTGTTGGAAGAGTTGTCCAAAGCAAATCCGTACCTGGGTAACGACGACACCCCGGAAAACCAGTTTCATATCGGTGATGCGAGCGCGGTGGAAATTAAGTTCTCTAACGGTAGCCAGCACATTTTACTGCCGAACGTGATCATCATGGGTGCCGAACCGAATTTGTTTTTGACGTACCAGCGTAACATTAGCCTGCGTAACAACTACAAGCCGTCCAACCACGGCTTCGGTTCTATTGCGATTGTGACCTTCTCGCCGGAATATTCGTTCAGATTCAACGACAACAGCGAAAACGAGTTTATCCAGGATCCGGCACTGACCCTGATGCATGAGCTGATCCACAGCCTGCACGGCTTGTACGGTGCTAAGGGCATTACCACCACCTGTACCATTACGCAGCAACAAAACCCACTGATTACCAATCGCAAGGGGATTAAGATCGAAGAGTTCTTGACGTTTGGCGGTAATGACCTGAATATTATTACTGAGGAGCAGTGGAATAAAATTTACAACGAGCTTTTGAACAATTACAAAAAGATTGCGAAAAAGCTGAGCAAAGTTCAAGTCAGCAATCCACAACTGAACCCGTATAAGGACATCTTCCAAGAAAAATACGGCCTGGATAAAGACGCCAATGGCAATTACAGTGTTAATATCAACAAGTTCGACGATATTTTGAAGAAACTGTATAGCTTTACCGAATTCGACCTAGCTACCAAATTCAACGTGAAGTGCCGTGAAACCTATATCGGTCGCCCGAAATTCTTCAAACTCTCCAACCTGCTGGATGACAATATCTACAACATCAAGGAGGGTTTTAACATTGGCAACCTCAAGGAGAACTTTCGTGGCCAGAACATTAAAGAGAACCCGAATATCATCGAGAAGATCAAAGGCCGCGGTCTGGTTAAAAAGGAGATCAAGCT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</si>
  <si>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GATAAACGAATTTAATTATAAAGACCCGGTGAATGATCGTACCATTCTCTACATCAAACCGGGTGGTTATCATGAATTCTATAAAAGCTTTAACATCATGAAAAACATCTGGATTATCCCGGAACGTAACGTGATTGGCACCACACCGCAAGATTTTCTGCCACCGACCAGCCTGAAGAATGGCGATTCCAGCTATTATGATCCGAACTACCTTACGACCGATGAAGAGAAGGATAAGTTCTTGAAGATCATCCAAAAAATCTTCAACCGCATTAACAACAACCTGGCTGGTTCTATTCTGCTGGAAGAGCTGTCTAAAGCCAATCCGTATCTGGGTAACGACGACACCCCGAGCAACCAGTTTCACATCGGCGACGCGAGCGCAGTTGAGATCAAGTTTTCCAACGGCAGCCAACATATTTTGCTGCCGAATGTGATCATTATGGGTGCCGAACCGAATTTGTTTTTGACTTACCAGCGTAACATCAGCCTGCGTAATAACTACAAGCCGTCGAACCACGGCTTCGGCAGCATCGCAATTGTTACCTTTTCGCCTGAGTATTCCTTCCGCTTTAACGACAATACCGAGAACGAGTTCATCCAGGACCCGGCGCTGACCCTGATGCATGAGCTGATCCACAGCTTACACGGCTTGTACGGTGCGAAGGGGATTACGACTACGTGCACCATCACCCAGCAACAAAACCCGCTGATTACCAATCGCAAAGGCATTAAAATCGAAGAGTTCCTGACGTTTGGCGGCAACGATTTGAATATTATCACTGAGGAGCAGTGGAATCAAATCAAGAACACCCTGCTGGCGAATTACCAGAAAATCGCGGCAAAGCTGAGCAAGGTACAGGTGAGCAACCCACAGCTGAATCCGTACAAGGACATTTTCCAAGAAAAATACGGTCTGGACAAGGACTCTAACGGTAATTACTCAGTTAATATCAACAAATTCGATGACATCCTCAAGAAGCTGTACTCCTTCACCGAATTCGATTTGGCGACCAAATTCAAAGTTAAATGTAGAGAAACCTATATTGGTCGTCCGAAATTCTTTAAACTGGCGAACCTGTTAGATGACAAGATCTACAACATAAAGAACGGTTTTAACATTGGTGACAAGGCTAAGGACTATGAAGGTCAGAACGTCGATAAAAATCCAGAAATTGTCGAGCCGATTAAGGGCCGTGGTCTTGTGAAAAATGAGATCAAAA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</si>
  <si>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ACATTTAATTATAACGACCCGGTTAACGACCGCACCATTCTCTACATCAAGCCGGGTGGCTATCATGAGTTCTATAAGGCGTTTAACATCATGAAAAACATCTGGATTATTCCGGAACGTAATGTTATTGGAACCACCCCGCAGGACTTTTTGCCGCCGACCAGCCTAAAAAACGGTGATAGCAGCTATTATGATCCAAACTATCTGACGACTGACGAGGAGAAGGACCGTTTTTTAAAAATTGTGCAAAAAATCTTCAACCGCATCAACAACAATCTGGCGGGTTCTATTTTGCTGGAAGAGTTGTCTAAAGCGAACCCGTATCTGGGTAATGACGATACCCCTCCGAATCAGTTTCACATCGGCGATGCAAGCGCTGTGGAAATCAAGTTCAGCAACGGCTCCCAGCATATTCTGCTTCCGAATGTCATCATCATGGGTGCGGAACCGAACCTTTTTCTGACATACCAGCGTAATATCTCCCTGCGTAACAACTACAAGCCGAGCAACCACGGTTTTGGTTCCATTGCGATCGTTACCTTCTCGCCGGAATATAGCTTTCGTTTTAACGACAACACCGATAATGAATTCATCCAGGATCCGGCACTAACTCTGATGCACGAGCTGATCCATTCCCTGCACGGCCTGTACGGCGCGAAGGGCATTACCACTACGTGCACCATTACCCAGCAACAAAACCCGCTGATTACGAACCGTAAGGGTATTAAAATCGAAGAGTTCTTAACGTTCGGCGGTAACGATTTGAACATAATCACCGACGAACAGTGGGAACAGATTCGCAGCAACTTGCTGAAGAAATACGAGGAGATCGCCAAGAAGCTCAGCAAAGTGCAGGTAAGCAATCCGCAACTGAATCCGTACAAGGACATTTTCCAAGAGAAATATGGCTTGGACAAAGACGCCAACGGGAATTACAGTGTTAACATTAACAAATTCGACGACATCCTGAAGAAGCTGTACTCGTTCACCGAATTTGATCTGGCAACCAAATTCAACGTGAAATGTCGTGAAACCTACATTGGCAGACCGAAATTTTTCAAACTCTCCAATCTGCTGGATGATTCTATCTACAATATCACCCAAGGTTTCAACATCGGCAGCCTGGCTACCAATTACAAGGGTCAGAACGTGGAAGAGAATCCACAAATCGTCGAGGAGATCAAGGGTCGCGGTTTGGTTAAAAATAAGATCGAGG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</si>
  <si>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TCATTTAATTATAACGACCCGGTTAACGACCGTACCATTTTATATATCAAGCCGGGTGGATACCATGAGTTCTATAAATCCTTTAATATTATGAAAAACATCTGGATTATTCCGGAGCGCAATGTCATCGGCACCACGCCACAGGATTTTCATCCGCCGACCTCCCTGAAGAACGGTGATTCGAGCTATTATGATCCGAATTACCTGCAGAGCGATGAAGAGAAGGACCGTTTTTTGAAGATCGTGACCAAGATCTTTAACCGTATTAACAATAATCTTGCCGGTTCGATTTTGTTGGAAGAGCTGTCTAAGGCGAATCCGTACCTGGGTAATGACGATACCCCGGATAACCAGTTTCACATTGGCGATGCCTCAGCAGTTGAAATTAAGTTCAGCAACGGCAGTCAGCACATCCTGTTACCGAACGTTATCATCATGGGTGCTGAACCGAATCTGTTCCTTACCTACCAACGTAACATTAGCCTGCGTAACAACTACAAGCCGAGCAACCATGGTTTTGGCTCTATTGCGATTGTTACCTTTTCGCCGGAGTATTCCTTCCGCTTCAATGACAACTCCATCAACGAATTCATCCAAGATCCGGCACTGACCCTGATGCACGAGCTGATTCACAGCCTGCACGGCCTGTACGGCGCGAAAGGCATTACTACGACCTGCACCATTACGCAGCAACAAAACCCGTTGATTACGAACCGCAAAGGCATCAAAATTGAGGAGTTCCTGACGTTCGGTGGCAATGACCTGAACATAATCACCGTCGCGCAGTATAACGACATCTACACCAATCTACTCAACGACTATCGTAAGATCGCGAGCAAACTGAGCAAGGTGCAGGTGTCTAACCCACAACTGAATCCGTACAAGGACATCTTCCAAGAGAAGTATGGTCTGGATAAAGACGCTAGCGGTATTTACAGCGTAAATATTAACAAATTCGATGACATCTTGAAGAAGCTCTACTCCTTTACCGAATTCGACTTGGCGACCAAATTTCAAGTGAAATGTCGTGAAACCTACATTGGCAGACCTAAGTTCTTCAAACTGTCTAACCTGTTGAACGATAGCATCTACAACATCAGCGAAGGTTATAATATCAACAACCTGAAAGTGAACTTTCGCGGTCAGAATGCTAATTTGAATCCGCGTATCATCAAACCGATCACTGGTCGTGGTCTGGTTAAAAAAATTATTCGCTTT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</si>
  <si>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pNAK379</t>
  </si>
  <si>
    <t>pNAK367</t>
  </si>
  <si>
    <t>pNAK400</t>
  </si>
  <si>
    <t>pNAK401</t>
  </si>
  <si>
    <t>pNAK504</t>
  </si>
  <si>
    <t>pNAK509</t>
  </si>
  <si>
    <t>T7neg-emptyLinker-p</t>
  </si>
  <si>
    <t>APneg-SNAP25c</t>
  </si>
  <si>
    <t>APneg-SNAP25a</t>
  </si>
  <si>
    <t>CGCGCAGATCAGTTGGAAGAATTTGTCCACTACGTGAAAGGCGAGATCACCAAGGTAGTCGGCAAAACGGATCGCTTCATGTGGCAGTAGAAAAAAGA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ATTCGAGCTCGCCCGGGGATCGACCAGTTGGTGATTTTGAACTTTTGCTTTGCCACGGAACGGTCTGCGTTGTCGGGAAGATGCGTGATCTGATCCTTCAACTCAGCAAAAGTTCGATTTATTCAACAAAGCCGCCGTCCCGTCAAGTCAGCGTAATGCTCTGCCAGTGTTACAACCAATTAACAAGAGGACATCCGGTCAAATAAAACGAAAGGCTCAGTCGAAAGACTGGGCCTTTCGTTTTGCTGAGGAGACTTAGGGACCCTACTAATACGACTCACTATAGGGAGAAAGAAGGAGCGACATTGCTCCGTGTATTCACTCGTTGGAATGAATACACAGTGCAGTGTTTATTCTGTTATTTATGCCAAAAATAAAGGCCACTATCAGGCAGCTTTGTTGTTCTGTTTACCAAGTTCAGGAGGTAACTCATAAGAAAGACCTGCAGGTGCAGTAAAGGAAAAAAAAATGAAAAAATTATTATTCGCAATTCCTTTAGTTGTTCCTTTCTATTCTCACTCCGCTGAAACTGTTCATCACCATCACCATCACGCTGAAACTGTTGAAAGTTGTTTAGCAAAAC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CCATTCGTTTGTGAATATCAAGGCCAATCGTCTGACCTGCCTCAACCTCCTGTCAATGCTGGCGGCGGCTCTGGTGGTGGTTCTGGTGGCGGCTCTGAGGGTGGTGGCTCTGAGGGTGGCGGTTCTGAGGGTGGCGGCTCTGAGGGAGGCGGTTCCGGTGGTGGCTCTTCCCAAATGGCTCAAGTCGGTGACGGTGATAATTCACCTTTAATGAATAATTTCCGTCAATATTTACCTTCCCTCCCTCAATCGGTTGAATGTCGCCCTTTTGTCTTTGGCGCTGGTAAACCTTACGAGTTCAGTATCGACTGCGATAAGATCAACCTGTTCCGCGGTGTCTTTGCGTTTCTTTTATATGTTGCCACCTTTATGTATGTATTTTCTACGTTTGCTAACATACTGCGTAATAAGGAGTCTTAATGAAATTTGGAAACTTTTTGCTTACATACCAACCTCCCCAATTTTCCCAAACAGAGGTAATGAAACGTTTGGTTAAATTAGGTCGCATCTCTGAGGAGTGTGGTTTTGATACCGTATGGTTACTGGAGCATCATTTCACGGAGTTTGGTTTGCTTGGTAACCCTTATGTCGCTGCTGCATATTTACTTGGCGCGACTAAAAAATTGAATGTAGGAACTGCCGCTATTGTTCTTCCCACAGCCCATCCAGTACGCCAACTTGAAGATGTGAATTTATTGGATCAAATGTCAAAAGGACGATTTCGGTTTGGTATTTGCCGAGGGCTTTACAACAAGGACTTTCGCGTATTCGGCACAGATATGAATAACAGTCGCGCCTTAGCGGAATGCTGGTACGGGCTGATAAAGAATGGCATGACAGAGGGATATATGGAAGCTGATAATGAACATATCAAGTTCCATAAGGTAAAAGTAAACCCCGCGGCGTATAGCAGAGGTGGCGCACCGGTTTATGTGGTGGCTGAATCAGCTTCGACGACTGAGTGGGCTGCTCAATTTGGCCTACCGATGATATTAAGTTGGATTATAAATACTAACGAAAAGAAAGCACAACTTGAGCTTTATAATGAAGTGGCTCAAGAATATGGGCACGATATTCATAATATCGACCATTGCTTATCATATATAACATCTGTAGATCATGACTCAATTAAAGCGAAAGAGATTTGCCGGAAATTTCTGGGGCATTGGTATGATTCTTATGTGAATGCTACGACTATTTTTGATGATTCAGACCAAACAAGAGGTTATGATTTCAATAAAGGGCAGTGGCGTGACTTTGTATTAAAAGGACATAAAGATACTAATCGCCGTATTGATTACAGTTACGAAATCAATCCCGTGGGAACGCCGCAGGAATGTATTGACATAATTCAAAAAGACATTGATGCTACAGGAATATCAAATATTTGTTGTGGATTTGAAGCTAATGGAACAGTAGACGAAATTATTGCTTCCATGAAGCTCTTCCAGTCTGATGTCATGCCATTTCTTAAAGAAAAACAACGTTCGCTATTATATTATGGCGGTGGCGGTAGCGGCGGTGGCGGTAGCGGCGGTGGCGGTAGCGGCGGTGGCGGTAGCAAATTTGGATTGTTCTTCCTTAACTTCATCAATTCAACAACTGTTCAAGAACAGAGTATAGTTCGCATGCAGGAAATAACGGAGTATGTTGATAAGTTGAATTTTGAACAGATTTTAGTGTATGAAAATCATTTTTCAGATAATGGTGTTGTCGGCGCTCCTCTGACTGTTTCTGGTTTTCTGCTCGGTTTAACAGAGAAAATTAAAATTGGTTCATTAAATCACATCATTACAACTCATCATCCTGTCCGCATAGCGGAGGAAGCTTGCTTATTGGATCAGTTAAGTGAAGGGAGATTTATTTTAGGGTTTAGTGATTGCGAAAAAAAAGATGAAATGCATTTTTTTAATCGCCCGGTTGAATATCAACAGCAACTATTTGAAGAGTGTTATGAAATCATTAACGATGCTTTAACAACAGGCTATTGTAATCCAGATAACGATTTTTATAGCTTCCCTAAAATATCTGTAAATCCCCATGCTTATACGCCAGGCGGACCTCGGAAATATGTAACAGCAACCAGTCATCATATTGTTGAGTGGGCGGCCAAAAAAGGTATTCCTCTCATCTTTAAGTGGGATGATTCTAATGATGTTAGATATGAATATGCTGAAAGATATAAAGCCGTTGCGGATAAATATGACGTTGACCTATCAGAGATAGACCATCAGTTAATGATATTAGTTAACTATAACGAAGATAGTAATAAAGCTAAACAAGAGACGCGTGCATTTATTAGTGATTATGTTCTTGAAATGCACCCTAATGAAAATTTCGAAAATAAACTTGAAGAAATAATTGCAGAAAACGCTGTCGGAAATTATACGGAGTGTATAACTGCGGCTAAGTTGGCAATTGAAAAGTGTGGTGCGAAAAGTGTATTGCTGTCCTTTGAACCAATGAATGATTTGATGAGCCAAAAAAATGTAATCAATATTGTTGATGATAATATTAAGAAGTACCACACGGAATATACCTAAACTTAATTAACGGCACTCCTCAGCAAATATAATGACCCTCTTGATAACCCAAGAGGGCATTTTTTAATGCCCATGGCGTCAATTCCGATTTCCGGTATTCTAGAGCACAGCTAACACCACGTCGTCCCTATCTGCTGCCCTAGGTCTATGAGTGGTTGCTGGATAACTTTACGGGCATGCATAAGGCTCGTATAATATATTCAGGGAGACCACAACGGTTTCCCTCTACAAATAATTTTGTTTAACTTTTACTAGAGTTCCTTCCTCGAAAGG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TTCTGACCGTGGTAGCGGCGGTGGTGCGAGTGGTGGTGCGGACATGGGTAACGAAATCGACACCCAGAACCGTCAGATCGAC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CTCCCTCAATCGGTTGAATGTCGCCCTTTTGTCTTTGGCGCTGGTAAACCATATGAATTTTCTATTGATTGTGACAAAATAAACTTATTCCGTGGTGTCTTTGCGTTTCTTTTATATGTTGCCACCTTTATGTATGTATTTTCTACGTTTGCTAACATACTGCGTAATAAGGAGTCTTAATCATGCCAGTTCTTTTGGGTATTCCGTAGAAAAAGGAAGAGT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</t>
  </si>
  <si>
    <t>CGCAGATCAGTTGGAAGAATTTGTCCACTACGTGAAAGGCGAGATCACCAAGGTAGTCGGCAAAACGGATCGCTTCATGTGGCAGTAGAAAAAAGA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ATTCGAGCTCGCCCGGGGATCGACCAGTTGGTGATTTTGAACTTTTGCTTTGCCACGGAACGGTCTGCGTTGTCGGGAAGATGCGTGATCTGATCCTTCAACTCAGCAAAAGTTCGATTTATTCAACAAAGCCGCCGTCCCGTCAAGTCAGCGTAATGCTCTGCCAGTGTTACAACCAATTAACAAGAGGACATCCGGTCAAATAAAACGAAAGGCTCAGTCGAAAGACTGGGCCTTTCGTTTTGCTGAGGAGACTTAGGGACCCTACTAATACGACTCACTATAGGGAGAAAGAAGGAGCGACATTGCTCCGTGTATTCACTCGTTGGAATGAATACACAGTGCAGTGTTTATTCTGTTATTTATGCCAAAAATAAAGGCCACTATCAGGCAGCTTTGTTGTTCTGTTTACCAAGTTCAGGAGGTAACTCATAAGAAAGACCTGCAGGTGCAGTAAAAAAAAAGGAAAATGAAAAAATTATTATTCGCAATTCCTTTAGTTGTTCCTTTCTATTCTCACTCCGCTGAAACTGTTCATCACCATCACCATCACGCTGAAACTGTTGAAAGTTGTTTAGCAAAAC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CCATTCGTTTGTGAATATCAAGGCCAATCGTCTGACCTGCCTCAACCTCCTGTCAATGCTGGCGGCGGCTCTGGTGGTGGTTCTGGTGGCGGCTCTGAGGGTGGTGGCTCTGAGGGTGGCGGTTCTGAGGGTGGCGGCTCTGAGGGAGGCGGTTCCGGTGGTGGCTCTTCCCAAATGGCTCAAGTCGGTGACGGTGATAATTCACCTTTAATGAATAATTTCCGTCAATATTTACCTTCCCTCCCTCAATCGGTTGAATGTCGCCCTTTTGTCTTTGGCGCTGGTAAACCTTACGAGTTCAGTATCGACTGCGATAAGATCAACCTGTTCCGCGGTGTCTTTGCGTTTCTTTTATATGTTGCCACCTTTATGTATGTATTTTCTACGTTTGCTAACATACTGCGTAATAAGGAGTCTTAATGAAATTTGGAAACTTTTTGCTTACATACCAACCTCCCCAATTTTCCCAAACAGAGGTAATGAAACGTTTGGTTAAATTAGGTCGCATCTCTGAGGAGTGTGGTTTTGATACCGTATGGTTACTGGAGCATCATTTCACGGAGTTTGGTTTGCTTGGTAACCCTTATGTCGCTGCTGCATATTTACTTGGCGCGACTAAAAAATTGAATGTAGGAACTGCCGCTATTGTTCTTCCCACAGCCCATCCAGTACGCCAACTTGAAGATGTGAATTTATTGGATCAAATGTCAAAAGGACGATTTCGGTTTGGTATTTGCCGAGGGCTTTACAACAAGGACTTTCGCGTATTCGGCACAGATATGAATAACAGTCGCGCCTTAGCGGAATGCTGGTACGGGCTGATAAAGAATGGCATGACAGAGGGATATATGGAAGCTGATAATGAACATATCAAGTTCCATAAGGTAAAAGTAAACCCCGCGGCGTATAGCAGAGGTGGCGCACCGGTTTATGTGGTGGCTGAATCAGCTTCGACGACTGAGTGGGCTGCTCAATTTGGCCTACCGATGATATTAAGTTGGATTATAAATACTAACGAAAAGAAAGCACAACTTGAGCTTTATAATGAAGTGGCTCAAGAATATGGGCACGATATTCATAATATCGACCATTGCTTATCATATATAACATCTGTAGATCATGACTCAATTAAAGCGAAAGAGATTTGCCGGAAATTTCTGGGGCATTGGTATGATTCTTATGTGAATGCTACGACTATTTTTGATGATTCAGACCAAACAAGAGGTTATGATTTCAATAAAGGGCAGTGGCGTGACTTTGTATTAAAAGGACATAAAGATACTAATCGCCGTATTGATTACAGTTACGAAATCAATCCCGTGGGAACGCCGCAGGAATGTATTGACATAATTCAAAAAGACATTGATGCTACAGGAATATCAAATATTTGTTGTGGATTTGAAGCTAATGGAACAGTAGACGAAATTATTGCTTCCATGAAGCTCTTCCAGTCTGATGTCATGCCATTTCTTAAAGAAAAACAACGTTCGCTATTATATTATGGCGGTGGCGGTAGCGGCGGTGGCGGTAGCGGCGGTGGCGGTAGCGGCGGTGGCGGTAGCAAATTTGGATTGTTCTTCCTTAACTTCATCAATTCAACAACTGTTCAAGAACAGAGTATAGTTCGCATGCAGGAAATAACGGAGTATGTTGATAAGTTGAATTTTGAACAGATTTTAGTGTATGAAAATCATTTTTCAGATAATGGTGTTGTCGGCGCTCCTCTGACTGTTTCTGGTTTTCTGCTCGGTTTAACAGAGAAAATTAAAATTGGTTCATTAAATCACATCATTACAACTCATCATCCTGTCCGCATAGCGGAGGAAGCTTGCTTATTGGATCAGTTAAGTGAAGGGAGATTTATTTTAGGGTTTAGTGATTGCGAAAAAAAAGATGAAATGCATTTTTTTAATCGCCCGGTTGAATATCAACAGCAACTATTTGAAGAGTGTTATGAAATCATTAACGATGCTTTAACAACAGGCTATTGTAATCCAGATAACGATTTTTATAGCTTCCCTAAAATATCTGTAAATCCCCATGCTTATACGCCAGGCGGACCTCGGAAATATGTAACAGCAACCAGTCATCATATTGTTGAGTGGGCGGCCAAAAAAGGTATTCCTCTCATCTTTAAGTGGGATGATTCTAATGATGTTAGATATGAATATGCTGAAAGATATAAAGCCGTTGCGGATAAATATGACGTTGACCTATCAGAGATAGACCATCAGTTAATGATATTAGTTAACTATAACGAAGATAGTAATAAAGCTAAACAAGAGACGCGTGCATTTATTAGTGATTATGTTCTTGAAATGCACCCTAATGAAAATTTCGAAAATAAACTTGAAGAAATAATTGCAGAAAACGCTGTCGGAAATTATACGGAGTGTATAACTGCGGCTAAGTTGGCAATTGAAAAGTGTGGTGCGAAAAGTGTATTGCTGTCCTTTGAACCAATGAATGATTTGATGAGCCAAAAAAATGTAATCAATATTGTTGATGATAATATTAAGAAGTACCACACGGAATATACCTAAACTTAATTAACGGCACTCCTCAGCAAATATAATGACCCTCTTGATAACCCAAGAGGGCATTTTTTAATGCCCATGGCGTCAATTCCGATTTCCGGTATTCTAGAGCACAGCTAACACCACGTCGTCCCTATCTGCTGCCCTAGGTCTATGAGTGGTTGCTGGATAACTTTACGGGCATGCATAAGGCTCGTATAATATATTCAGGGAGACCACAACGGTTTCCCTCTACAAATAATTTTGTTTAACTTTTACTAGAGTTCCTTCCTCGAAAGG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TTCTGACCGTGGTAGCGGCGGTGGTGCGAGTGGTGGTGCGGACATGGGTAACGAAATCGACACCCAGAACCGTCAGATCGAC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T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CTCCCTCAATCGGTTGAATGTCGCCCTTTTGTCTTTGGCGCTGGTAAACCATATGAATTTTCTATTGATTGTGACAAAATAAACTTATTCCGTGGTGTCTTTGCGTTTCTTTTATATGTTGCCACCTTTATGTATGTATTTTCTACGTTTGCTAACATACTGCGTAATAAGGAGTCTTAATCATGCCAGTTCTTTTGGGTATTCCGTAGAAAAAGGAAGAGT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</t>
  </si>
  <si>
    <t>SS1 positive selection T7 plasmid used in PANCE1</t>
  </si>
  <si>
    <t>Ataxin-2 positive selection T7 plasmid low stringency used in PANCE2</t>
  </si>
  <si>
    <t>Null substrate negative selection T7 plasmid used in PANCE3, PANCE4, ePACE1, and PANCE6</t>
  </si>
  <si>
    <t>Ataxin-2 positive selection T3 plasmid medium stringency used in PANCE3</t>
  </si>
  <si>
    <t>Ataxin-2 positive selection T3 plasmid high stringency used in PANCE4 and ePACE1</t>
  </si>
  <si>
    <t>Ataxin-2 G/S-free positive selection T7 plasmid low stringency used in PANCE5</t>
  </si>
  <si>
    <t>Ataxin-2 G/S-free positive selection T3 plasmid medium stringency used in PANCE6, PANCE7, PANCE8, and ePACE2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</si>
  <si>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GTAGCGGCGGTGGTGCGAGTGGTGGTGCGGACATGGGTAACGAAATCGACACCCAGAACAGTGCGATCTAT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</si>
  <si>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GTAGCGGCGGTGGTGCGAGTGGTGGTGCGGACATGGGTAACGAAATCGACACCCAGAACCGTCAGATCTAT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</si>
  <si>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GTAGCGGCGGTGGTGCGAGTGGTGGTGCGGCACTGCATCTGGCATCTCCGCAACAGCAAAGTGCGATCTATCATGCTGGCCTGGCACCGACCGGCGGTAGCGCAGGCAGTGGAGCGGGCGGT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TCGGCAG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TATAAGAAAGACTCTATTCATGTAGGAGTACGCTGCATCGAGATGCTCATTAAGTCAACT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A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T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CGATACCATTCAGCCAGCTATTGATTCCGGCAAGGGTCTGATGTTCACCCAGCCGAATCAGGCTGCTAGATACATGGCTAAGCTGATTTGGGAATCTGTGAGCGTGACGGTGGTAGCTGCGGTTGAAGCAATGAACTGGCTTAAGTCTGCTGCTAAGCTGCTGGCTGCTGAGGTCAAAGATAAGAAGACTGGAGAGATTCTTCGCAAGCGTTGCGCTGTGCATTGGATAACTCCTGATGGTTTCCCTGTGTGGCAGGAATACAAGAAGCCTATTCAGACGCGCTTGGACCTGATGTTCCTCGGTCAGTTCCGCTTACAGCTTACCATTAACACCAACAAAGATAGCGAGATTGATGCACACAAACAGGAGG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CCTTTTTACTGCACCTGCAGGTCTTTCTTATGAGTTACCTCCTGAACTTGGTAAACAGAACAACAAAGCTGCCTGATAGTGGCCTTTATTTTTGGCATAAATAACAGAATAAACACTGCACTGTGTATTCATTCCAACGAGTGAATACACGGAGCAATGTCGCTCCTTCTTTCTCCCTTTAGTGAGGGTTAATT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</si>
  <si>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GGCTATATTCAGGGAGACCACAACGGTTTCCCTCTACAAATAATTTTGTTTAACTTTTACTAGAGTTCCTTCCTCGAAAGGA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GTAGCGGCGGTGGTGCGAGTGGTGGTGCGGCACTGCATCTGGCATCTCCGCAACAGCAAAGTGCGATCTATCATGCTGGCCTGGCACCGACCGGCGGTAGCGCAGGCAGTGGAGCGGGCGGT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TCGGCAG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TATAAGAAAGACTCTATTCATGTAGGAGTACGCTGCATCGAGATGCTCATTAAGTCAACT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A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T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CGATACCATTCAGCCAGCTATTGATTCCGGCAAGGGTCTGATGTTCACCCAGCCGAATCAGGCTGCTAGATACATGGCTAAGCTGATTTGGGAATCTGTGAGCGTGACGGTGGTAGCTGCGGTTGAAGCAATGAACTGGCTTAAGTCTGCTGCTAAGCTGCTGGCTGCTGAGGTCAAAGATAAGAAGACTGGAGAGATTCTTCGCAAGCGTTGCGCTGTGCATTGGATAACTCCTGATGGTTTCCCTGTGTGGCAGGAATACAAGAAGCCTATTCAGACGCGCTTGGACCTGATGTTCCTCGGTCAGTTCCGCTTACAGCTTACCATTAACACCAACAAAGATAGCGAGATTGATGCACACAAACAGGAGG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CCTTTTTACTGCACCTGCAGGTCTTTCTTATGAGTTACCTCCTGAACTTGGTAAACAGAACAACAAAGCTGCCTGATAGTGGCCTTTATTTTTGGCATAAATAACAGAATAAACACTGCACTGTGTATTCATTCCAACGAGTGAATACACGGAGCAATGTCGCTCCTTCTTTCTCCCTTTAGTGAGGGTTAATT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</si>
  <si>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TGCAACACCACCAGCACCAGGCCGCCCAGGCCCTCCACCTGGCTAGTCCTCAGCAACAGAGCGCAATCTACCACGCCGGCCTTGCACCTACTCCTCCTAGCATGACCCCGGCCTCCAACACC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</si>
  <si>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TGCAACACCACCAGCACCAGGCCGCCCAGGCCCTCCACCTGGCTAGTCCTCAGCAACAGAGCGCAATCTACCACGCCGGCCTTGCACCTACTCCTCCTAGCATGACCCCGGCCTCCAACACC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TCGGCAG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TATAAGAAAGACTCTATTCATGTAGGAGTACGCTGCATCGAGATGCTCATTAAGTCAACT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A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T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CGATACCATTCAGCCAGCTATTGATTCCGGCAAGGGTCTGATGTTCACCCAGCCGAATCAGGCTGCTAGATACATGGCTAAGCTGATTTGGGAATCTGTGAGCGTGACGGTGGTAGCTGCGGTTGAAGCAATGAACTGGCTTAAGTCTGCTGCTAAGCTGCTGGCTGCTGAGGTCAAAGATAAGAAGACTGGAGAGATTCTTCGCAAGCGTTGCGCTGTGCATTGGATAACTCCTGATGGTTTCCCTGTGTGGCAGGAATACAAGAAGCCTATTCAGACGCGCTTGGACCTGATGTTCCTCGGTCAGTTCCGCTTACAGCTTACCATTAACACCAACAAAGATAGCGAGATTGATGCACACAAACAGGAGG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CCTTTTTACTGCACCTGCAGGTCTTTCTTATGAGTTACCTCCTGAACTTGGTAAACAGAACAACAAAGCTGCCTGATAGTGGCCTTTATTTTTGGCATAAATAACAGAATAAACACTGCACTGTGTATTCATTCCAACGAGTGAATACACGGAGCAATGTCGCTCCTTCTTTCTCCCTTTAGTGAGGGTTAATT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</si>
  <si>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ATCGCTTCATGTGGCAGGAGAAAAAAGA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ATTCGAGCTCGCCCGGGGATCGACCAGTTGGTGATTTTGAACTTTTGCTTTGCCACGGAACGGTCTGCGTTGTCGGGAAGATGCGTGATCTGATCCTTCAACTCAGCAAAAGTTCGATTTATTCAACAAAGCCGCCGTCCCGTCAAGTCAGCGTAATGCTCTGCCAGTGTTACAACCAATTAACAAGAGGACATCCGGTCAAATAAAACGAAAGGCTCAGTCGAAAGACTGGGCCTTTCGTTTTGCTGAGGAGACTTAGGGACCCTACTAATACGACTCACTATAGGGAGAAAGAAGGAGCGACATTGCTCCGTGTATTCACTCGTTGGAATGAATACACAGTGCAGTGTTTATTCTGTTATTTATGCCAAAAATAAAGGCCACTATCAGGCAGCTTTGTTGTTCTGTTTACCAAGTTCAGGAGGTAACTCATAAGAAAGACCTGCAGGTGCAGTAAAGGAAAAAATGAAAAAATTATTATTCGCAATTCCTTTAGTGGTGCCTTTCTATTCTCACTCCGCTGAAACTGTTCATCACCATCACCATCACGCTGAAACTGTTGAAAGTTGTTTAGCAAAAC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CCATTCGTTTGTGAATATCAAGGCCAATCGTCTGACCTGCCTCAACCTCCTGTCAATGCTGGCGGCGGCTCTGGTGGTGGTTCTGGTGGCGGCTCTGAGGGTGGTGGCTCTGAGGGTGGCGGTTCTGAGGGTGGCGGCTCTGAGGGAGGCGGTTCCGGTGGTGGCTCTTCCCAAATGGCTCAAGTCGGTGACGGTGATAATTCACCTTTAATGAATAATTTCCGTCAATATTTACCTTCCCTCCCTCAATCGGTTGAATGTCGCCCTTTTGTCTTTGGCGCTGGTAAACCTTACGAGTTCAGTATCGACTGCGATAAGATCAACCTGTTCCGCGGTGTCTTTGCGTTTCTTTTATATGTTGCCACCTTTATGTATGTATTTTCTACGTTTGCTAACATACTGCGTAATAAGGAGTCTTAATGAAATTTGGAAACTTTTTGCTTACATACCAACCTCCCCAATTTTCCCAAACAGAGGTAATGAAACGTTTGGTTAAATTAGGTCGCATCTCTGAGGAGTGTGGTTTTGATACCGTATGGTTACTGGAGCATCATTTCACGGAGTTTGGTTTGCTTGGTAACCCTTATGTCGCTGCTGCATATTTACTTGGCGCGACTAAAAAATTGAATGTAGGAACTGCCGCTATTGTTCTTCCCACAGCCCATCCAGTACGCCAACTTGAAGATGTGAATTTATTGGATCAAATGTCAAAAGGACGATTTCGGTTTGGTATTTGCCGAGGGCTTTACAACAAGGACTTTCGCGTATTCGGCACAGATATGAATAACAGTCGCGCCTTAGCGGAATGCTGGTACGGGCTGATAAAGAATGGCATGACAGAGGGATATATGGAAGCTGATAATGAACATATCAAGTTCCATAAGGTAAAAGTAAACCCCGCGGCGTATAGCAGAGGTGGCGCACCGGTTTATGTGGTGGCTGAATCAGCTTCGACGACTGAGTGGGCTGCTCAATTTGGCCTACCGATGATATTAAGTTGGATTATAAATACTAACGAAAAGAAAGCACAACTTGAGCTTTATAATGAAGTGGCTCAAGAATATGGGCACGATATTCATAATATCGACCATTGCTTATCATATATAACATCTGTAGATCATGACTCAATTAAAGCGAAAGAGATTTGCCGGAAATTTCTGGGGCATTGGTATGATTCTTATGTGAATGCTACGACTATTTTTGATGATTCAGACCAAACAAGAGGTTATGATTTCAATAAAGGGCAGTGGCGTGACTTTGTATTAAAAGGACATAAAGATACTAATCGCCGTATTGATTACAGTTACGAAATCAATCCCGTGGGAACGCCGCAGGAATGTATTGACATAATTCAAAAAGACATTGATGCTACAGGAATATCAAATATTTGTTGTGGATTTGAAGCTAATGGAACAGTAGACGAAATTATTGCTTCCATGAAGCTCTTCCAGTCTGATGTCATGCCATTTCTTAAAGAAAAACAACGTTCGCTATTATATTATGGCGGTGGCGGTAGCGGCGGTGGCGGTAGCGGCGGTGGCGGTAGCGGCGGTGGCGGTAGCAAATTTGGATTGTTCTTCCTTAACTTCATCAATTCAACAACTGTTCAAGAACAGAGTATAGTTCGCATGCAGGAAATAACGGAGTATGTTGATAAGTTGAATTTTGAACAGATTTTAGTGTATGAAAATCATTTTTCAGATAATGGTGTTGTCGGCGCTCCTCTGACTGTTTCTGGTTTTCTGCTCGGTTTAACAGAGAAAATTAAAATTGGTTCATTAAATCACATCATTACAACTCATCATCCTGTCCGCATAGCGGAGGAAGCTTGCTTATTGGATCAGTTAAGTGAAGGGAGATTTATTTTAGGGTTTAGTGATTGCGAAAAAAAAGATGAAATGCATTTTTTTAATCGCCCGGTTGAATATCAACAGCAACTATTTGAAGAGTGTTATGAAATCATTAACGATGCTTTAACAACAGGCTATTGTAATCCAGATAACGATTTTTATAGCTTCCCTAAAATATCTGTAAATCCCCATGCTTATACGCCAGGCGGACCTCGGAAATATGTAACAGCAACCAGTCATCATATTGTTGAGTGGGCGGCCAAAAAAGGTATTCCTCTCATCTTTAAGTGGGATGATTCTAATGATGTTAGATATGAATATGCTGAAAGATATAAAGCCGTTGCGGATAAATATGACGTTGACCTATCAGAGATAGACCATCAGTTAATGATATTAGTTAACTATAACGAAGATAGTAATAAAGCTAAACAAGAGACGCGTGCATTTATTAGTGATTATGTTCTTGAAATGCACCCTAATGAAAATTTCGAAAATAAACTTGAAGAAATAATTGCAGAAAACGCTGTCGGAAATTATACGGAGTGTATAACTGCGGCTAAGTTGGCAATTGAAAAGTGTGGTGCGAAAAGTGTATTGCTGTCCTTTGAACCAATGAATGATTTGATGAGCCAAAAAAATGTAATCAATATTGTTGATGATAATATTAAGAAGTACCACACGGAATATACCTAAACTTAATTAACGGCACTCCTCAGCAAATATAATGACCCTCTTGATAACCCAAGAGGGCATTTTTTAATGCCCATGGCGTCAATTCTGATTTCCGGTATTCTAGAGCACAGCTAACACCACGTCGTCCCTATCTGCTGCCCTAGGTCTATGAGTGGTTGCTGGATAACTTTACGGGCATGCATAAGGCTCGTATAATATATTCAGGGAGACCACAACGGTTTCCCTCTACAAATAATTTTGTTTAACTTTTACTAGAGTTCCTTCCTCGAAAGGA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ATCTGACCGTGGTAGCGGCGGTGGTGCGAGTGGTGGTGCGGGCGGTAGCGCAGGCAGTGGAGCGGGCGGT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CTCCCTCAATCGGTTGAATGTCGCCCTTTTGTCTTTGGCGCTGGTAAACCATATGAATTTTCTATTGATTGTGACAAAATAAACTTATTCCGTGGTGTCTTTGCGTTTCTTTTATATGTTGCCACCTTTATGTATGTATTTTCTACGTTTGCTAACATACTGCGTAATAAGGAGTCTTAATCATGCCAGTTCTTTTGGGTATTCCGTAGAAAAAGGAAGAGT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</t>
  </si>
  <si>
    <t>pSC101</t>
  </si>
  <si>
    <t>p15A</t>
  </si>
  <si>
    <t>SpecR</t>
  </si>
  <si>
    <t>pNAK415</t>
  </si>
  <si>
    <t>pNAK413</t>
  </si>
  <si>
    <t>pNAK412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</si>
  <si>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TTCTGACCGTGGTAGCGGCGGTGGTGCGAGTGGTGGTGCGGACATGGGTAACGAAATCGACACCCAGAACCGTCAGATCCGC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</si>
  <si>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TTCTGACCGTGGTAGCGGCGGTGGTGCGAGTGGTGGTGCGGACATGGGTAACGAAATCGACACCCAGAACCGTCAGATCATTCGTATC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</si>
  <si>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ACGGCCTATTTGGCCT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GTAATGCTCTGCCAGTGTTACAACCAATTAACCAATTCTGATTTCCGGTCAAATAAAACGAAAGGCTCAGTCGAAAGACTGGGCCTTTCGTTTTATTCTAGAGCACAGCTAACACCACGTCGTCCCTATCTGCTGCCCTAGGTCTATGAGTGGTTGCTGGATAACTTTACGGGCATGCATAAGGCTCGTAATATATATTCAGGGAGACCACAACGGTTTCCCTCTACAAATAATTTTGTTTAACTTTTACTAGAGTTCCTTCCTCGAAAGGAAAAAAAAATGGCTCGTGTACAGTTTAAACAACGTGAATCTACTGACGCAATCTTTGTTCACTGCTCGGCTACCAAGCCAAGTCAGAATGTTGGTGTCCGTGAGATTCGCCAGTGGCACAAAGAGCAGGGTTGGCTCGATGTGGGATACCACTTTATCATCAAGCGAGACGGTACTGTGGAGGCAGGACGAGATGAGATGGCTGTAGGCTCTCACGCTAAGGGTTACAACCACAACTCTATCGGCGTCTGCCTTGTTGGTGGTATCGACGATAAAGGTAAGTTCGACGCTAACTTTACGCCAGCCCAAATGCAATCCCTTCGCTCACTGCTTGTCACACTGCTGGCTAAGTACGAAGGCGCTGTGCTTCGCGCCCATCATGAGGTGGCGCCGAAGGCTTCCCCTTCGTTCGACCTTAAGCGTTGGTGGGAGAAGAACGAACTGGTCACTTCTGACCGTGGTAGCGGCGGTGGTGCGAGTGGTGGTGCGGACATGGGTAACGAAATCGACACCCAGAACCGTCAGATCGACCGTAAAATGGAAAAAGCTGACGGCGGTAGCGCAGGCAGTGGAGCGGGCGGTAACACGATTAACATCGCTAAGAACGACTTCTCTGACATCGAACTGGCTGCTATCCCGTTCAACACTCTGGCTGACCATTACGGTGAGCGTTTAGCTCGCGAACAGTTGGCCCTTGAGCATGAGTCTTACGAGATGGGTGAAGCACGCTTCCGCAAGATGTTTGAGCGTCAACTTAAAGCTGGTGAGGTTGCGGATAACGCTGCCGCT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GGAGATTTTCAACATGACGCCATGGGCATTAAAAAATGCCCTCTTGGGTTATCAAGAGGGTCATTATATTTGCTGAGGAGTGCCGTTAATTAAGTTTAGGTATATTCCGTGTGGTACTTCTTAATATTATCATCAACAATATTGATTACATTTTTTTGGCTCATCAAATCATTCATTGGTTCAAAGGACAGCAATACACTTTTCGCACCACACTTTTCAATTGCCAACTTAGCCGCAGTTATACACTCCGTATAATTTCCGACAGCGTTTTCTGCAATTATTTCTTCAAGTTTATTTTCGAAATTTTCATTAGGGTGCATTTCAAGAACATAATCACTAATAAATGCACGCGTCTCTTGTTTAGCTTTATTACTATCTTCGTTATAGTTAACTAATATCATTAACTGATGGTCTATCTCTGATAGGTCAACGTCATATTTATCCGCAACGGCTTTATATCTTTCAGCATATTCATATCTAACATCATTAGAATCATCCCACTTAAAGATGAGAGGAATACCTTTTTTGGCCGCCCACTCAACAATATGATGACTGGTTGCTGTTACATATTTCCGAGGTCCGCCTGGCGTATAAGCATGGGGATTTACAGATATTTTAGGGAAGCTATAAAAATCGTTATCTGGATTACAATAGCCTGTTGTTAAAGCATCGTTAATGATTTCATAACACTCTTCAAATAGTTGCTGTTGATATTCAACCGGGCGATTAAAAAAATGCATTTCATCTTTTTTTTCGCAATCACTAAACCCTAAAATAAATCTCCCTTCACTTAACTGATCCAATAAGCAAGCTTCCTCCGCTATGCGGACAGGATGATGAGTTGTAATGATGTGATTTAATGAACCAATTTTAATTTTCTCTGTTAAACCGAGCAGAAAACCAGAAACAGTCAGAGGAGCGCCGACAACACCATTATCTGAAAAATGATTTTCATACACTAAAATCTGTTCAAAATTCAACTTATCAACATACTCCGTTATTTCCTGCATGCGAACTATACTCTGTTCTTGAACAGTTGTTGAATTGATGAAGTTAAGGAAGAACAATCCAAATTTGCTACCGCCACCGCCGCTACCGCCACCGCCGCTACCGCCACCGCCGCTACCGCCACCGCCATAATATAATAGCGAACGTTGTTTTTCTTTAAGAAATGGCATGACATCAGACTGGAAGAGCTTCATGGAAGCAATAATTTCGTCTACTGTTCCATTAGCTTCAAATCCACAACAAATATTTGATATTCCTGTAGCATCAATGTCTTTTTGAATTATGTCAATACATTCCTGCGGCGTTCCCACGGGATTGATTTCGTAACTGTAATCAATACGGCGATTAGTATCTTTATGTCCTTTTAATACAAAGTCACGCCACTGCCCTTTATTGAAATCATAACCTCTTGTTTGGTCTGAATCATCAAAAATAGTCGTAGCATTCACATAAGAATCATACCAATGCCCCAGAAATTTCCGGCAAATCTCTTTCGCTTTAATTGAGTCATGATCTACAGATGTTATATATGATAAGCAATGGTCGATATTATGAATATCGTGCCCATATTCTTGAGCCACTTCATTATAAAGCTCAAGTTGTGCTTTCTTTTCGTTAGTATTTATAATCCAACTTAATATCATCGGTAGGCCAAATTGAGCAGCCCACTCAGTCGTCGAAGCTGATTCAGCCACCACATAAACCGGTGCGCCACCTCTGCTATACGCCGCGGGGTTTACTTTTACCTTATGGAACTTGATATGTTCATTATCAGCTTCCATATATCCCTCTGTCATGCCATTCTTTATCAGCCCGTACCAGCATTCCGCTAAGGCGCGACTGTTATTCATATCTGTGCCGAATACGCGAAAGTCCTTGTTGTAAAGCCCTCGGCAAATACCAAACCGAAATCGTCCTTTTGACATTTGATCCAATAAATTCACATCTTCAAGTTGGCGTACTGGATGGGCTGTGGGAAGAACAATAGCGGCAGTTCCTACATTCAATTTTTTAGTCGCGCCAAGTAAATATGCAGCAGCGACATAAGGGTTACCAAGCAAACCAAACTCCGTGAAATGATGCTCCAGTAACCATACGGTATCAAAACCACACTCCTCAGAGATGCGACCTAATTTAACCAAACGTTTCATTACCTCTGTTTGGGAAAATTGGGGAGGTTGGTATGTAAGCAAAAAGTTTCCAAATTTCATTAAGACTCCTTATTACGCAGTATGTTAGCAAACGTAGAAAATACATACATAAAGGTGGCAACATATAAAAGAAACGCAAAGACACCGCGGAACAGGTTGATCTTATCGCAGTCGATACTGAACTCGTAAGGTTTACCAGCGCCAAAGACAAAAGGGCGACATTCAACCGATTGAGGGAGGGAAGGTAAATATTGACGGAAATTATTCATTAAAGGTGAATTATCACCGTCACCGACTTGAGCCATTTGGGAATTAGAGCCAGCAAAATCACCAGTAGCACCATTACCATTAGCAAGGCCGGAAACGTCACCAATGAAACCATCGATAGCAGCACCGTAATCAGTAGCGACAGAATCAAGTTTGCCTTTAGCGTCAGACTGTAGCGCGTTTTCATCGGCATTTTCGGTCATAGCCCCCTTATTAGCGTTTGCCATCTTTTCATAATCAAAATCACCGGAACCAGAGCCACCACCGGAACCGCCTCCCTCAGAGCCGCCACCCTCAGAACCGCCACCCTCAGAGCCACCACCCTCAGAGCCGCCACCAGAACCACCACCAGAGCCGCCGCCAGCATTGACAGGAGGTTGAGGCAGGTCAGACGATTGGCCTTGATATTCACAAACGAATGGATCCTCATTAAAGCCAGAATGGAAAGCGCAGTCTCTGAATTTACCGTTCCAGTAAGCGTCATACATGGCTTTTGATGATACAGGAGTGTACTGGTAATAAGTTTTAACGGGGTCAGTGCCTTGAGTAACAGTGCCCGTATAAACAGTTAATGCCCCCTGCCTATTTCGGAACCTATTATTCTGAAACATGAAAGTATTAAGAGGCTGAGACTCCTCAAGAGAAGGATTAGGATTAGCGGGGTTTTGCTCAGTACCAGGCGGATAAGTGCCGTCGAGAGGGTTGATATAAGTATAGCCCGGAATAGGTGTATCACCGTACTCAGGAGGTTTAGTACCGCCACCCTCAGAACCGCCACCCTCAGAACCGCCACCCTCAGAGCCACCACCCTCATTTTCAGGGATAGCAAGCCCAATAGGAACCCATGTACCGTAACACTGAGTTTCGTCACCAGTACAAACTACAACGCCTGTAGCATTCCACAGACAGCCCTCATAGTTAGCGTAACGATCTAAAGTTTTGTCGTCTTTCCAGACGTTAGTAAATGAATTTTCTGTATGGGGTTTTGCTAAACAACTTTCAACAGTTTCAGCGGAGTGAGAATAGAAAGGAACAACTAAAGGAATTGCGAATAATAATTTTTTCATTTTTTTTTCCTTTACTGCACCTGCAGGTCTTTCTTATGAGTTACCTCCTGAACTTGGTAAACAGAACAACAAAGCTGCCTGATAGTGGCCTTTATTTTTGGCATAAATAACAGAATAAACACTGCACTGTGTATTCATTCCAACGAGTGAATACACGGAGCAATGTCGCTCCTTCTTTCTCCCTATAGTGAGTCGTATTAGTAGGGTCCCTAAGTCTCCTCAGCAAAACGAAAGGCCCAGTCTTTCGACTGAGCCTTTCGTTTTATTTGACCGGATGTCCTCTTGACAGTAAGACGGGTAAGCCTGTTGATGATACCGCTGCCTTACTGGGTGCATTAGCCAGTCTGAATGACCTGTCACGGGATAATCCGAAGTGGTCAGACTGGAAAATCAGAGGGCAGGAACTGCTGAACAGCAAAAAGTCAGATAGCACCACATAGCAGACCCGCCATAAAACGCCCTGAGAAGCCCGTGACGGGCTTTTCTTGTATTATGGGTAGTTTCCTTGCATGAATCCATAAAAGGCGCCTGTAGTGCCATTTACCCCCATTCACTGCCAGAGCCGTGAGCGCAGCGAACTGAATGTCACGAAAAAGACAGCGACTCAGGTGCCTGATGGTCGGAGACAAAAGGAATATTCAGCGATTTGCCCGAGCTTGCGAGGGTGCTACTTAAGCCTTTAGGGTTTTAAGGTCTGTTTTGTAGAGGAGCAAACAGCGTTTGCGACATCCTTTTGTAATACTGCGGAACTGACTAAAGTAGTGAGTTATACACAGGGCTGGGATCTATTCTTTTTATCTTTTTTTATTCTTTCTTTATTCTATAAATTATAACCACTTGAATATAAACAAAAAAAACACACAAAGGTCTAGCGGAATTTACAGAGGGTCTAGCAGAATTTACAAGTTTTCCAGCAAAGGTCTAGCAGAATTTACAGATACCCACAACTCAAAGGAAAAGGACTAGTAATTATCATTGACTAGCCCATCTCAATTGGTATAGTGATTAAAATCACCTAGACCAATTGAGATGTATGTCTGAATTAGTTGTTTTCAAAGCAAATGAACTAGCGATTAGTCGCTATGACTTAACGGAGCATGAAACCAAGCTAATTTTATGCTGTGTGGCACTACTCAACCCCACGATTGAAAACCCTACAAGGAAAGAACGGACGGTATCGTTCACTTATAACCAATACGCTCAGATGATGAACATCAGTAGGGAAAATGCTTATGGTGTATTAGCTAAAGCAACCAGAGAGCTGATGACGAGAACTGTGGAAATCAGGAATCCTTTGGTTAAAGGCTTTGAGATTTTCCAGTGGACAAACTATGCCAAGTTCTCAAGCGAAAAATTAGAATTAGTTTTTAGTGAAGAGATATTGCCTTATCTTTTCCAGTTAAAAAAATTCATAAAATATAATCTGGAACATGTTAAGTCTTTTGAAAACAAATACTCTATGAGGATTTATGAGTGGTTATTAAAAGAACTAACACAAAAGAAAACTCACAAGGCAAATATAGAGATTAGCCTTGATGAATTTAAGTTCATGTTAATGCTTGAAAATAACTACCATGAGTTTAAAAGGCTTAACCAATGGGTTTTGAAACCAATAAGTAAAGATTTAAACACTTACAGCAATATGAAATTGGTGGTTGATAAGCGAGGCCGCCCGACTGATACGTTGATTTTCCAAGTTGAACTAGATAGACAAATGGATCTCGTAACCGAACTTGAGAACAACCAGATAAAAATGAATGGTGACAAAATACCAACAACCATTACATCAGATTCCTACCTACGTAACGGACTAAGAAAAACACTACACGATGCTTTAACTGCAAAAATTCAGCTCACCAGTTTTGAGGCAAAATTTTTGAGTGACATGCAAAGTAAGCATGATCTCAATGGTTCGTTCTCATGGCTCACGCAAAAACAACGAACCACACTAGAGAACATACTGGCTAAATACGGAAGGATCTGA</t>
  </si>
  <si>
    <t>SNAP25 selection substrate panel mutant P2 D&gt;I</t>
  </si>
  <si>
    <t>SNAP25 selection substrate panel mutant P1' I&gt;K</t>
  </si>
  <si>
    <t>SNAP25 selection substrate panel mutant P2 D&gt;R</t>
  </si>
  <si>
    <t>pNAK533</t>
  </si>
  <si>
    <t>pNAK534</t>
  </si>
  <si>
    <t>pNAK539</t>
  </si>
  <si>
    <t>pNAK543</t>
  </si>
  <si>
    <t>IPTG-inducible D3(428)1 protease expression plasmid</t>
  </si>
  <si>
    <t>IPTG-inducible D3(428)2 protease expression plasmid</t>
  </si>
  <si>
    <t>IPTG-inducible E(428)1 protease expression plasmid</t>
  </si>
  <si>
    <t>IPTG-inducible E(428)4 protease expression plasmid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</si>
  <si>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ACCTTTAATTATAACGACCCGGTTAACGATCGTACCATTCTGTACATTAAGCCGGTCGGTTGTCAGGAGTTTTACAAAGCGTTCAATATTATGAAGAATATCTGGATTATCCCGGAGCGCAACGTGATTGGCACCACTCCGCAAGATTTCCTGCCTCCGACCAGTCTGAAGAACGGTGATTCCAGCTATTATGATCCGAATTACCTGACCACGGATGAAGAGAAAGACCGCTTCCTGAAGATCGTGCAAAAAATTTTCAACCGCATTAACAACAACCTCTCAGGTGGCATTCTGTTGGAAGAGCTGAGCAAAACCAATCCATACCTGGGTAATGACAATACCCCACCGAACCAGTTTCACATCGGCGACGCGTCTGCCGTTGAAATTAAATTTAGCAATGGTAGCCAACATATTTTGCTGCCGAACGTCATCATCATGGGTGCTGGGCCGAATTTATTTGAAACGAACATCTACATCACCTTCCTGCGTAATAATTACATGCCGAGCAACCATGGTTCTGGTTCTATTGCGGTTGTCACCTTTTCCCCGGAGTATTCGTTCCGCTTCAACGACAACACCGACAATGAATTCATTCAGGATCCGGCGCTGACCCTGATGCATGAACTGATCCACAGCCTGCACGGCTTGTACGGCGCGATAGGTATCACTACGACGTGCACTATCACGCAGCAACAAAACCCGCTGATTACCAATCGTGAAGTCATCGACATCGAGGAGTTCTTGACCTTCGGAGGCAACGACCTGAACATTATTACAGACGAGCAGTGGGAACAGATCCGTAGCAACTTGCTTAAGAAGTATGAAGAGATCGCTAAGAAGCTTAGCAAGGTGCAGGTGAGCAACCCGCAGTTGGATTCGCACAAGGACATCTTTCAAGAGAAGTATGGTCTGGATAAAGATGCGAATGGCAACTACAGCGTAAATATCAACAAATTTGACGATATCCTGAAGAAGCTGTACTCGTTTACCGAATTCGACTTAGCGACCAAATTCAACGTTAAGTGCCGTGAAACCTATATCAGTCAATATAAGTACTTCAAATTGTCTAACTTGCTGGACGACTCTATCTACAATATTACCCAGGGTTTCAACATCGGCTCATTGGCGACGAACTACAAGGGTCAGAATGTCGAGGAGAACCCTCAAATTGTTGAGGAAATTAAGGGTCGTGGCCTGGTTAAAAACAAGATTGAAG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</si>
  <si>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ACCTTTAATTATAACGACCCGGTTAACGATCGTACCATTCTGTACATTAAGCCGGTCGGTTGTCAGGAGTTTTACAAAGCGTTCAATATTATGAAGAATATCTGGATTATCCCGGAGCGCAACGTGATTGGCACCACTCCGCAAGATTTCCTGCCTCCGACCAGTCTGAAGAACGGTGATTCCAGCTATTATGATCCGAATTACCTGACCACGGATGAAGAGAAAGACCGCTTCCTGAAGATCGTGCAAAAAATTTTCAACCGCATTAACAACAACCTCTCAGGTGGCATTCTGTTGGAAGAGCTGAGCAAAACCAATCCATACCTGGGTAATGACAATACCCCACCGAACCAGTTTCACATCGGCGACGCGTCTGCCGTTGAAATTAAATTTAGCAATGGTAGCCAACATATTTTGCTGCCGAACGTCATCATCATGGGTGCTGGGCCGAATTTATTTGAAACGAACATCTACATCACCTTCCTGCGTAATAATTACATGCCGAGCAACCATGGTTCTGGTTCTATTGCGGTTGTCACCTTTTCCCCGGAGTATTCGTTCCGCTTCAACGACAACACCGACAATGAATTCATTCAGGATCCGGCGCTGACCCTGATGCATGAACTGATCCACAGCCTGCACGGCTTGTACGGCGCGATAGGTATCACTACGACGTGCACTATCACGCAGCAACAAAACCCGCTGATTACCAATCGTAAAGTCATCGACATCGAGGAGTTCTTGACCTTCGGAGGCAACGACCTGAACATTATTACAGACGAGCAGTGGGAACAGATCCGTAGCAATTTGCTTAAGAAGTATGAAGAGATCGCTAAGAAGCTTAGCAAGGTGCAGGTGAGCAACCCGCAGTTGGATTCGTACAAGGACATCTTTCAAGAGAAGTATGGTCTGGATAAAGATGCGAATGGCAACTACAGCGTAAATATCAACAAATTTGACGATATCCTGAAGAAGCTGTACTCGTTTACCGAATTCGACTTAGCGACCAAATTCAACGTTAAGTGCCGTGAAACCTATATCAGCCAATATAAGTACTTCAAATTGTCTAACTTGCTGGACGACTCTATCTACAATATTACCCAGGGTTTCAACATCGGCTCATTGGCGACGAACTACAAGGGTCAGAATGTCGAGGAGAACCCGCAAATTGTTGAGGAAATTAAGGGTCGTGGCCTGGTTAAAAACAAGATTGAAGAG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</si>
  <si>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TCATTTAATTATAACGACCCGGTTAACGATCGTACCATTCTGTACATTAAGCCGGGCGGTTGTCAGGAGTTTTACAAAAGCTTCAATATTATGAAGAATATCTGGATTATCCCGGAGCGCAACGTGATTGGCACCACTCCGCAAGATTTCCACCCTCCGACCAGTCTGAAGAACGGTGATTCCAGCTATTATGATCCGAATTACCTGCAGAGCGATGAAGAGAAAGACCGCTTCCTGAAGATCGTGACCAAAATTTTCAACCGCATTAACAACAACCTCTCAGGTGGCATTCTGTTGGAAGAGCTGAGCAAAGCCAATCCATACCTGGGTAATGACAATACCCCAGACAACCAGTTTCACATCGGCGACGCGTCTGCCGTTGAAATTAAATTTAGCAATGGTAGCCAACATATTTTGCTGCCGAACGTCATCATCATGGGTGCTGGACCGGATTTATTTGAAACAAAAATCTCCAACATCTCCCTGCGTAATAATTACATGCCGAGCCACCATGGTTTTGGTTCTATTGCGATTGTCACCTTTTCCCCGGAGTATTCGTTCCGCTTCAACGACAACTCAATTAATGAATTCATTCAGGATCCGGCGCTGACCCTGATGCATGAACTGATCCACAGCCTGCACGTCTTGTACGGCGCGACAGGTATCACTACGCCGTGCATTATCACTCAGCAACAAAACCCGCTGATTACCAATCGTAAAGGCATCAACATCGAGGAGTTCTTGACCTTCGGAGGCAACGACCTGAACATTATTACAGTTGCGCAGTACAACGACATCTATACCAACTTGCTTAACGACTATCGTAAAATCGCTAGCAAGCTTAGCAAGGTGCAGGTGAGCAACCCGCAGCTGAATCCGTACAAGGACATCTTTCAAGAGAAGTATGGTCTGGATAAAGATGCGTCCGGCATCTACAGCGTAAATATCAACAAATTTGACGATATCCTGAAGAAGCTGTACTCGTTCACCGAATTCGACTTAGCAACCAAATTCCAAGTTAAGTGCCGTGAAACCTATATCAGCCAATGTAAGTACTTCAAATTGTCTAACTTGCTGAACGACTCTATCTACAATATTAGCGAGGGTTATAACATCAACAACTTGAAGGTGAACTTTAGAGGTCAGAATGCAAATCTGAACCCGCGTATTATCAAACCGATTACCGGTCGTGGCCTGGTTAAAAAGATCATTCGTTTT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</si>
  <si>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TCAGGAATGCCCAAAATAAATTCATTTAATTATAACGACCCGGTTAACGATCGTACCATTCTGTACATTAAGCCGGGCGGTTGTCAGGAGTTTTACAAAAGCTTCAATATTATGAAGAATATCTGGATTATCCCGGAGCGCAACGTGATTGGCACCACTCCGCAAGATTTCCACCCTCCGACCAGTCTGAAGAACGGTGATTACAGCTATTATGATCCGAATTACCTGCAGAGCGATGAAGAGAAAGACCGCTTCCTGAAGATCGTGACCAAAATTTTCAACCGCATTAACAACAACCTCTCAGGTGGCATTCTGTTGGAAGAGCTGAGCAAAGCCAATCCATACCTGGGTAATGACAATACCCCAGACAACCAGTTTCACATCGGCGACGCGTCTGCCGTTGAAATTAAATTTAGCAATGGTAGCCAACATATTTTGCTGCCGAACGTCATCATCATGGGTGCTGGACCGGATTTATTTGAAACAAAATGCTCCAACATCTCCCTGCGTAATAATTACATGCCGAGCCACCATGGTTTTGGTTCTATTGCGATTGTCACCTTTTCCCCGGAGTATTCGTTCCGCTTCAACGACAACTCAATTAATGAATTCATTCAGGATCCGGCGCTGACCCTGATGCATGAACTGATCCACAGCCTGCACATCTTGTACGGCGCGACAGGTATCACTACACCGTGCATTATCACTCAGCAACAAAACCCGCTGATTACCAATCGTAAAGGCATCAACATCGAGGAGTTCTTGACCTTCGGAGGCAACGACCTGAACATTATTACAGTTGCGCAGTACAACGACATCTATACCAACTTGCTTAACGACTATCGTAAAATCGCTAGCAAGCTTAGCAAGGTGCAGGTGAGTAACCCGCAGCTGAATCCGTACAAGGACATCTTTCAAGAGAAGTATGGTCTGGATAAAGATGCGTCCGGTATCTACAGCGTAAATATCAACAAATTTGACGATATCCTGAAGAAGCTGTACTCGTTCACCGAATTCGACTTAGCAACCAAATTCCAAGTTAAGTGCCGTGAAACCTATATCAGCCAATGTAAGTACTTCAAATTGTCTAACTTGCTGAACGACTCTATCTACAATATTAGCGAGGGTTATAACATCAACAACTTGAAGGTGAACTTTAGAGGTCAGAATGCAAATCTGAACCCGCGTATTATCAAACCGATTACCGGTCGTGGCCTGGTTAAAAAGATCATTCGTTTTCATCATCACCATCACCATTGATTCCGGCAGCCATCATTGGGGCAGCACCCACCACCACCACCACCACTAA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</t>
  </si>
  <si>
    <t>pNAK559</t>
  </si>
  <si>
    <t>pNAK568</t>
  </si>
  <si>
    <t>pNAK450</t>
  </si>
  <si>
    <t>pNAK451</t>
  </si>
  <si>
    <t>IPTG-inducible MBP- ataxin-2 66mer -GST substrate expression plasmid</t>
  </si>
  <si>
    <t>IPTG-inducible MBP- SNAP-25 -GST substrate expression plasmid</t>
  </si>
  <si>
    <t>IPTG-inducible ataxin-2 66mer FRET substrate expression plasmid</t>
  </si>
  <si>
    <t>IPTG-inducible ataxin-2 with G/S linkers FRET substrate expression plasmid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</si>
  <si>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AAAATCGAAGAAGGTAAACTGGTAATCTGGATTAACGGCGATAAAGGCTATAACGGTCTCGCTGAAGTCGGTAAGAAATTCGAGAAAGATACCGGAATTAAAGTCACCGTTGAGCATCCGGATAAACTGGAAGAGAAATTCCCACAGGTTGCGGCAACTGGCGATGGCCCTGACATTATCTTCTGGGCACACGACCGCTTTGGTGGCTACGCTCAATCTGGCCTGTTGGCTGAAATCACCCCGGACAAAGCGTTCCAGGACAAGCTGTATCCGTTTACCTGGGATGCCGTACGTTACAACGGCAAGCTGATTGCTTACCCGATCGCTGTTGAAGCGTTATCGCTGATTTATAACAAAGATCTGCTGCCGAACCCGCCAAAAACCTGGGAAGAGATCCCGGCGCTGGATAAAGAACTGAAAGCGAAAGGTAAGAGCGCGCTGATGTTCAACCTGCAAGAACCGTACTTCACCTGGCCGCTGATTGCTGCTGACGGGGGTTATGCGTTCAAGTATGAAAACGGCAAGTACGACATTAAAGACGTGGGCGTGGATAACGCTGGCGCGAAAGCGGGTCTGACCTTCCTGGTTGACCTGATTAAAAACAAACACATGAATGCAGACACCGATTACTCCATCGCAGAAGCTGCCTTTAATAAAGGCGAAACAGCGATGACCATCAACGGCCCGTGGGCATGGTCCAACATCGACACCAGCAAAGTGAATTATGGTGTAACGGTACTGCCGACCTTCAAGGGTCAACCATCCAAACCGTTCGTTGGCGTGCTGAGCGCAGGTATTAACGCCGCCAGTCCGAACAAAGAGCTGGCAAAAGAGTTCCTCGAAAACTATCTGCTGACTGATGAAGGTCTGGAAGCGGTTAATAAAGACAAACCGCTGGGTGCCGTAGCGCTGAAGTCTTACGAGGAAGAGTTGGCGAAAGATCCACGTATTGCCGCCACCATGGAAAACGCCCAGAAAGGTGAAATCATGCCGAACATCCCGCAGATGTCCGCTTTCTGGTATGCCGTGCGTACTGCGGTGATCAACGCCGCCAGCGGTCGTCAGACTGTCGATGAAGCCCTGAAAGACGCGCAGACTAATTCGAGCTCGGGTGGTTCTCAGCAACAGTCACAGCACGGCGGCTCTCACCCCGCCCCTAGCCCTGTGCAACACCACCAGCACCAGGCCGCCCAGGCCCTCCACCTGGCTAGTCCTCAGCAACAGAGCGCAATCTACCACGCCGGCCTGGCCCCTACCCCTCCTAGCATGACCCCGGCCTCCAACACCCAAAGCCCCCAGAACTCATTTCCTGCCGCTGGTGGATCTCATCCGCCGTACACCATTACATACTTTCCGGTACGTGGTCGTTGTGAAGCGATGCGTATGTTATTAGCGGACCAGGATCAATCATGGAAGGAAGAAGTAGTGACAATGGAAACCTGGCCGCCGTTAAAGCCTAGCTGTTTATTCCGTCAATTACCGAAGTTTCAGGATGGTGATTTAACCTTATACCAGTCTAACGCGATCTTACGTCATTTAGGTCGCTCATTTGGTTTATACGGTAAAGATCAGAAAGAAGCAGCCTTAGTGGATATGGTGAATGATGGCGTGGAAGACTTACGTTGTAAATACGCGACGTTAATTTACACTAATTATGAAGCCGGTAAAGAGAAGTACGTGAAAGAATTACCTGAACACCTGAAGCCGTTTGAAACATTACTGAGCCAGAATCAGGGAGGTCAGGCGTTCGTAGTTGGTAGCCAAATTAGCTTCGCTGATTATAACTTATTAGACTTATTACGCATTCACCAGGTTTTAAATCCTAGCTGTTTAGACGCTTTCCCGTTACTGAGCGCATATGTAGCGCGCCTGAGCGCCCGTCCGAAGATCAAAGCTTTCTTAGCGTCACCTGAACACGTAAACCGCCCGATTAACGGAAACGGCAAGCAGCACCACCACCACCACCACTGAGATCCGGCTGCTAACAAAGCCCGAAAGGAAGCTGAGTTGGCTGCTGCCACCGCTGAGCAATAACTAGCATAACCCCTTGGGGCCTCTAAACGGGTCTTGAGGGGTTTTTTGCTGAAAGGAGGAACTATATCCGGAT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</si>
  <si>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AAAATCGAAGAAGGTAAACTGGTAATCTGGATTAACGGCGATAAAGGCTATAACGGTCTCGCTGAAGTCGGTAAGAAATTCGAGAAAGATACCGGAATTAAAGTCACCGTTGAGCATCCGGATAAACTGGAAGAGAAATTCCCACAGGTTGCGGCAACTGGCGATGGCCCTGACATTATCTTCTGGGCACACGACCGCTTTGGTGGCTACGCTCAATCTGGCCTGTTGGCTGAAATCACCCCGGACAAAGCGTTCCAGGACAAGCTGTATCCGTTTACCTGGGATGCCGTACGTTACAACGGCAAGCTGATTGCTTACCCGATCGCTGTTGAAGCGTTATCGCTGATTTATAACAAAGATCTGCTGCCGAACCCGCCAAAAACCTGGGAAGAGATCCCGGCGCTGGATAAAGAACTGAAAGCGAAAGGTAAGAGCGCGCTGATGTTCAACCTGCAAGAACCGTACTTCACCTGGCCGCTGATTGCTGCTGACGGGGGTTATGCGTTCAAGTATGAAAACGGCAAGTACGACATTAAAGACGTGGGCGTGGATAACGCTGGCGCGAAAGCGGGTCTGACCTTCCTGGTTGACCTGATTAAAAACAAACACATGAATGCAGACACCGATTACTCCATCGCAGAAGCTGCCTTTAATAAAGGCGAAACAGCGATGACCATCAACGGCCCGTGGGCATGGTCCAACATCGACACCAGCAAAGTGAATTATGGTGTAACGGTACTGCCGACCTTCAAGGGTCAACCATCCAAACCGTTCGTTGGCGTGCTGAGCGCAGGTATTAACGCCGCCAGTCCGAACAAAGAGCTGGCAAAAGAGTTCCTCGAAAACTATCTGCTGACTGATGAAGGTCTGGAAGCGGTTAATAAAGACAAACCGCTGGGTGCCGTAGCGCTGAAGTCTTACGAGGAAGAGTTGGCGAAAGATCCACGTATTGCCGCCACCATGGAAAACGCCCAGAAAGGTGAAATCATGCCGAACATCCCGCAGATGTCCGCTTTCTGGTATGCCGTGCGTACTGCGGTGATCAACGCCGCCAGCGGTCGTCAGACTGTCGATGAAGCCCTGAAAGACGCGCAGACTAATTCGAGCTCGGGTGGTTCTGCCCGCGAAAATGAAATGGATGAGAACCTTGAGCAGGTATCTGGGATCATTGGCAACTTGCGTCATATGGCATTAGATATGGGCAATGAAATTGATACCCAAAATCGTCAGATTGATCGCATCATGGAAAAGGCTGATAGCAATAAGACACGCATTGACGAGGCTAACCAACGTGCGACCAAAATGCTGGGGTCTGGGGGTGGATCTCATCCGCCGTACACCATTACATACTTTCCGGTACGTGGTCGTTGTGAAGCGATGCGTATGTTATTAGCGGACCAGGATCAATCATGGAAGGAAGAAGTAGTGACAATGGAAACCTGGCCGCCGTTAAAGCCTAGCTGTTTATTCCGTCAATTACCGAAGTTTCAGGATGGTGATTTAACCTTATACCAGTCTAACGCGATCTTACGTCATTTAGGTCGCTCATTTGGTTTATACGGTAAAGATCAGAAAGAAGCAGCCTTAGTGGATATGGTGAATGATGGCGTGGAAGACTTACGTTGTAAATACGCGACGTTAATTTACACTAATTATGAAGCCGGTAAAGAGAAGTACGTGAAAGAATTACCTGAACACCTGAAGCCGTTTGAAACATTACTGAGCCAGAATCAGGGAGGTCAGGCGTTCGTAGTTGGTAGCCAAATTAGCTTCGCTGATTATAACTTATTAGACTTATTACGCATTCACCAGGTTTTAAATCCTAGCTGTTTAGACGCTTTCCCGTTACTGAGCGCATATGTAGCGCGCCTGAGCGCCCGTCCGAAGATCAAAGCTTTCTTAGCGTCACCTGAACACGTAAACCGCCCGATTAACGGAAACGGCAAGCAGCACCACCACCACCACCACTGAGATCCGGCTGCTAACAAAGCCCGAAAGGAAGCTGAGTTGGCTGCTGCCACCGCTGAGCAATAACTAGCATAACCCCTTGGGGCCTCTAAACGGGTCTTGAGGGGTTTTTTGCTGAAAGGAGGAACTATATCCGGAT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</si>
  <si>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A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AGTTTTGCAGCAGCAGTCGCTTCACGTTCGCTCGCGTATCGGTGATTCATTCTGCTAACCAGTAAGGCAACCCCGCCAGCCTAGCCGA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T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TCTAAGGGGGAGGAATTGTTTACCGGCGTGGTCCCCATTCTTGTAGAACTGGATGGCGATGTGAATGGTCACAAGTTTTCCGTATCTGGGGAAGGAGAGGGCGATGCGACGTACGGAAAGTTGACATTAAAATTTATTTGCACTACCGGCAAGCTTCCAGTACCGTGGCCTACATTGGTTACTACGTTCGCCTGGGGCGTGCAGTGTTTCGCTCGCTACCCTGACCATATGAAACAACACGACTTTTTCAAGTCCGCGATGCCAGAAGGTTACGTCCAGGAACGCACCATTTTTTTTAAAGATGATGGAAACTATAAGACCCGCGCCGAGGTTAAGTTTGAGGGAGATACTCTTGTTAATCGCATTGAGTTGAAGGGTATCGACTTTAAAGAGGATGGCAACATCTTAGGACATAAATTAGAATACAACTATATCTCTCATAACGTCTACATCACGGCTGATAAACAAAAAAACGGAATCAAGGCAAATTTCAAGATTCGTCACAACATTGAGGATGGAAGCGTCCAGCTTGCAGACCATTACCAGCAAAACACACCAATTGGAGATGGCCCCGTCCTTTTACCTGATAATCACTATTTGAGCACACAGTCAGCCCTGTCTAAGGACCCCAATGAGAAACGCGACCATATGGTCCTTTTAGAGTTCGTTACCGCCGCTGGTATTACTCATGGTATGGATGAACTGTATAAAGGTGGGCGTAGTCGTCAGCAACAGTCACAGCACGGCGGCTCTCACCCCGCCCCTAGCCCTGTGCAACACCACCAGCACCAGGCCGCCCAGGCCCTCCACCTGGCTAGTCCTCAGCAACAGAGCGCAATCTACCACGCCGGCCTGGCCCCTACCCCTCCTAGCATGACCCCGGCCTCCAACACCCAAAGCCCCCAGAACTCATTTCCTGCCGCTTCAAATAGTGGTGGAAGTGATCTGTACGACGATGACGATAAGGATCCG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GCCCTGAGCAAAGACCCCAACGAGAAGCGCGATCACATGGTCCTGCTGGAGTTCGTGACCGCCGCCGGGATCACTCTCGGCATGGACGAGCTGTACAAGCACCACCACCACCACCACTGAGATCCGGCTGCTAACAAAGCCCGAAAGGAAGCTGAGTTGGCTGCTGCCACCGCTGAGCAATAACTAGCATAACCCCTTGGGGCCTCTAAACGGGTCTTGAGGGGTTTTTTGCTGAAAGGAGGAACTATATCCGGAT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</si>
  <si>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A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AGTTTTGCAGCAGCAGTCGCTTCACGTTCGCTCGCGTATCGGTGATTCATTCTGCTAACCAGTAAGGCAACCCCGCCAGCCTAGCCGA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T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GTCTAAGGGGGAGGAATTGTTTACCGGCGTGGTCCCCATTCTTGTAGAACTGGATGGCGATGTGAATGGTCACAAGTTTTCCGTATCTGGGGAAGGAGAGGGCGATGCGACGTACGGAAAGTTGACATTAAAATTTATTTGCACTACCGGCAAGCTTCCAGTACCGTGGCCTACATTGGTTACTACGTTCGCCTGGGGCGTGCAGTGTTTCGCTCGCTACCCTGACCATATGAAACAACACGACTTTTTCAAGTCCGCGATGCCAGAAGGTTACGTCCAGGAACGCACCATTTTTTTTAAAGATGATGGAAACTATAAGACCCGCGCCGAGGTTAAGTTTGAGGGAGATACTCTTGTTAATCGCATTGAGTTGAAGGGTATCGACTTTAAAGAGGATGGCAACATCTTAGGACATAAATTAGAATACAACTATATCTCTCATAACGTCTACATCACGGCTGATAAACAAAAAAACGGAATCAAGGCAAATTTCAAGATTCGTCACAACATTGAGGATGGAAGCGTCCAGCTTGCAGACCATTACCAGCAAAACACACCAATTGGAGATGGCCCCGTCCTTTTACCTGATAATCACTATTTGAGCACACAGTCAGCCCTGTCTAAGGACCCCAATGAGAAACGCGACCATATGGTCCTTTTAGAGTTCGTTACCGCCGCTGGTATTACTCATGGTATGGATGAACTGTATAAAGGTGGGCGTAGTCGTCTTAAGCGTTGGTGGGAGAAGAACGAACTGGTCACATCTGACCGTGGTAGCGGCGGTGGTGCGAGTGGTGGTGCGGCACTGCATCTGGCATCTCCGCAACAGCAAAGTGCGATCTATCATGCTGGCCTGGCACCGACCGGCGGTAGCGCAGGCAGTGGAGCGGGCGGTAACACGATTAACATCGCTAAGAACGACTTCTCAAATAGTGGTGGAAGTGATCTGTACGACGATGACGATAAGGATCCGATGGTGAGCAAGGGCGAGGAGCTGTTCACCGGGGTGGTGCCCATCCTGGTCGAGCTGGACGGCGACGTAAACGGCCACAAGTTCAGCGTGTCCGGCGAGGGCGAGGGCGATGCCACCTACGGCAAGCTGACCCTGAAGCTGATCTGCACCACCGGCAAGCTGCCCGTGCCCTGGCCCACCCTCGTGACCACCCTGGGCTACGGCCTGCAGTGCTTCGCCCGCTACCCCGACCACATGAAGCAGCACGACTTCTTCAAGTCCGCCATGCCCGAAGGCTACGTCCAGGAGCGCACCATCTTCTTCAAGGACGACGGCAACTACAAGACCCGCGCCGAGGTGAAGTTCGAGGGCGACACCCTGGTGAACCGCATCGAGCTGAAGGGCATCGACTTCAAGGAGGACGGCAACATCCTGGGGCACAAGCTGGAGTACAACTACAACAGCCACAACGTCTATATCACCGCCGACAAGCAGAAGAACGGCATCAAGGCCAACTTCAAGATCCGCCACAACATCGAGGACGGCGGCGTGCAGCTCGCCGACCACTACCAGCAGAACACCCCCATCGGCGACGGCCCCGTGCTGCTGCCCGACAACCACTACCTGAGCTACCAGTCCGCCCTGAGCAAAGACCCCAACGAGAAGCGCGATCACATGGTCCTGCTGGAGTTCGTGACCGCCGCCGGGATCACTCTCGGCATGGACGAGCTGTACAAGCACCACCACCACCACCACTGAGATCCGGCTGCTAACAAAGCCCGAAAGGAAGCTGAGTTGGCTGCTGCCACCGCTGAGCAATAACTAGCATAACCCCTTGGGGCCTCTAAACGGGTCTTGAGGGGTTTTTTGCTGAAAGGAGGAACTATATCCGGAT</t>
  </si>
  <si>
    <t>pNAK442</t>
  </si>
  <si>
    <t>pNAK357</t>
  </si>
  <si>
    <t>pNAK358</t>
  </si>
  <si>
    <t>pNAK225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</si>
  <si>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GGCGAGTCCCTGTTTAAAGGTCCCAGAGATTATAATCCTATCAGCAGCACCATATGTCATCTGACAAACGAAAGCGACGGACACACAACAAGTCTGTACGGCATCGGGTTTGGTCCTTTCATCATCACCAACAAGCACCTGTTCCGGCGTAATAATGGCACCCTGCTGGTTCAGAGCCTGCACGGCGTGTTCAAAGTAAAAAATACCACCACACTGCAGCAGCACTTGATCGACGGTCGTGACATGATTATTATTCGGATGCCGAAAGATTTTCCACCTTTTCCCCAGAAACTGAAGTTCAGAGAGCCCCAGCGCGAAGAACGTATTTGCCTGGTGACCACTAATTTTCAGACGAAGAGCATGAGCTCAATGGTTAGCGATACCTCTTGCACCTTTCCGAGCAGCGATGGTATCTTCTGGAAGCACTGGATCCAGACCAAAGATGGTCAGTGTGGTAGCCCTCTGGTGTCCACCAGAGACGGCTTCATCGTGGGCATTCATAGCGCAAGTAACTTCACCAACACCAACAACTACTTCACCAGCGTGCCTAAGAACTTTATGGAACTGCTGACCAATCAGGAAGCTCAGCAATGGGTTAGCGGCTGGCGTCTGAACGCCGATAGCGTGCTGTGGGGTGGCCACAAAGTGTTTATGAGCAAGCCTGAGGAACCGTTCCAGCCGGTTAAAGAAGCCACCCAGCTGATGAACGAGGGTGGCGGACTGGAA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</si>
  <si>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TEV protease</t>
  </si>
  <si>
    <t>Ataxin-2 wild-type</t>
  </si>
  <si>
    <t>Ataxin-2 TEVs substrate for TEV protease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</si>
  <si>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GCCGCCACCATGCGGTCCGCCGCCGCAGCCCCTCGCTCTCCAGCCGTAGCTACAGAAAGCCGGAGATTCGCCGCCGCACGGTGGCCTGGGTGGCGGAGCCTGCAGAGACCTGCTAGAAGAAGCGGCCGGGGAGGAGGAGGTGCTGCCCCCGGCCCCTACCCCAGCGCCGCTCCTCCCCCACCCGGCCCTGGCCCCCCTCCCTCCAGACAGAGTTCCCCCCCCTCTGCGAGCGACTGCTTCGGCAGCAACGGCAACGGCGGCGGAGCTTTTAGACCTGGATCCCGGCGGCTGTTGGGCCTGGGAGGCCCCCCTCGCCCTTTCGTGGTCCTGCTGCTGCCACTGGCCAGCCCCGGTGCCCCTCCCGCCGCCCCTACCAGAGCCAGCCCTCTGGGCGCCAGAGCCTCACCTCCTAGATCGGGAGTTTCGCTGGCCCGCCCTGCCCCAGGCTGTCCTAGACCTGCTTGCGAGCCTGTGTACGGCCCTCTGACCATGAGCCTGAAACCTCAGCAGCAGCAGCAACAGCAGCAGCAGCAGCAGCAACAGCAGCAACAGCAGCAGCAGCAGCAGCAGCAGCCACCCCCCGCCGCCGCAAACGTGCGGAAGCCTGGCGGAAGCGGGCTGCTGGCCAGCCCTGCTGCCGCACCCTCCCCGTCTAGCAGCAGCGTGTCATCAAGCAGCGCCACAGCCCCTTCTTCTGTGGTCGCTGCCACCTCCGGGGGCGGCAGACCTGGCCTGGGCAGAGGCAGAAACAGCAATAAGGGCCTGCCCCAGAGCACGATCAGCTTCGACGGCATCTACGCCAACATGCGGATGGTGCACATCCTGACAAGCGTAGTGGGCTCTAAGTGTGAAGTGCAGGTGAAGAATGGCGGCATCTACGAGGGCGTGTTCAAGACCTATAGCCCCAAATGCGATCTGGTGCTGGATGCCGCTCACGAAAAGTCCACAGAGTCCTCTAGCGGCCCTAAGAGAGAAGAAATCATGGAATCAATCCTGTTCAAGTGCAGCGACTTCGTGGTCGTTCAATTTAAAGACATGGATAGCAGCTACGCCAAGAGAGACGCCTTCACCGACAGCGCCATCAGCGCTAAAGTGAACGGAGAGCACAAAGAGAAGGATCTGGAGCCATGGGACGCCGGCGAACTGACAGCCAACGAGGAGCTGGAAGCTCTGGAAAACGACGTGAGCAACGGTTGGGATCCAAACGACATGTTCAGATACAACGAGGAAAACTACGGCGTGGTGTCTACCTACGACAGCAGTCTGAGCAGTTATACCGTGCCACTGGAGCGGGACAACAGCGAGGAGTTCCTGAAGAGAGAGGCCCGGGCTAATCAGCTGGCCGAGGAAATCGAGAGCTCCGCCCAGTACAAAGCCAGAGTGGCCTTGGAAAACGACGATAGATCTGAAGAGGAAAAGTACACTGCCGTGCAAAGGAACTCCAGTGAAAGAGAGGGCCACAGCATCAACACCCGGGAGAACAAATACATCCCACCTGGCCAAAGAAACAGAGAGGTGATCAGCTGGGGCTCTGGCCGGCAGAACTCCCCACGTATGGGCCAGCCTGGCAGCGGCAGCATGCCTAGCCGCAGCACAAGCCACACAAGTGATTTTAACCCTAATAGTGGCTCCGACCAGAGGGTGGTGAACGGCGGCGTTCCTTGGCCCAGCCCGTGCCCTAGCCCTAGCAGCAGACCCCCCAGCCGGTACCAGAGCGGCCCTAACAGCCTGCCTCCAAGAGCTGCTACACCCACCCGTCCTCCCTCAAGACCGCCTTCTAGACCTAGTCGACCCCCTAGCCACCCTAGCGCCCACGGGAGCCCTGCCCCTGTGAGCACCATGCCCAAGCGCATGAGCTCTGAGGGTCCCCCTAGAATGTCTCCTAAAGCCCAGCGGCACCCTAGAAACCACCGGGTGAGCGCCGGCAGAGGCAGCATCTCAAGCGGCCTGGAGTTCGTGAGCCACAACCCCCCTAGCGAGGCCGCCACCCCTCCTGTTGCCAGAACCAGCCCAAGCGGCGGCACCTGGAGCAGTGTGGTGTCCGGCGTCCCACGGCTTAGCCCTAAAACACACCGACCTAGAAGCCCTAGACAGAACAGCATAGGAAACACGCCCTCTGGCCCTGTCCTGGCCAGCCCACAGGCCGGAATCATCCCCACCGAGGCCGTGGCCATGCCCATCCCTGCCGCCTCGCCTACACCTGCATCCCCAGCTAGCAATCGGGCCGTGACCCCTAGCTCCGAGGCCAAGGATAGCAGACTGCAAGACCAGAGGCAGAACAGCCCTGCCGGCAACAAAGAGAACATCAAGCCCAACGAGACAAGCCCCAGTTTCAGCAAGGCCGAAAACAAGGGCATCAGCCCCGTGGTGAGCGAACACCGGAAACAGATCGACGACCTGAAGAAGTTCAAAAACGACTTCCGGCTGCAACCTTCTAGCACCTCAGAGTCCATGGACCAGCTGCTTAACAAGAACAGAGAGGGCGAGAAGAGCAGAGACCTGATCAAGGACAAGATCGAGCCCAGCGCCAAGGACAGCTTCATCGAGAATAGCAGCAGCAACTGCACCTCCGGAAGCTCTAAGCCCAACTCGCCTTCTATCAGCCCCAGCATCCTGTCCAACACCGAGCACAAGCGTGGACCTGAGGTGACCAGCCAGGGCGTGCAGACAAGCTCACCGGCCTGCAAGCAGGAAAAGGACGATAAGGAAGAAAAAAAGGACGCCGCCGAGCAGGTTAGAAAGAGCACCCTGAACCCCAACGCCAAGGAGTTTAACCCTAGATCCTTCTCCCAGCCAAAGCCTAGCACCACCCCTACATCCCCTAGACCACAGGCTCAGCCCTCTCCTAGTATGGTCGGCCACCAGCAGCCCACCCCTGTGTACACCCAGCCTGTCTGCTTTGCCCCTAACATGATGTACCCCGTGCCCGTGTCCCCTGGCGTGCAGCCTCTGTACCCTATCCCTATGACCCCTATGCCAGTGAATCAGGCCAAGACCTATAGAGCCGTGCCCAACATGCCCCAACAAAGACAGGACCAACACCACCAGTCTGCTATGATGCACCCTGCTTCCGCCGCAGGTCCTCCTATTGCCGCTACACCGCCAGCCTACAGCACGCAGTACGTGGCCTACAGCCCTCAGCAGTTCCCCAATCAGCCTCTGGTGCAGCACGTGCCCCACTACCAGAGCCAGCACCCACACGTGTACTCCCCTGTGATCCAGGGCAATGCCAGAATGATGGCCCCTCCTACACACGCCCAACCTGGTCTGGTCAGCTCTAGCGCTACCCAATACGGCGCCCACGAGCAGACCCACGCAATGTACGCCTGTCCTAAGCTGCCTTACAATAAGGAGACATCCCCTAGCTTCTACTTCGCCATCAGCACCGGCAGCCTGGCCCAGCAGTATGCCCATCCCAATGCCACCCTGCACCCTCACACGCCTCACCCTCAGCCCAGCGCGACCCCTACCGGCCAGCAACAGTCACAGCACGGCGGCTCTCACCCCGCCCCTAGCCCTGTGCAACACCACCAGCACCAGGCCGCCCAGGCCCTCCACCTGGCTAGTCCTCAGCAACAGAGCGCAATCTACCACGCCGGCCTGGCCCCTACCCCTCCTAGCATGACCCCGGCCTCCAACACCCAAAGCCCCCAGAACTCATTTCCTGCCGCTCAGCAAACCGTGTTCACAATTCATCCCTCTCACGTGCAACCTGCTTATACCAACCCACCGCATATGGCTCACGTGCCGCAGGCCCACGTGCAGTCTGGCATGGTGCCCAGCCACCCAACAGCCCACGCCCCAATGATGCTGATGACCACACAGCCCCCCGGCGGACCCCAGGCCGCCCTGGCCCAGAGCGCCCTGCAGCCTATCCCCGTGTCCACAACCGCTCATTTCCCTTACATGACTCACCCTTCTGTGCAGGCTCATCATCAGCAACAGCTGACAAGAACCCGGCCTCTCGAACAGAAGCTGATTTCTGAAGAAGATCTGGCCGCCAATGACATCCTGGACTACAAGGATGACGATGACAAGTAATGA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</si>
  <si>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GCCGCCACCATGAGAAGCGCCGCCGCGGCACCTCGGAGCCCGGCCGTGGCCACCGAGAGCAGAAGATTCGCCGCCGCCAGATGGCCCGGTTGGCGGTCCCTTCAGAGACCAGCCAGAAGAAGCGGGCGGGGAGGCGGCGGCGCCGCACCTGGCCCCTATCCTTCAGCCGCCCCTCCACCACCGGGCCCTGGCCCTCCTCCTAGCCGGCAATCCAGCCCACCTAGCGCCAGTGACTGCTTCGGCAGCAATGGAAACGGCGGTGGCGCCTTTAGACCTGGTTCCAGACGGCTGCTGGGCCTGGGCGGCCCTCCACGGCCTTTCGTGGTGCTGCTGCTGCCCTTGGCCAGCCCTGGCGCTCCACCAGCCGCCCCAACCAGAGCCTCCCCACTGGGAGCCAGAGCCAGCCCTCCGCGGTCTGGAGTGTCCCTGGCCAGACCTGCCCCCGGCTGCCCTAGGCCTGCCTGTGAGCCTGTGTACGGCCCCCTGACCATGAGCCTGAAGCCGCAGCAACAGCAGCAACAACAGCAGCAGCAACAGCAGCAGCAGCAACAGCAGCAGCAGCAACAGCAGCAGCCGCCTCCTGCCGCAGCTAATGTGAGAAAGCCGGGCGGCAGCGGCCTGCTGGCTTCCCCTGCAGCCGCCCCTAGCCCCAGCAGCAGTTCTGTGAGCTCCAGCTCCGCCACCGCCCCTAGCAGCGTGGTCGCCGCTACCTCCGGCGGCGGGCGTCCTGGCTTGGGAAGAGGGAGAAACAGCAACAAGGGCCTGCCCCAGAGCACGATCTCCTTCGACGGCATCTACGCCAACATGCGGATGGTCCACATCCTGACCAGCGTGGTGGGATCTAAGTGCGAGGTCCAGGTGAAGAACGGCGGCATCTACGAGGGCGTGTTCAAGACCTACAGCCCGAAATGCGATCTGGTACTCGACGCTGCGCACGAGAAGAGCACAGAGAGCAGTTCCGGACCTAAGAGAGAAGAGATCATGGAATCTATCCTGTTCAAGTGTTCTGACTTCGTGGTGGTGCAGTTTAAAGACATGGACTCGAGCTACGCCAAACGAGACGCCTTCACCGACAGCGCTATCTCCGCCAAGGTGAACGGCGAGCACAAAGAAAAGGACCTGGAACCTTGGGACGCCGGAGAACTGACAGCCAACGAGGAGCTGGAAGCCCTGGAGAATGACGTGTCTAACGGATGGGACCCTAACGACATGTTCAGATACAATGAGGAAAACTACGGAGTGGTGAGCACATACGACTCGTCTCTGTCCTCTTACACCGTGCCCCTGGAGAGAGATAATAGTGAGGAGTTTCTGAAGAGAGAGGCCAGAGCTAACCAGCTGGCCGAGGAAATTGAGAGCAGCGCCCAGTATAAGGCCAGAGTGGCTCTGGAAAATGATGATAGAAGCGAAGAGGAGAAATACACCGCCGTGCAGAGAAATTCTTCTGAAAGAGAAGGACACTCTATCAACACCAGAGAGAACAAGTACATCCCTCCCGGACAGCGGAATCGTGAAGTGATTAGCTGGGGCAGCGGCAGACAGAACAGCCCACGGATGGGCCAGCCTGGCAGCGGCAGCATGCCTAGCAGAAGCACCTCTCACACCAGCGATTTTAATCCTAACTCTGGCAGCGACCAAAGGGTGGTGAACGGCGGAGTGCCTTGGCCTAGCCCATGCCCTAGCCCTAGTAGCCGGCCACCTAGCCGGTACCAATCTGGCCCTAACAGCCTGCCTCCCAGAGCCGCTACGCCTACACGCCCCCCCAGCAGACCTCCTAGTAGACCCAGCCGGCCTCCCTCTCACCCCTCGGCTCACGGCAGTCCTGCCCCCGTGTCAACAATGCCCAAACGGATGTCTAGCGAGGGCCCTCCTAGAATGAGCCCGAAAGCCCAGAGACACCCTCGGAACCACAGAGTAAGCGCCGGCAGAGGCTCCATCTCTTCAGGTCTGGAGTTCGTGAGCCACAACCCCCCTTCTGAAGCCGCCACTCCACCTGTGGCGAGAACCAGCCCAAGCGGCGGTACATGGAGCAGCGTGGTTAGTGGCGTCCCTCGGCTGAGCCCTAAGACACACAGGCCTAGATCCCCGCGCCAAAACAGCATCGGCAACACCCCTAGCGGCCCCGTCCTGGCTAGCCCGCAGGCGGGAATCATCCCAACCGAGGCCGTGGCCATGCCAATCCCAGCCGCCAGCCCTACCCCTGCCAGCCCCGCCAGCAACAGAGCTGTGACCCCCTCCAGCGAGGCCAAGGACAGCAGACTGCAGGACCAGAGACAGAACTCTCCCGCCGGAAACAAGGAGAACATCAAGCCTAATGAGACAAGCCCTTCTTTCAGCAAAGCCGAAAACAAGGGCATCTCGCCCGTGGTGAGTGAACACAGAAAGCAAATCGACGACCTGAAAAAGTTCAAGAACGACTTCAGACTGCAGCCTAGCAGCACGAGCGAGAGTATGGATCAGCTGCTGAACAAAAATAGAGAGGGCGAGAAGAGCAGAGATCTGATCAAGGATAAGATCGAGCCCTCTGCCAAGGACTCATTCATCGAGAACAGCAGCAGCAATTGCACCTCAGGCTCCTCAAAGCCTAACAGCCCGTCTATTTCTCCTTCCATCCTGAGCAACACAGAGCACAAGCGCGGCCCGGAGGTGACCTCCCAGGGCGTGCAGACCAGCAGCCCTGCCTGCAAGCAGGAGAAGGACGATAAGGAAGAAAAGAAGGACGCTGCTGAACAAGTGCGGAAGTCTACCCTGAACCCCAACGCCAAGGAGTTCAACCCTCGGTCATTTTCTCAGCCTAAGCCTAGCACAACCCCTACAAGCCCCAGACCCCAGGCTCAGCCCAGCCCTTCTATGGTGGGCCACCAGCAGCCTACCCCAGTGTACACCCAGCCAGTATGCTTCGCCCCTAACATGATGTACCCCGTGCCAGTGTCCCCCGGCGTGCAGCCTCTGTACCCGATCCCTATGACCCCTATGCCTGTCAACCAGGCTAAGACCTACCGGGCCGTGCCCAACATGCCTCAACAGAGACAGGACCAGCACCACCAAAGCGCCATGATGCACCCCGCCAGCGCCGCTGGCCCCCCCATCGCCGCCACACCCCCTGCTTACTCTACCCAGTACGTGGCATACAGCCCCCAGCAATTTCCTAACCAGCCGCTGGTCCAACATGTGCCTCACTACCAGTCGCAGCACCCTCACGTGTATAGTCCTGTGATCCAGGGCAACGCCCGTATGATGGCCCCTCCAACCCACGCCCAGCCTGGCCTAGTGTCTTCTTCAGCCACCCAGTACGGCGCCCATGAGCAGACACACGCCATGTATGCTTGTCCTAAACTGCCCTACAACAAGGAAACCTCACCCTCCTTCTACTTTGCCATCTCCACCGGCAGTCTCGCACAGCAGTACGCCCATCCAAACGCCACGCTGCACCCACACACACCTCACCCTCAGCCTAGCGCTACCCCTACAGGCCAGCAGCAATCACAGCATGGCGGTAGCCACCCTGCTCCAAGCCCGGTGCAGCACCATCAGCACCAGGCAGCCCAGGCCCTGCACCTGGCCAGCCCCCAGCAAGAGAACCTGTACTTCCAGAGCGGACTGGCCCCTACCCCTCCTAGCATGACACCCGCCAGCAACACCCAGTCTCCCCAGAATTCCTTCCCCGCTGCTCAGCAGACCGTGTTCACAATCCACCCCAGCCACGTGCAGCCTGCTTACACAAACCCCCCTCACATGGCCCATGTGCCCCAGGCCCACGTTCAGAGCGGGATGGTGCCATCCCACCCCACAGCCCACGCCCCCATGATGCTAATGACCACCCAGCCACCAGGCGGCCCTCAGGCCGCTCTGGCCCAGAGCGCCCTGCAGCCCATCCCAGTGTCTACAACCGCCCACTTCCCTTACATGACCCACCCCAGCGTGCAAGCTCACCACCAGCAGCAGCTGACCCGGACAAGACCTCTGGAACAAAAGCTGATCAGCGAGGAAGATCTCGCTGCCAATGACATCCTGGACTACAAGGATGATGACGATAAGTAATGA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</si>
  <si>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pNAK546</t>
  </si>
  <si>
    <t>pNAK549</t>
  </si>
  <si>
    <t>pNAK554</t>
  </si>
  <si>
    <t>pNAK557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</si>
  <si>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CCCAAGATTAACAGCTTCAACTACAACGACCCCGTGAACGACAGGACCATCCTGTATATCAAGCCTGGCGGTTGTCAGGAATTCTACAAATCCTTCAACATCATGAAGAACATCTGGATCATACCCGAGCGGAACGTTATCGGAACAACACCTCAGGATTTCCATCCTCCTACCAGCCTGAAGAACGGCGACTCCAGCTACTACGACCCTAACTACCTGCAGAGCGACGAGGAAAAGGATAGATTCCTGAAGATCGTCACCAAGATCTTTAACCGGATCAACAACAATCTGAGCGGCGGAATCCTGCTCGAGGAACTGAGCAAAGCCAACCCATACCTGGGCAATGATAATACCCCTGATAACCAGTTCCACATCGGAGATGCCTCCGCCGTGGAAATCAAGTTCAGCAACGGCAGCCAGCACATCCTGCTGCCTAATGTGATCATCATGGGCGCTGAACCTGACCTGTTCGAGACAAACTCCAGCAACATTTCTCTGAGAAACAACTACATGCCTAGCAACCACGGCTTCGGATCTATCGCTATCGTGACCTTTTCTCCTGAGTACAGCTTCCGGTTCAACGACAACAGCATCAACGAGTTCATCCAGGATCCTGCCCTGACCCTGATGCACGAGCTGATCCACAGCCTGCACGGCCTGTACGGCGCCAAGGGAATCACAACCACATGCATCATCACACAACAGCAGAATCCACTGATCACCAATAGAAAGGGCATTAATATCGAGGAATTTCTGACCTTCGGCGGCAACGACCTGAACATCATCACCGTGGCCCAGTACAATGATATCTATACAAATCTGCTTAACGACTACCGGAAGATCGCCTCTAAACTGAGCAAGGTGCAGGTGTCCAATCCCCAGCTGAACCCATACAAGGACATCTTCCAGGAGAAGTACGGCCTCGATAAGGACGCTTCTGGCATCTATTCTGTGAACATCAACAAGTTCGACGACATCCTGAAAAAACTGTACAGCTTTACCGAGTTTGACCTGGCCACAAAGTTCCAAGTGAAGTGCAGAGAAACCTACATCGGCCAGTACAAGTACTTCAAGCTGAGCAACCTGCTGAACGACAGCATCTACAACATCAGCGAGGGCTACAACATCAACAACCTGAAAGTGAACTTCAGAGGCCAAAACGCCAATCTGAACCCCAGAATCATCAAGCCCATCACCGGCAGAGGCCTGGTGAAGAAGATTATCAGATTCCACCATCATCATCATCAC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</si>
  <si>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CCCAAGATCAACACATTCAACTATAACGATCCTGTGAATGACCGCACCATCCTGTACATCAAACCTGTGGGCTGTCAGGAGTTCTACAAGGCCTTCAACATCATGAAAAACATCTGGATCATCCCTGAGCGGAACGTCATCGGTACAACCCCTCAAGACTTCCTGCCACCTACCAGCCTGAAGAATGGCGACTCTTCCTACTACGACCCTAATTATCTGACAACAGACGAGGAAAAGGACAGATTCCTGAAGATCGTCCAGAAGATCTTCAACCGGATCAATAACAACCTGTCTGGCGGAATCCTGCTGGAAGAGCTGTCTAAAACCAACCCCTACCTGGGCAATGATAACACCCCTCCTAACCAGTTCCATATCGGCGATGCCAGCGCCGTTGAGATCAAGTTCAGCAACGGAAGCCAACACATCCTGCTGCCCAACGTGATCATCATGGGCGCTGGCCCTAACCTGTTCGAGACAAACATTTACATCACATTTCTGAGAAACAACTACATGCCTAGCAACCACGGCAGCGGCTCCATAGCTGTGGTGACCTTTAGCCCTGAGTACTCTTTCAGATTCAATGATAACACCGACAACGAGTTTATCCAGGATCCCGCCCTGACACTGATGCACGAGCTGATCCACAGCCTGCACGGCCTGTACGGCGCCATCGGCATCACCACCACCTGCACCATCACCCAGCAGCAGAACCCTCTGATCACAAATAGAGAGGTGATTGACATCGAGGAATTCCTGACCTTCGGCGGCAACGACCTGAACATCATCACCGACGAGCAGTGGGAACAGATCCGGAGCAATCTGCTGAAGAAATACGAGGAAATCGCCAAGAAGCTGAGCAAGGTGCAGGTGTCTAACCCACAGCTGGACAGCCACAAAGATATCTTTCAGGAGAAGTACGGCCTGGATAAGGACGCCAACGGAAACTACTCCGTGAACATTAACAAGTTTGACGATATCCTGAAAAAGCTGTACAGCTTCACCGAGTTCGACCTGGCCACCAAGTTCAATGTGAAGTGCAGAGAAACCTACATTAGTCAGTACAAGTACTTCAAGCTGAGCAATCTCCTCGACGACAGCATCTACAACATCACACAGGGCTTCAACATCGGAAGCCTGGCCACAAACTATAAGGGCCAAAACGTGGAAGAGAACCCCCAGATCGTGGAAGAGATCAAGGGCAGAGGACTTGTGAAGAACAAGATCGAAGAACACCATCATCATCATCAC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</si>
  <si>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CCAAAGATCAATAGCTTCAATTATAATGACCCTGTGAACGATAGAACCATTCTGTACATCAAACCTGGCGGATGTCAGGAGTTCTACAAGTCCTTCAATATCATGAAAAACATCTGGATCATTCCTGAGAGGAACGTTATCGGGACCACCCCTCAAGACTTCCACCCCCCCACCAGCCTGAAGAACGGTGACTACAGCTACTACGACCCCAACTACCTGCAGAGCGACGAGGAAAAGGACAGATTCCTGAAGATCGTGACAAAGATCTTCAACCGGATCAACAACAACCTGAGCGGCGGAATCCTGCTGGAAGAACTGAGCAAGGCCAATCCTTATCTGGGCAATGACAACACCCCCGATAACCAGTTCCACATCGGCGATGCTAGCGCCGTGGAAATCAAGTTCTCTAATGGCTCCCAGCATATCCTCCTGCCTAATGTGATCATCATGGGCGCCGGCCCTGATCTGTTCGAGACAAAGTGCAGCAACATCAGCCTGCGGAACAATTACATGCCTAGCCACCACGGCTTCGGCAGCATCGCCATCGTGACCTTCAGCCCTGAGTACTCTTTTCGGTTTAACGACAACAGCATCAACGAGTTCATCCAGGACCCCGCCCTGACCCTGATGCACGAGCTGATTCACTCTCTGCACATCCTGTATGGAGCTACAGGCATCACCACCCCTTGCATCATCACACAGCAGCAAAATCCTCTGATCACCAACAGAAAGGGCATCAACATCGAGGAATTTCTGACATTCGGCGGCAACGATCTGAACATCATTACAGTGGCCCAGTACAACGACATCTACACCAACCTGCTGAACGACTACAGAAAGATCGCTTCCAAACTGTCTAAGGTGCAGGTGTCGAACCCACAGCTGAACCCTTACAAAGATATCTTTCAGGAGAAGTACGGCCTGGACAAGGACGCCTCTGGAATCTACAGCGTGAACATCAACAAGTTTGATGACATCCTGAAGAAGCTGTACAGCTTCACTGAGTTCGACCTGGCCACAAAGTTCCAAGTCAAGTGCCGGGAAACCTACATCTCCCAGTGCAAGTACTTCAAGCTGAGCAATCTGCTGAACGACAGCATCTACAACATCAGCGAGGGCTACAACATCAACAACCTTAAAGTGAACTTCAGAGGCCAGAACGCCAACCTGAACCCAAGAATAATCAAGCCCATCACCGGCAGAGGCCTGGTGAAGAAAATCATCAGATTCCACCATCATCATCATCAC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</si>
  <si>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CCTAAGATCAATTCTTTCAACTATAACGATCCTGTCAACGACAGGACCATTCTGTACATCAAGCCTGTGGGCTGTCAGGAGTTCTACAAGAGTTTTAACATCATGAAGAACATCTGGATCATCCCCGAGAGAAACGTGATCGGTACAACCCCCCAAGACTTCCACCCACCTACCAGCCTGAAGAATGGCGACTCTAGCTACTACGACCCCAACTACCTGCAGTCTGATGAGGAAAAGGACAGATTCCTGAAAATCGTGACAAAGATCTTCAACAGAATCAACAACAATCTAAGCGGAGGCATCCTGCTGGAAGAACTGTCCAAGACCAACCCTTACCTGGGCAATGACAACACCCCTGATAACCAGTTCCACATTGGAGACGCCAGCGCCGTGGAAATCAAGTTCAGCAATGGCTCTCAGCACATCCTGCTGCCAAATGTGATCATCATGGGCGCTGGCCCTAATCTGTTCGAGACAAACATCTACATCACCTTCCTGAGAAACAACTACATGCCCAGCAACCACGGCAGCGGATCTATCGCTGTGGTGACATTTAGCCCTGAGTACAGCTTCAGATTCAACGACAACAGCATCAATGAGTTCATCCAGGACCCTGCCCTGACCCTGATGCACGAGCTGATCCACAGCCTGCACGGACTGTACGGCGCTATCGGCATCACAACCACATGCACCATCACCCAGCAGCAGAACCCTCTGATCACCAACCGGGAAGTGATCGACATCGAGGAATTTCTGACATTTGGCGGCAACGATCTGAACATCATCACCGTGGCCCAGTACAACGATATCTATACAAATCTGCTGAACGATTACCGGAAAATTGCCAGCAAGCTGAGCAAGGTGCAGGTTTCCAACCCCCAGCTGGATTCTCATAAGGATATCTTCCAGGAGAAGTACGGCCTGGACAAGGACGCCAGCGGCATCTATTCCGTGAACATCAACAAGTTCGACGACATCCTGAAAAAGCTGTACAGCTTCACCGAGTTTGACCTGGCCACCAAGTTCCAAGTGAAATGCCGCGAAACCTACATCAGCCAATACAAGTACTTCAAGCTGTCCAACCTGCTCAACGACAGCATCTACAACATTAGCGAGGGCTACAATATCAACAACCTTAAAGTGAATTTCCGGGGCCAGAACGCCAACCTGAACCCCAGAATCATCAAACCTATCACCGGCCGGGGACTGGTCAAGAAGATCATCAGATTCCACCATCATCATCATCAC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</si>
  <si>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BoNT/E wild-type</t>
  </si>
  <si>
    <t>D3(428)1</t>
  </si>
  <si>
    <t>E(428)4</t>
  </si>
  <si>
    <t>D3(428)1 protease</t>
  </si>
  <si>
    <t>E(428)4 protease</t>
  </si>
  <si>
    <t>IPTG-inducible BoNT/X-derived X/D1 protease expression plasmid</t>
  </si>
  <si>
    <t>IPTG-inducible BoNT/X-derived X/D2 protease expression plasmid</t>
  </si>
  <si>
    <t>IPTG-inducible BoNT/F-derived F/D1 protease expression plasmid</t>
  </si>
  <si>
    <t>IPTG-inducible BoNT/F-derived F/D2 protease expression plasmid</t>
  </si>
  <si>
    <t>IPTG-inducible BoNT/F-derived F/D3 protease expression plasmid</t>
  </si>
  <si>
    <t>IPTG-inducible D1 with E(4130)A2 mutations for PTEN cleavage</t>
  </si>
  <si>
    <t>IPTG-inducible D2 with E(4130)A2 mutations for PTEN cleavage</t>
  </si>
  <si>
    <t>IPTG-inducible D3 with E(4130)A2 mutations for PTEN cleavage</t>
  </si>
  <si>
    <t>D3 with E(428)4 mutations graft protease</t>
  </si>
  <si>
    <t>wild-type BoNT/E with D3(428)1 mutations graft protease</t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</si>
  <si>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CCTAAGATCAACACCTTCAATTACAACGACCCTGTGAACGACCGCACGATCCTGTACATCAAACCCGGCGGCTGCCAGGAGTTCTACAAGGCCTTCAACATCATGAAAAATATCTGGATCATCCCTGAAAGAAACGTGATCGGCACCACACCTCAGGATTTCCTGCCTCCTACCAGCCTCAAGAACGGTGATTATTCCTACTACGACCCCAACTACCTGACCACCGACGAAGAAAAAGACAGATTCCTGAAGATCGTCCAGAAGATCTTCAACCGGATCAACAACAACCTGTCTGGCGGCATCCTCCTGGAAGAGCTGTCCAAGGCCAACCCCTACCTGGGCAACGATAATACCCCACCTAACCAGTTCCACATCGGCGACGCCAGCGCCGTGGAAATCAAGTTCAGCAACGGCAGCCAGCATATCCTGCTGCCAAATGTGATCATCATGGGCGCTGGACCTGATCTGTTCGAGACAAAGTGCAGCAACATCAGCCTGAGAAACAACTACATGCCCAGCCACCACGGCTTCGGCTCTATTGCCATCGTGACCTTTTCTCCTGAGTACAGCTTCCGGTTCAACGACAACACAGACAACGAGTTCATCCAGGACCCCGCCCTGACCCTGATGCACGAGCTGATCCACAGCCTGCACATCCTGTACGGCGCCACAGGAATTACAACCCCTTGCATCATTACACAACAGCAGAACCCCCTGATCACAAACAGAAAGGGCATCAACATCGAGGAGTTTCTGACATTTGGCGGAAATGACCTGAACATCATCACCGATGAGCAGTGGGAGCAGATCAGAAGCAATCTGCTGAAAAAGTACGAGGAGATCGCCAAGAAGCTGAGCAAGGTGCAAGTGTCCAATCCTCAGCTGAACCCTTACAAGGACATCTTCCAGGAGAAGTACGGCCTGGATAAGGATGCTAATGGCAACTACTCTGTGAACATCAACAAGTTTGACGACATCCTGAAGAAACTGTATTCTTTCACCGAGTTCGACCTGGCCACCAAGTTCAACGTTAAGTGCCGGGAAACCTACATCTCCCAATGTAAATACTTCAAGCTGAGCAACCTGCTGGACGACAGCATATACAACATCACCCAGGGCTTTAATATTGGAAGCCTGGCTACCAACTATAAGGGCCAGAACGTGGAAGAAAACCCACAGATCGTGGAAGAAATCAAAGGCAGAGGACTGGTGAAGAACAAGATCGAGGAGCACCATCATCATCATCACTAA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</si>
  <si>
    <t>Selection phage</t>
  </si>
  <si>
    <t>spNAK22</t>
  </si>
  <si>
    <t>spNAK23</t>
  </si>
  <si>
    <t>spNAK24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</si>
  <si>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GACTATCGGTATCAAGCTGTTTAAGAAATTCACCTCGAAAGCAAGCTGATAAACCGATACAATTAAAGGCTCCTTTTGGAGCCTTTTTTCGCGCCAATAAGGAGGAAAAAAAATGCCCAAAATAAATGAATTTAATTATAAAGACCCGGTTAACGATCGTACCATTCTGTACATTAAGCCGGGCGGTTGTCAGGAGTTTTACAAAAGCTTCAATATTATGAAGAATATCTGGATTATCCCGGAGCGCAACGTGATTGGCACCACTCCGCAAGATTTCCTGCCTCCGACCAGTCTGAAGAACGGTGATTCCAGCTATTATGATCCGAATTACCTGACTACGGATGAAGAGAAAGACAAGTTCCTGAAGATCATCCAAAAAATTTTCAACCGCATTAACAACAACCTCTCAGGTGGCATTCTGTTGGAAGAGCTGAGCAAAGCCAATCCATACCTGGGTAATGACAATACCCCAAGCAACCAGTTTCACATCGGCGACGCGTCTGCCGTTGAAATTAAATTTAGCAATGGTAGCCAACATATTTTGCTGCCGAACGTCATCATCATGGGTGCTGAACCGGATTTATTTGAAACGAACAGCTCCAACATCTCCCTGCGTAATAATTACATGCCGAGCAACCATGGTTTTGGTTCTATTGCGATTGTCACCTTTTCCCCGGAGTATTCGTTCCGCTTCAACGACAACACCGAGAATGAATTCATTCAGGATCCGGCGCTGACCCTGATGCATGAACTGATCCACAGCCTGCACGGCTTGTACGGCGCGAAAGGTATCACTACGACGTGCATTATCACGCAGCAACAAAACCCGCTGATTACCAATCGTAAAGGCATCAACATCGAGGAGTTCTTGACCTTCGGAGGCAACGACCTGAACATTATTACAGAGGAGCAGTGGAACCAAATCAAGAATACGTTGCTTGCGAACTATCAGAAAATCGCTGCGAAGCTTAGCAAGGTGCAGGTGAGCAACCCGCAGCTGAATCCGTACAAGGACATCTTTCAAGAGAAGTATGGTCTGGATAAAGATTCTAACGGCAATTACAGCGTAAATATCAACAAATTTGACGATATCCTGAAGAAGCTGTACTCGTTCACCGAATTCGACTTAGCAACCAAATTCAAAGTTAAGTGCCGTGAAACCTATATCGGCCAATATAAGTACTTCAAATTGGCGAACTTGCTGGACGACAAGATCTACAATATTAAGAACGGTTTTAACATCGGCGACAAGGCGAAAGACTATGAGGGTCAGAATGTCGATAAGAACCCGGAAATTGTGGAGCCGATTAAGGGTCGTGGCCTGGTTAAAAACGAGATTAAAAAATAATAATGGAGATTTTCAACATGGGCTAGCTCAGCCCTAGGTATTATGCTAGCGTGGTGTCTGCGTAATAAGGAGTCTTAATCATGCCAGTTA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</si>
  <si>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GACTATCGGTATCAAGCTGTTTAAGAAATTCACCTCGAAAGCAAGCTGATAAACCGATACAATTAAAGGCTCCTTTTGGAGCCTTTTTTCGCGCCAATAAGGAGGAAAAAAAATGCCCAAAATAAATACATTTAATTATAACGACCCGGTTAACGATCGTACCATTCTGTACATTAAGCCGGGCGGTTGTCAGGAGTTTTACAAAGCGTTCAATATTATGAAGAATATCTGGATTATCCCGGAGCGCAACGTGATTGGCACCACTCCGCAAGATTTCCTGCCTCCGACCAGTCTGAAGAACGGTGATTCCAGCTATTATGATCCGAATTACCTGACCACGGATGAAGAGAAAGACCGCTTCCTGAAGATCGTGCAAAAAATTTTCAACCGCATTAACAACAACCTCTCAGGTGGCATTCTGTTGGAAGAGCTGAGCAAAGCCAATCCATACCTGGGTAATGACAATACCCCACCGAACCAGTTTCACATCGGCGACGCGTCTGCCGTTGAAATTAAATTTAGCAATGGTAGCCAACATATTTTGCTGCCGAACGTCATCATCATGGGTGCTGAACCGGATTTATTTGAAACGAACAGCTCCAACATCTCCCTGCGTAATAATTACATGCCGAGCAACCATGGTTTTGGTTCTATTGCGATTGTCACCTTTTCCCCGGAGTATTCGTTCCGCTTCAACGACAACACCGACAATGAATTCATTCAGGATCCGGCGCTGACCCTGATGCATGAACTGATCCACAGCCTGCACGGCTTGTACGGCGCGAAAGGTATCACTACGACGTGCATTATCACGCAGCAACAAAACCCGCTGATTACCAATCGTAAAGGCATCAACATCGAGGAGTTCTTGACCTTCGGAGGCAACGACCTGAACATTATTACAGACGAGCAGTGGGAACAGATCCGTAGCAACTTGCTTAAGAAGTATGAAGAGATCGCTAAGAAGCTTAGCAAGGTGCAGGTGAGCAACCCGCAGCTGAATCCGTACAAGGACATCTTTCAAGAGAAGTATGGTCTGGATAAAGATGCGAATGGCAACTACAGCGTAAATATCAACAAATTTGACGATATCCTGAAGAAGCTGTACTCGTTCACCGAATTCGACTTAGCAACCAAATTCAACGTTAAGTGCCGTGAAACCTATATCGGCCAATATAAGTACTTCAAATTGTCTAACTTGCTGGACGACTCTATCTACAATATTACCCAGGGTTTCAACATCGGCTCATTGGCGACGAACTACAAGGGTCAGAATGTCGAGGAGAACCCGCAAATTGTTGAGGAGATTAAGGGTCGTGGCCTGGTTAAAAACAAGATTGAAGAGTAATAATGGAGATTTTCAACATGGGCTAGCTCAGCCCTAGGTATTATGCTAGCGTGGTGTCTGCGTAATAAGGAGTCTTAATCATGCCAGTTA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</si>
  <si>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GACTATCGGTATCAAGCTGTTTAAGAAATTCACCTCGAAAGCAAGCTGATAAACCGATACAATTAAAGGCTCCTTTTGGAGCCTTTTTTCGCGCCAATAAGGAGGAAAAAAAATGCCCAAAATAAATTCATTTAATTATAACGACCCGGTTAACGATCGTACCATTCTGTACATTAAGCCGGGCGGTTGTCAGGAGTTTTACAAAAGCTTCAATATTATGAAGAATATCTGGATTATCCCGGAGCGCAACGTGATTGGCACCACTCCGCAAGATTTCCACCCTCCGACCAGTCTGAAGAACGGTGATTCCAGCTATTATGATCCGAATTACCTGCAGAGCGATGAAGAGAAAGACCGCTTCCTGAAGATCGTGACCAAAATTTTCAACCGCATTAACAACAACCTCTCAGGTGGCATTCTGTTGGAAGAGCTGAGCAAAGCCAATCCATACCTGGGTAATGACAATACCCCAGACAACCAGTTTCACATCGGCGACGCGTCTGCCGTTGAAATTAAATTTAGCAATGGTAGCCAACATATTTTGCTGCCGAACGTCATCATCATGGGTGCTGAACCGGATTTATTTGAAACGAACAGCTCCAACATCTCCCTGCGTAATAATTACATGCCGAGCAACCATGGTTTTGGTTCTATTGCGATTGTCACCTTTTCCCCGGAGTATTCGTTCCGCTTCAACGACAACTCAATTAATGAATTCATTCAGGATCCGGCGCTGACCCTGATGCATGAACTGATCCACAGCCTGCACGGCTTGTACGGCGCGAAAGGTATCACTACGACGTGCATTATCACGCAGCAACAAAACCCGCTGATTACCAATCGTAAAGGCATCAACATCGAGGAGTTCTTGACCTTCGGAGGCAACGACCTGAACATTATTACAGTTGCGCAGTACAACGACATCTATACCAACTTGCTTAACGACTATCGTAAAATCGCTAGCAAGCTTAGCAAGGTGCAGGTGAGCAACCCGCAGCTGAATCCGTACAAGGACATCTTTCAAGAGAAGTATGGTCTGGATAAAGATGCGTCCGGCATCTACAGCGTAAATATCAACAAATTTGACGATATCCTGAAGAAGCTGTACTCGTTCACCGAATTCGACTTAGCAACCAAATTCCAAGTTAAGTGCCGTGAAACCTATATCGGCCAATATAAGTACTTCAAATTGTCTAACTTGCTGAACGACTCTATCTACAATATTAGCGAGGGTTATAACATCAACAACTTGAAGGTGAACTTTAGAGGTCAGAATGCAAATCTGAACCCGCGTATTATCAAACCGATTACCGGTCGTGGCCTGGTTAAAAAGATCATTCGTTTTTAATAATGGAGATTTTCAACATGGGCTAGCTCAGCCCTAGGTATTATGCTAGCGTGGTGTCTGCGTAATAAGGAGTCTTAATCATGCCAGTTA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</si>
  <si>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N/A</t>
  </si>
  <si>
    <t>M13</t>
  </si>
  <si>
    <t>D2 protease phage, same codon usage as spNAK24 for synonymous codons</t>
  </si>
  <si>
    <t>D3 protease phage, same codon usage as spNAK24 for synonymous codons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</si>
  <si>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CGCGCCAATAAGGAGGAAAAAAAAATGCCGGTGGTCATCAACAGCTTCAACTACAACGACCCAGTAAACGACGACACGATCCTGTATATGCAAATCCCGTATGAAGAGAAGAGCAAGAAGTACTATAAGGCCTTTGAAATCATGCGCAATGTGTGGATTATTCCGGAGCGTAATACGATTGGTACTGACCCAAGCGACTTCCTGCCACCTGCGTCTTTGGAAAACGGCTCGTCCGCATATTACGACCCGAATTACCTGACCACCGATGAAGAGAAAGATCGTTATTTGAAAACCACCATCAAGCTGTTCAAACGCATTAACAGCAATCCGGCAGGTGAGGTCCTGCTGCAAGAGATTAGCTACGCAAAGCCTTATCTGGGTAATGAGCATACGCCTGAAAACGAGTTTCACCCGGTTACCCGCACTACCAGCGTTAACATCAAGTCCTCGACCAACGTGAAGTCTAGCATTATCCTGAACCTGCTGGTTCTGGGTGCCGGTCCGGACATCTTCGAAAACTCTAGCTACCCGGTGCGTAAACTGATGGATAGCGGCGGTGTTTATGACCCGAGCAATGACGGTTTTGGCAGCATCAATATCGTGACGTTTAGCCCGGAGTACGAGTACACCTTCAATGATATCAAGCCGGACCCGAAATTGTCTAAAGAGGAATTCATCGCCGACCCGGCGATCAGCCTGGCACACGAACTGATCCATGCATTGCATGGCTTGTACGGTGCCCGTGGTGTGACGTATAAAGAGACTATCAAGGTTAAGCAGGCACCTCTGATGATTGCGGAAAAGCCGATTCGCCTGGAAGAGTTCCTGACCTTCGGCGGTCAAGATTTGAACATCATTACCTCGGAACAGAAAAACAAAATCTATAACGAGTTGCTGAAGAACTATGAAAAGATTGCAAAGCGCTTGTCTAAAGTTAACTCCGCTCCGCCGGAATACGACATTAATGAGTACAAAGACTACTTTCAATGGAAATATGGCCTGGACAAACAGGCGGATGGTACGTATGTGGTGAATGAAAACAAATTCAATGAAATCTACAAGAAACTGTACAGCTTCACCGAAATCGATCTGGCGAACAAGTTCAAAGTCAAATGTCGTAATACCTACTTCATCAAATATGGCTTCCTGAAAGTCCCGAACCTGCTGGACGATAAAATCTATACCGTCAAAGAAGGCTTCAACATCGGCAATCTGGCCGAAAATTATCGTGGTCAGAACATCAAAGAGAATCCGAAAGTCGTGGCCAAAATCGATGACAAGGGCCTGGTTGAGAAAAAGATTAAGAAGTAATAATGGAGATTTTCAACATGGGCTAGCTCAGCCCTAGGTATTATGCTAGCGTGGTGT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</si>
  <si>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CGCGCCAATAAGGAGGAAAAAAAAATGCCGGTGGTCATCAACAGCTTCAACTACAACGACCCAGTAAACGACGACACGATCCTGTATATGCAAATCCCGTATGAAGAGAAGAGCAAGAAGTACTATAAGGCCTTTGAAATCATGCGCAATGTGTGGATTATTCCGGAGCGTAATACGATTGGTACTGACCCAAGCGACTTCCTGCCACCTGCGTCTTTGGAAAACGGCTCGTCCGCATATTACGACCCGAATTACCTGACCACCGATGAAGAGAAAGATCGTTATTTGAAAACCACCATCAAGCTGTTCAAACGCATTAACAGCAATCCGGCAGGTGAGGTCCTGCTGCAAGAGATTAGCTACGCAAAGCCTTATCTGGGTAATGAGCATACGCCTATTAACGAGTTTCACCCGGTTACCCGCACTACCAGCGTTAACATCAAGTCCTCGACCAACGTGAAGTCTAGCATTATCCTGAACCTGCTGGTTCTGGGTGCCGGTCCGGACATCTTCGAAAACTCTAGCTACCCGGTGCGTAAACTGATGGATAGCGGCGGTGTTTATGACCCGAGCAATGACGGTTTTGGCAGCATCAATATCGTGACGTTTAGCCCGGAGTACGAGTACACCTTCAATGATATCAACCCGGATAATAAGGTGTCTAATGAGGAGTTCATCGCCGACCCGGCGATCAGCCTGGCACACGAACTGATCCATGCATTGCATGGCTTGTACGGTGCCCGTGGTGTGACGTATAAAGAGACTATCAAGGTTAAGCAGGCACCTCTGATGATTGCGGAAAAGCCGATTCGCCTGGAAGAGTTCCTGACCTTCGGCGGTCAAGATTTGAACATCATTACCTCGGAGCAGAAAGATAAAATCTATAACGAGTTGCTGAACAACTATAAGAAGATTGCAGAACGCTTGTCTAAGGTTAACTCCGCTCCGCCGGAATACGACATTAATGAGTACAAAGACTACTTTCAATGGAAATATGGCCTGGACAAACAAGCGGATGGTACGTATAAGGTGAATGAAAACAAATTCAATGAAATCTACAAGAAACTGTACAGCTTCACCGAAATCGATCTGGCGAACAAGTTCAAAGTCAAATGTCGTAATACCTACTTCATCAAATATGGCTTCCTGAAAGTCCCGAACCTGCTGGACGATTCTATCTATACCATCAAAGAAGGCTTCAACATCGGCAATCTGAGCGAAAATTTTCGTGGTCAGAACATCAAAGAGAATCCGAAAGTCGTGGCGAAAATCGATGACAAGGGCCTGGTTGAGAAAGTCCTCAAGTCCTAATAATGGAGATTTTCAACATGGGCTAGCTCAGCCCTAGGTATTATGCTAGCGTGGTGT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</si>
  <si>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CGCGCCAATAAGGAGGAAAAAAAAATGCCGGTGGTCATCAACAGCTTCAACTACAACGACCCAGTAAACGACGACACGATCCTGTATATGCAAATCCCGTATGAAGAGAAGAGCAAGAAGTACTATAAGGCCTTTGAAATCATGCGCAATGTGTGGATTATTCCGGAGCGTAATACGATTGGTACTGACCCAAGCGACTTCGAGCCACCTGCGTCTTTGGAAAACGGCTCGTCCGCATATTACGACCCGAATTACCTGACCACCGATGCGGAGAAAGATCGTTATTTGAAAACCACCATCAAGCTGTTCAAACGCATTAACAGCAATCCGGCAGGTGAGGTCCTGCTGCAAGAGATTAGCTACGCAAAGCCTTATCTGGGTAATGAGCATACGCCTGAGAACGAGTTTCACCCGGTTACCCGCACTACCAGCGTTAACATCAAGTCCTCGACCAACGTGAAGTCTAGCATTATCCTGAACCTGCTGGTTCTGGGTGCCGGTCCGGACATCTTCGAAAACTCTAGCTACCCGGTGCGTAAACTGATGGATAGCGGCGGTGTTTATGACCCGAGCAATGACGGTTTTGGCAGCATCAATATCGTGACGTTTAGCCCGGAGTACGAGTACACCTTCAATGATATCGATCCATCCCCGAGCAAATCTACCGAGGAATTCATCGCCGACCCGGCGATCAGCCTGGCACACGAACTGATCCATGCATTGCATGGCTTGTACGGTGCCCGTGGTGTGACGTATAAAGAGACTATCAAGGTTAAGCAGGCACCTCTGATGATTGCGGAAAAGCCGATTCGCCTGGAAGAGTTCCTGACCTTCGGCGGTCAAGATTTGAACATCATTACCTCGGAACAGAAAGAGAATATCTATAACAATTTGCTGGAAAACTATAAGAAGATTGCAAAACGCTTGTCTAAAGTTAACTCCGCTCCGCCGGAATACGACATTAATGAGTACAAAGACTACTTTCAATGGAAATATGGCCTGGACAAAAAAGCGGATGGTACGTATGAAGTGAATGAAAACAAATTCAATGAAATCTACAAGAAACTGTACAGCTTCACCGAAATCGATCTGGCGAACAAGTTCAAAGTCAAATGTCGTAATACCTACTTCATCAAATATGGCTTCCTGAAAGTCCCGAACCTGCTGGACGATAATATCTATACCATAAAAGAAGGCTTCAACATCGGCAATCTGAGCGAGAATTTCCGTGGTCAGAACATCAAACTGAATCCGAAAGTGATTGCCAAGATCCCAGACAAGGGCCTGGTTGAGAAAGTGATCAAGCCGTAATAATGGAGATTTTCAACATGGGCTAGCTCAGCCCTAGGTATTATGCTAGCGTGGTGT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</si>
  <si>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ATGATTGACATGCTAGTTTTACGATTACCGTTCATCGATTCTCTTGTTTGCTCCAGACTCTCAGGCAATGACCTGATAGCCTTTGTAGACCTCTCAAAAATAGCTACCCTCTCCGGCATGAATTTATCAGCTAGAACGGTTGAATATCATGTTGATGGTGATTTGACTGTCTCCGGCCTTTCTCACCCTTTTGAATCTTTACCTACACATTACTCAGGCATTGCATTTAAAATATATGAGGGTTCTAAAAATTTTTATCCTTGCGTTGAAATAAAGGCTTCTCCCGCAAAAGTATTACAGGGTCATAATGTTTTTGGTACAACCGATTTAGCTTTATGCTCTGAGGCTTTATTGCTTAATTTTGCTAATTCTTTGCCTTGCCTGTATGATTTATTGGATGTTAACGCTACTACTATTAGTAGAATTGATGCCACCTTTTCAGCTCGCGCCCCAAATGAAAATATAGCTAAACAGGTTATTGACCATTTGCGAAATGTATCTAATGGTCAAACTAAATCTACTCGTTCGCAGAATTGGGAATCAACTGTTACATGGAATGAAACTTCCAGACACCGTACTTTAGTTGCATATTTAAAACATGTTGAGCTACAGCACCAGATTCAGCAATTAAGCTCTAAGCCATCCGCAAAAATGACCTCTTATCAAAAGGAGCAATTAAAGGTACTCTCTAATCCTGACCTGTTGGAGTTTGCTTCCGGGCTGGTTCGCTTTGAAGCTCGAATTAG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C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CGCGCCAATAAGGAGGAAAAAAAAATGCCGGTGGTCATCAACAGCTTCAACTACAACGACCCAGTAAACGACGACACGATCCTGTATATGCAAATCCCGTATGAAGAGAAGAGCAAGAAGTACTATAAGGCCTTTGAAATCATGCGCAATGTGTGGATTATTCCGGAGCGTAATACGATTGGTACTGACCCAAGCGACTTCGATCCACCTGCGTCTTTGGAAAACGGCTCGTCCGCATATTACGACCCGAATTACCTGACCACCGATGCGGAGAAAGATCGTTATTTGAAAACCACCATCAAGCTGTTCAAACGCATTAACAGCAATCCGGCAGGTGAGGTCCTGCTGCAAGAGATTAGCTACGCAAAGCCTTATCTGGGTAATGAGCATACGCCTATTAACGAGTTTCACCCGGTTACCCGCACTACCAGCGTTAACATCAAGTCCTCGACCAACGTGAAGTCTAGCATTATCCTGAACCTGCTGGTTCTGGGTGCCGGTCCGGACATCTTCGAAAACTCTAGCTACCCGGTGCGTAAACTGATGGATAGCGGCGGTGTTTATGACCCGAGCAATGACGGTTTTGGCAGCATCAATATCGTGACGTTTAGCCCGGAGTACGAGTACACCTTCAATGATATCAGCGGTGGTTACAATTCTTCTACCGAGAGCTTCATCGCCGACCCGGCGATCAGCCTGGCACACGAACTGATCCATGCATTGCATGGCTTGTACGGTGCCCGTGGTGTGACGTATAAAGAGACTATCAAGGTTAAGCAGGCACCTCTGATGATTGCGGAAAAGCCGATTCGCCTGGAAGAGTTCCTGACCTTCGGCGGTCAAGATTTGAACATCATTACCTCGGCCATGAAAGAGAAAATCTATAACAATTTGCTGGCCAACTATGAAAAGATTGCAACGCGCTTGTCTCGTGTTAACTCCGCTCCGCCGGAATACGACATTAATGAGTACAAAGACTACTTTCAATGGAAATATGGCCTGGACAAAAATGCGGATGGTTCTTATACCGTGAATGAAAACAAATTCAATGAAATCTACAAGAAACTGTACAGCTTCACCGAAATCGATCTGGCGAACAAGTTCAAAGTCAAATGTCGTAATACCTACTTCATCAAATATGGCTTCCTGAAAGTCCCGAACCTGCTGGACGATGACATCTATACCGTCAGCGAAGGCTTCAACATCGGCAATCTGGCCGTGAATAATCGTGGTCAGAACATCAAACTGAATCCGAAAATCATTGACTCCATCCCAGACAAGGGCCTGGTTGAGAAAATCGTGAAGTTCTAATAATGGAGATTTTCAACATGGGCTAGCTCAGCCCTAGGTATTATGCTAGCGTGGTGT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GTAATTTTGATATGGTTGGTTCTAACCCTTCCATTATTCAGAAGTATAATCCAAACAATCAGGATTATATTGATGAATTGCCATCATCTGATAATCAGGAATATGATGATAATTCCGCTCCTTCTGGTGGTTTCTTTGTTCCGCAAAATGATAATGTTACTCAAACTTTTAAAATTAATAACGTTCGGGCAAAGGATTTAATACGAGTTGTCGAATTGTTTGTAAAGTCTAATACTTCTAAATCCTCAAATGTATTATCTATTGACGGCTCTAATCTATTAGTTGTTAGTGCACCTAAAGATATTTTAGATAACCTTCCTCAATTCCTTTCT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TTGTTGGCCAGAATGTCCCTTTTATTACTGGTCGTGTGACTGGTGAATCTGCCAATGTAAATAATCCATTTCAGACGATTGAGCGTCAAAATGTAGGTATTTCCATGAGCGTTTTTCCTGTTGCAATGGCTGGCGGTAATATTGTTCTGGATATTACCAGCAAGGCCGATAGTTTGAGTTCTTCTACTCAGGCAAGTGATGTTATTACTAATCAAAGAAGTAC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AAATATTTGCTTATACAATCTTCCTGTTTTTGGGGCTTTTCTTATTATCAACCGGGGTACAT</t>
  </si>
  <si>
    <t>spNAK28</t>
  </si>
  <si>
    <t>spNAK29</t>
  </si>
  <si>
    <t>spNAK30</t>
  </si>
  <si>
    <t>SP BoNT/F</t>
  </si>
  <si>
    <t>F/D1 protase phage, same codon usage as SP BoNT/F for synonymous codons</t>
  </si>
  <si>
    <t>F/D2 protase phage, same codon usage as SP BoNT/F for synonymous codons</t>
  </si>
  <si>
    <t>F/D3 protase phage, same codon usage as SP BoNT/F for synonymous codons</t>
  </si>
  <si>
    <t>BoNT/F wild-type protease phage</t>
  </si>
  <si>
    <t>BoNT/E wild-type protease phage</t>
  </si>
  <si>
    <r>
      <t xml:space="preserve">SNAP25 negative selection T7 plasmid high stringency, sd2 RBS for </t>
    </r>
    <r>
      <rPr>
        <i/>
        <sz val="12"/>
        <color theme="1"/>
        <rFont val="Arial"/>
        <family val="2"/>
      </rPr>
      <t>gIII</t>
    </r>
    <r>
      <rPr>
        <sz val="12"/>
        <color theme="1"/>
        <rFont val="Arial"/>
        <family val="2"/>
      </rPr>
      <t xml:space="preserve"> used in PANCE7</t>
    </r>
  </si>
  <si>
    <r>
      <t xml:space="preserve">SNAP25 negative selection T7 plasmid high stringency, sd7 RBS for </t>
    </r>
    <r>
      <rPr>
        <i/>
        <sz val="12"/>
        <color theme="1"/>
        <rFont val="Arial"/>
        <family val="2"/>
      </rPr>
      <t>gIII</t>
    </r>
    <r>
      <rPr>
        <sz val="12"/>
        <color theme="1"/>
        <rFont val="Arial"/>
        <family val="2"/>
      </rPr>
      <t xml:space="preserve"> used in PANCE8 and ePACE2</t>
    </r>
  </si>
  <si>
    <t>Experiment category</t>
  </si>
  <si>
    <t>Orientation</t>
  </si>
  <si>
    <t>Primer ID</t>
  </si>
  <si>
    <t>Phage PCR for sequencing</t>
  </si>
  <si>
    <t>GGCCTTTAACTCCCTGCAAG</t>
  </si>
  <si>
    <t>AGCAATAGCTATCTTACCGAAG</t>
  </si>
  <si>
    <t>oNAK185</t>
  </si>
  <si>
    <t>oNAK186</t>
  </si>
  <si>
    <t>FWD</t>
  </si>
  <si>
    <t>REV</t>
  </si>
  <si>
    <t>Phage transgene amplification</t>
  </si>
  <si>
    <t>ACACTCTTTCCCTACACGACGCTCTTCCGATCTNNNNACGCTCACCGTAATGGTCAG</t>
  </si>
  <si>
    <t>TGGAGTTCAGACGTGTGCTCTTCCGATCTTTCCCCTTCGTTCGACCTTAAG</t>
  </si>
  <si>
    <t>rCFH0600</t>
  </si>
  <si>
    <t>rCFH0601</t>
  </si>
  <si>
    <t>Substrate library analysis</t>
  </si>
  <si>
    <t>High-throughput sequencing</t>
  </si>
  <si>
    <t>Supplementary Table S2: primers used in this work</t>
  </si>
  <si>
    <t>yield (mg/L expression culture)</t>
  </si>
  <si>
    <t>Rate (µM/s)</t>
  </si>
  <si>
    <t>Constraints group</t>
  </si>
  <si>
    <t>Protease sequence</t>
  </si>
  <si>
    <t>14 Å, 30% conserved</t>
  </si>
  <si>
    <t>18 Å, 30% conserved</t>
  </si>
  <si>
    <t>14 Å, 60% conserved</t>
  </si>
  <si>
    <t>18 Å, 60% conserved</t>
  </si>
  <si>
    <t>MPKINEFNYNDPVNDRDILYIKPGGCQEFYKSFQIMKNIWIIPERNVIGTTPEDFLPPKSLKNGDSSYYDPNYLTTDEEKDRFLKIVQKIFKRINSNLSGGILLEELSKANPYLGNDFTPDNEFHIGDASAVEIKFSNGSQHILLPNVIIMGAEPDLFETNSSNISLRNNYMPSNHGFGSIAIVTFSPEYSFLFNDGSDEEFIEDPALTLMHELIHSLHGLYGAKGITTTCIITQQQNPLITNRKGINIEEFLTFGGNDLNIITDEQWNQIYNNLLNNYKKIAEKLSKVQVSNPQLNPYKDIFQEKYGLDKDSNGNYSVNKNKFDDILKKLYSFTEYDLAKKFNVKRRETYIGQYKPFKLANLLDDSIYNIKEGFNIGNLKENFRGQNVKENPKIVEPIKGRGLVKKKIKP</t>
  </si>
  <si>
    <t>MPKINEFNYNDPVNDRDILYIKPGGCQEFYKSFRIMKNIWIIPERNVIGTTPEDFLPPKSLKNGDSSYYDPNYLTTDEEKDRFLKIVQKIFKRINSNLSGGILLEELSKANPYLGNEFTPDNQFHIGDASAVEIKFSNGSQHILLPNVIIMGAEPDLFETNSSNISLRNNYMPSNHGFGSIAIVTFSPEYSFLFNDGSEDDFIEDPALTLMHELIHSLHGLYGAKGITTTCIITQQQNPLITNRKGINIEEFLTFGGKDLNIITEEQWNQIYNNLLNNYKKIAEKLSKVQVSNPQLNPYKDIFQEKYGLDKDANGNYSVNENKFDDILKKLYSFTEYDLAKKFNVKRRETYIGQYKPFKLANLLDDSIYNIKEGFNIGNLKENFRGQNAKENPKIIEPIEGRGLVKKEIKK</t>
  </si>
  <si>
    <t>MPKINEFNYNDPVNDRDILYIKPGGCQEFYKAFQIMKNIWIIPERNVIGTTPEDFLPPKSLKNGDSSYYDPNYLTTDEEKDRFLKIVQKIFKRINSNLSGGILLEELSKANPYLGNRFTPDNEFHIGDASAVEIKFSNGSQHILLPNVIIMGAEPDLFETNSSNISLRNNYMPSNHGFGSIAIVTFSPEYSFTFNDGSDKEFIRDPALTLMHELIHSLHGLYGAKGITTTCIITQQQNPLITNRKGINIEEFLTFGGKDLNIITEEQWNQIYNNLLNNYKYIADKLSKVQVSNPQLNPYKDIFQEKYGLDKDENGNYSVNENKFDDILKKLYSFTEYDLAKKFNVKVRETYIGQYKPFKLANLLDDSIYNIKEGFNIGNLKENFRGQNIKENPKIVEEIKGRGLVKKEIKP</t>
  </si>
  <si>
    <t>MPKINEFNYNDPVNDRDILYIKPGGCQEFYKSFKIMKNIWIIPERNVIGTTPEDFLPPKSLKNGDSSYYDPNYLTTDEEKDRFLKIVQKIFKRINSNLSGGILLEELSKANPYLGNDFTPDNQFHIGDASAVEIKFSNGSQHILLPNVIIMGAEPDLFETNSSNISLRNNYMPSNHGFGSIAIVTFSPEYSFLFNDGSDDEFIEDPALTLMHELIHSLHGLYGAKGITTTCIITQQQNPLITNRKGINIEEFLTFGGKDLNIITEEQWNDIYNNLLNNYKKIAEKLSKVQVSNPQLNPYKDIFQEKYGLDKDANGNYSVNENKFDDILKKLYSFTEYDLAKKFNVKVRETYIGQYKPFKLANLLDDSIYNIKEGFNIGNLKENFRGQNVKENPKIVEEIKGRGLVKKEIKL</t>
  </si>
  <si>
    <t>MPKINEFNYNDPVNDRDILYIKPGGCQEFYKSFRIMKNIWIIPERNVIGTTPEDFLPPKSLKNGDSSYYDPNYLTTDEEKDRFLKIVQKIFKRINSNLSGGILLEELSKANPYLGNKFTPDNEFHIGDASAVEIKFSNGSQHILLPNVIIMGAEPDLFETNSSNISLRNNYMPSNHGFGSIAIVTFSPEYSFLFNDGSKDEFIKDPALTLMHELIHSLHGLYGAKGITTTCIITQQQNPLITNRKGINIEEFLTFGGKDLNIITEEQWNQIYNNLLNNYKYIADKLSKVQVSNPQLNPYKDIFQEKYGLDKDSNGNYSVNENKFDDILKKLYSFTEYDLAKKFNVKSRETYIGQYKPFKLANLLDDSIYNIKEGFNIGNLKENFRGQNVKENPKIIEEIKGRGLVKKKIKK</t>
  </si>
  <si>
    <t>MPKINEFNYNDPVNDRDILYIKPGGCQEFYKSFKIMKNIWIIPERNVIGTTPEDFLPPKSLKNGDSSYYDPNYLTTDEEKDRFLKIVQKIFKRINSNLSGGILLEELSKANPYLGNEFTPDNQFHIGDASAVEIKFSNGSQHILLPNVIIMGAEPDLFETNSSNISLRNNYMPSNHGFGSIAIVTFSPEYSFLFNDGSDDEFIEDPALTLMHELIHSLHGLYGAKGITTTCIITQQQNPLITNRKGINIEEFLTFGGKDLNIITEEQWNQIYNNLLNNYKKIAEKLSKVQVSNPQLNPYKDIFQEKYGLDKDANGNYSVNKNKFDDILKKLYSFTEYDLAKKFNVKKRETYIGQYKPFKLANLLDDSIYNIKEGFNIGNLKENFRGQNVKENPKIVEPIEGRGLVKKEIKL</t>
  </si>
  <si>
    <t>MPKINEFNYNDPVNDRDILYIKPGGCQEFYKSFRIMKNIWIIPERNVIGTTPEDFLPPKSLKNGDSSYYDPNYLTTDEEKDRFLKIVQKIFKRINSNLSGGILLEELSKANPYLGNEFTPDNEFHIGDASAVEIKFSNGSQHILLPNVIIMGAEPDLFETNSSNISLRNNYMPSNHGFGSIAIVTFSPEYSFLFNDGSDDDFIEDPALTLMHELIHSLHGLYGAKGITTTCIITQQQNPLITNRKGINIEEFLTFGGSDLNIITDEQWNDIYNNLLNNYNKIAEKLSKVQVSNPQLNPYKDIFQEKYGLDKDSNGKYSVNKNKFDDILKKLYSFTEYDLAKKFNVKRRETYIGQYKPFKLANLLDDSIYNIKEGFNIGNLKENFRGQNVKENPKIVEPIKGRGLVKKEIKK</t>
  </si>
  <si>
    <t>MPKINRFNYNDPVNDRDILYIKPGGCQEFYKAFKIMKNIWIIPERNVIGTTPEDFLPPSSLKNGDSSYYDPNYLTTDEEKDRFLKIVQKIFERINSNLSGGILLEELSKANPYLGNEFTPANEFHIGDASAVEIKFSNGSQHILLPNVIIMGAEPDLFETNSSNISLRNNYMPSNHGFGSIAIVTFSPEYSFAFNDGSNDDFIEDPALTLMHELIHSLHGLYGAKGITTTCIITQQQNPLITNRKGINIEEFLTFGGKDLNIITEEQWNQIYNNLLNNYKKIAEKLSKVQVSNPQLNPYKDIFQEKYGLDKDANGNYSVNKNKFDDILKKLYSFTEYDLAKKFNVKRRETYIGQYKPFKLANLLDDSIYNIKEGFNIGNLKENFRGQNIDENPKIVEPIKGRGLVKKEIKK</t>
  </si>
  <si>
    <t>MPKINEFNYNDPVNDRDILYIKPGGCQEFYKAFRIMKNIWIIPERNVIGTTPEDFLPPKSLKNGDSSYYDPNYLTTDEEKDRFLKIVQKIFKRINSNLSGGILLEELSKANPYLGNLFTPDNEFHIGDASAVEIKFSNGSQHILLPNVIIMGAEPDLFETNSSNISLRNNYMPSNHGFGSIAIVTFSPEYSFAFNDGSDEEFIEDPALTLMHELIHSLHGLYGAKGITTTCIITQQQNPLITNRKGINIEEFLTFGGNDLNIITEEQWNQIYNNLLNNYNIIAKKLSKVQVSNPQLNPYKDIFQEKYGLDKDANGNYSVNKNKFDDILKKLYSFTEYDLAKKFNVKKRETYIGQYKPFKLANLLDDSIYNIKEGFNIGNLKENFRGQNIKENPKIVEPIKGRGLVKKEIKL</t>
  </si>
  <si>
    <t>MPKINEFNYNDPVNDRDILYIKPGGCQEFYKAFRIMKNIWIIPERNVIGTTPEDFLPPKSLKNGDSSYYDPNYLTTDEEKDRFLKIVQKIFKRINSNLSGGILLEELSKANPYLGNDFTPDNQFHIGDASAVEIKFSNGSQHILLPNVIIMGAEPDLFETNSSNISLRNNYMPSNHGFGSIAIVTFSPEYSFLFNDGSDKEFIEDPALTLMHELIHSLHGLYGAKGITTTCIITQQQNPLITNRKGINIEEFLTFGGKDLNIITEEQWNQIYNNLLNNYKKIAEKLSKVQVSNPQLNPYKDIFQEKYGLDKDANGNYSVNKNKFDDILKKLYSFTEYDLAKKFNVKVRETYIGQYKPFKLANLLDDSIYNIKEGFNIGNLKENFRGQNVNENPKIVEPIKGRGLVKKEIKK</t>
  </si>
  <si>
    <t>MPKINRFNYNDPVNDRDILYIKPGGCQEFYKAFRIMKNIWIIPERNVIGTTPEDFLPPKSLKNGDSSYYDPNYLTTDEEKDRFLKIVQKIFERINSNLSGGILLEELSKANPYLGNLFTPDNEFHIGDASAVEIKFSNGSQHILLPNVIIMGAEPDLFETNSSNISLRNNYMPSNHGFGSIAIVTFSPEYSFLFNDGSDDEFIEDPALTLMHELIHSLHGLYGAKGITTTCIITQQQNPLITNRKGINIEEFLTFGGNDLNIITEEQWNEIYNNLLNNYKIIAEKLSKVQVSNPQLNPYKDIFQEKYGLDKDSNGNYSVNENKFDDILKKLYSFTEYDLAKKFNVKRRETYIGQYKPFKLANLLDDSIYNIKEGFNIGNLKENFRGQNVKENPKIVLPIEGRGLVKKEIKL</t>
  </si>
  <si>
    <t>MPKINEFNYNDPVNDRDILYIKPGGCQEFYKAFRIMKNIWIIPERNVIGTTPEDFLPPKSLKNGDSSYYDPNYLTTDEEKDRFLKIVQKIFKRINSNLSGGILLEELSKANPYLGNEFTPDNEFHIGDASAVEIKFSNGSQHILLPNVIITGAEPDLFETNSSNISLRNNYMPSNHGFGSIAIVTFSPEYSFEFNDGSNDEFIRDPALTLMHELIHSLHGLYGAKGITTTCIITQQQNPLITNRKGINIEEFLTFGGKDLNIITEEQWNQIYNHLLNNYKYIADKLSKVQVSNPQLNPYKDIFQEKYGLDKDENGKYSVNKNKFDDILKKLYSFTEFDLAKKFKVKVRETYIGQYKPFKLANLLDDSIYNIKEGFNIGNLKENFRGQNVNENPEIVEEIKGRGLVKKTIKK</t>
  </si>
  <si>
    <t>MPKINTFNYNDPVNDRDILYIKPGGCQEFYKSFRIMKNIWIIPERNVIGTTPEDFLPPKSLKNGDSSYYDPNYLTTDEEKDRFLKIVQKIFKRINSNLSGGILLEELSKANPYLGNEFTPDNEFHIGDASAVEIKFSNGSQHILLPNVIIMGAEPDLFETNSSNISLRNNYMPSNHGFGSIAIVTFSPEYSFLFNDNSDNEFIKDPALTLMHELIHSLHGLYGAKGITTTCIITQQQNPLITNRKGINIEEFLTFGGNDLNIITQEQWNQIYNNLLNNYKKIAEKLSKVQVSNPQLNPYKDIFQEKYGLDKDSNGNYSVNQNKFDDILKKLYSFTEYDLAKKFNVKIRETYIGQYKPFKLANLLDDNIYNIKEGFNIGNLKENFRGQNANENPKIIEPIKGRGLVKKEIKK</t>
  </si>
  <si>
    <t>MPKINTFNYNDPVNDRDILYIKPGGCQEFYKAFRIMKNIWIIPERNVIGTTPEDFKPPKSLKNGDSSYYDPNYLTTDEEKDRFLKIVQKIFERINSNLSGGILLEELSKANPYLGNEFTPDNKFHIGDASAVEIKFSNGSQHILLPNVIIMGAEPDLFETNSSNISLRNNYMPSNHGFGSIAIVTFSPEYSFLFNDNSNKEFIEDPALTLMHELIHSLHGLYGAKGITTTCIITQQQNPLITNRKGINIEEFLTFGGSDLNIITEEQWNQIYNNMLNNYKKIADKLSKVQVSNPQLNPYKDIFQEKYGLDKDSNGKYSVNENKFDDILKKLYSFTEYDLAKKFNVKVRETYIGQYKPFKLNNLLDDNIYNIKEGFNIGNLKENFRGQNASENPKIIKPIKGRGLVKKKIKK</t>
  </si>
  <si>
    <t>MPKINEFNYNDPVNDRDILYIKPGGCQEFYKAFRIMKNIWIIPERNVIGTTPEDFEPPSSLKNGDSSYYDPNYLTTDEEKDRFLKIVQKIFKRINSNLSGGILLEELSKANPYLGNDFTPDNEFHIGDASAVEIKFSNGSQHILLPNVIIMGAEPDLFETNSSNISLRNNYMPSNHGFGSIAIVTFSPEYSFLFNDGSSDEFIQDPALTLMHELIHSLHGLYGAKGITTTCIITQQQNPLITNRKGINIEEFLTFGGKDLNIITEEQWNDIYNNLLNNYKKIANKLSKVQVSNPQLNPYKDIFQEKYGLDKDANGNYSVNLNKFDDILKKLYSFTEYDLAKKFKVKVRETYIGQYKPFKRANLLDDSIYNIKEGFNIGNLKENFRGQNAELNPNIIEPIVGRGLVKKEIKK</t>
  </si>
  <si>
    <t>MPKINKFNYNDPVNDRDILYIKPGGCQEFYKSFKIMKNIWIIPERNVIGTTPEDFLPPKSLKNGDSSYYDPNYLTTDEEKDRFLKIVQKIFERINSNLSGGILLEELSKANPYLGNLFTPDNQFHIGDASAVEIKFSNGSQHILLPNVIIMGAEPDLFETNSSNISLRNNYMPSNHGFGSIAIVTFSPEYSFQFNDGSEDEFIRDPALTLMHELIHSLHGLYGAKGITTTCIITQQQNPLITNRKGINIEEFLTFGGNDLNIITEEQWNQIYNNMLNNYNTIANKLSKVQVSNPQLNPYKDIFQEKYGLDKDSNGNYSVNKNKFDDILKKLYSFTEYDLAKKFNVKVRETYIGQYKPFKLANLLDDKIYNIKEGFNIGNLKENFRGQNVTENPDIVEPIKGRGLVKKKIKK</t>
  </si>
  <si>
    <t>MPKINEFNYNDPVNDRDILYIKPGGCQEFYKAFKIMKNIWIIPERNVIGTTPEDFLPPKSLKNGDSSYYDPNYLTTDEEKDRFLKIVQKIFKRINNNLSGGILLEELSKANPYLGNENTPDNEFHIGDASAVEIKFSNGSQHILLPNVIIMGAEPDLFETNSSNISLRNNYMPSNHGFGSIAIVTFSPEYSFLFNDGSDEEFIRDPALTLMHELIHSLHGLYGAKGITTTCIITQQQNPLITNRKGINIEEFLTFGGNDLNIITQDQWNQIYNDMLNNYKKIAEKLSKVQVSNPQLNPYKDIFQEKYGLDKDSSGNYSVNENKFDDILKKLYSFTEYDLAKKFNVKVRETYIGQYKPFKLANLLDDSIYNIKEGFNIGNLKENFRGQNAKENPKIIEEIKGRGLVKKVIKE</t>
  </si>
  <si>
    <t>MPKINEFNYNDPVNDRDILYIKPGGCQEFYKAFQIMKNIWIIPERNVIGTTPEDFLPPKSLKNGDSSYYDPNYLTTDEEKDRFLKIVQKIFKRINSNLSGGILLEELSKANPYLGNEFTPANTFHIGDASAVEIKFSNGSQHILLPNVIIMGAEPDLFETNSSNISLRNNYMPSNHGFGSIAIVTFSPEYSFLFNDGSDDEFIEDPALTLMHELIHSLHGLYGAKGITTTCIITQQQNPLITNRKGINIEEFLTFGGKDLNIITEEQWNEIYNNLLNNYKKIAEKLSKVQVSNPQLNPYKDIFQEKYGLDKDANGNYSVNKNKFDDILKKLYSFTEYDLAKKFNVKYRETYIGQYKPFKLANLLDDKIYNIKEGFNIGNLKENFRGQNVKENPEVIEPIKGRGLVKKEIKT</t>
  </si>
  <si>
    <t>MPKINDFNYNDPVNDRDILYIKPGGCQEFYKSFRIMKNIWIIPERNVIGTTPADFLPPKSLKNGDSSYYDPNYLTTDEEKDRFLKIVQKIFKRINSNLSGGILLEELSKANPYLGNLDTPENEFHIGDASAVEIKFSNGSQHILLPNVIIMGAEPDLFETNSSNISLRNNYMPSNHGFGSIAIVTFSPEYSFLFNDGSNEEFINDPALTLMHELIHSLHGLYGAKGITTTCIITQQQNPLITNRKGINIEEFLTFGGKDLNIITEEQWNEIYNTLLNNYKYIAEKLSKVQVSNPQLNPYKDIFQEKYGLDKDSNGNYSVNQNKFDDILKKLYSFTEYDLAKKFNVKVRETYIGQYKPFKLANLLDDSIYNIKEGFNIGNLKENFRGQNVNENPKIIEPIVGRGLVKKEIKL</t>
  </si>
  <si>
    <t>MPKINQFNYNDPVNDRNILYIKPGGCQEFYKSFRIMKNIWIIPERNVIGTTPEDFLPPESLKNGDSSYYDPNYLTTDEEKDRFLKIVQKIFKRINSNLSGGILLEELSKANPYLGNDFTPSNQFHIGDASAVEIKFSNGSQHILLPNVIIMGAEPDLFETNSSNISLRNNYMPSNHGFGSIAIVTFSPEYSFLFNDGSEEEFIEDPALTLMHELIHSLHGLYGAKGITTTCIITQQQNPLITNRKGINIEEFLTFGGSDLNIITEEQWNQIYNNLLNNYKKIADKLSKVQVSNPQLNPYKDIFQEKYGLDKDSNGNYSVNENKFDDILKKLYSFTEYDLAKKFNVKRRETYIGQYKPFKLSNLLDDSIYNIKEGFNIGNLKENFRGQNVKENPKIIEKIKGRGLVKKEIKK</t>
  </si>
  <si>
    <t>MPKINTFNYNDPVNDRDILYIKPGGCQEFYKAFQIMKNIWIIPERNVIGTTPDDFLPPKSLKNGDSSYYDPNYLTTDEEKDRFLKIVQKIFKRINSNLSGGILLEELSKANPYLGNEFTPENEFHIGDASAVEIKFSNGSQHILLPNVIIMGAEPDLFETNSSNISLRNNYMPSNHGFGSIAIVTFSPEYSFAFNDGSDDEFIKDPALTLMHELIHSLHGLYGAKGITTTCIITQQQNPLITNRKGINIEEFLTFGGNDLNIITEEQWNEIYNTLLNNYKKIAKKLSKVQVSNPQLNPYKDIFQEKYGLDKDANGNYSVNENKFDDILKKLYSFTEYDLAKKFNVKTRETYIGQYKPFKLANLLDDSIYNIKEGFNIGNLKENFRGQNIKENPKIVEEIKGRGLVKKKIKK</t>
  </si>
  <si>
    <t>MPKINEFNYNDPVNDRDILYIKPGGCQEFYKAFRIMKNIWIIPERNVIGTTPEDFLPPKSLKNGDSSYYDPNYLTTDEEKDRFLKIVQKIFKRINSNLSGGILLEELSKANPYLGNDFTPDNQFHIGDASAVEIKFSNGSQHILLPNVIIMGAEPDLFETNSSNISLRNNYMPSNHGFGSIAIVTFSPEYSFAFNDGSDKEFIKDPALTLMHELIHSLHGLYGAKGITTTCIITQQQNPLITNRKGINIEEFLTFGGKDLNIITDDQWNQIYNNLLNNYKKIAEKLSKVQVSNPQLNPYKDIFQEKYGLDKDANGNYSVNKNKFDDILKKLYSFTEFDLAKKFNVKVRETYIGQYKPFKLNNLLDDKIYNIKEGFNIGNLKENFRGQNIEENPEIIEEIKGRGLVKKEIKE</t>
  </si>
  <si>
    <t>MPKINEFNYNDPVNDRDILYIKPGGCQEFYKAFQIMKNIWIIPERNVIGTTPEDFLPPEKLKNGDSSYYDPNYLTTDEEKDRFLKIVQKIFKRINSNLSGGILLEELSKANPYLGNDFTPDNEFHIGDASAVEIKFSDGSQHILLPNVIIMGAEPDLFETNSSNISLRNNYMPSNHGFGSIAIVTFSPEYSFLFKDGTDDEFVEDPALTLMHELIHSLHGLYGAKGITTTCIITQQQNPLITNRKGINIEEFLTFGGSDLNLITQEQWDQIKKTLLENYEKIAKKLSKVQVSNPQLNPYKDIFQEKYGLDKDSNGNYSVNKNKFDDILKKLYSFTEYDLAKKFNVKVRETYIGQYKPFKLANLLDDSIYNIKEGFNIGDLKENYKGQNVKENPNIIEPIEGRGLVKSEIKP</t>
  </si>
  <si>
    <t>MPKINRFNYKDPVNDRNILYIKPGGCQEFYKAFQIMKNIWIIPERNVIGTTPEDFLPPKKLKNGDSSYYDPNYLTTDEEKDRFLKIVQKIFERINSNLSGGILLEELSKANPYLGNDFTPSNEFHIGDASAVEIKFSDGSQHILLPNVIIMGAEPDLFETNSSNISLRNNYMPSNHGFGSIAIVTFSPEYSFLFKNGTDDEFIRDPALTLMHELIHSLHGLYGAKGITTTCIITQQQNPLITNRKGINIEEFLTFGGKDLDLITEEQWNEIKNNLLNNYKKIAEKLSKVQVSNPQLNPYKDIFQEKYGLDKDENGNYSVNENKFDDILKKLYSFTEYDLAKKFKVKVRETYIGQYKPFKLANLLDDSIYNVKEGFNIGELAKDYAGQNVKKNPKIVEPIKGRGLVKSEIKK</t>
  </si>
  <si>
    <t>MPKINTFNYNDPVNDRDILYIKPGGCQEFYKAFRIMKNIWIIPERNVIGTTPEDFLPPKKLKNGDSSYYDPNYLTTDEEKDYFLKVVQKIFKRINSNLSGGILLEELSKANPYLGNDFTPDNQFHIGDASAVEIKFSDGSQHILLPNVIIMGAEPDLFETNSSNISLRNNYMPSNHGFGSIAIVTFSPEYSFAFSNGTKDEFIEDPALTLMHELIHSLHGLYGAKGITTTCIITQQQNPLITNRKGINIEEFLTFGGEDLKLITEEQWKQIRDHLLENYKKIAEKLSKVQVSNPQLNPYKDIFQEKYGLDKDANGNYSVNENKFDDILKKLYSFTEYDLAKKFKVKSRETYIGQYKPFKLANLLDDSIYNVKDGFNIGDLAKDYKGQNINENPKIVLPIKGRGLVKSKIVK</t>
  </si>
  <si>
    <t>MPKINEFNYNDPVNDRDILYIKPGGCQEFYKAFRIMKNIWIIPERNVIGTTPEDFLPPKKLKNGDSSYYDPNYLTTDEEKDYFLKVVQKIFKRINSNLSGGILLEELSKANPYLGNDFTPSNQFHIGDASAVEIKFSDGSQHILLPNVIIMGAEPDLFETNSSNISLRNNYMPSNHGFGSIAIVTFSPEYSFLFKNNTDKEFVKDPALTLMHELIHSLHGLYGAKGITTTCIITQQQNPLITNRKGINIEEFLTFGGKDLNLITEEQWNQIKNHLLNNYKKIAEKLSKVQVSNPQLNPYKDIFQEKYGLDKDSNGNYSVNLNKFDDILKKLYSFTEYDLAKKFNVKSRETYIGQYKPFKLANLLDDKIYNIKEGFNIGELKKDYKGQNVEENPEIVEPIKGRGLVKNEIKK</t>
  </si>
  <si>
    <t>MPKIKRFNYSDPVNDRDILYIKPGGCQEFYKAFRIMKNIWIIPERNVIGTTPEDFLPPKKLKNGDSSYYDPNYLTTDEEKDKFLKIVQKIFERINSNLSGGILLEELSKANPYLGNEFTPANEFHIGDASAVEIKFSDGSQHILLPNVIIMGAEPDLFETNSSNISLRNNYMPSNHGFGSIAIVTFSPEYSFAFSNGTDKDFVEDPALTLMHELIHSLHGLYGAKGITTTCIITQQQNPLITNRKGINIEEFLTFGGNDLKLITEEQWNEIKNNLLKNYEKIAKKLSQVQVSNPQLNPYKDIFQEKYGLDKDSNGNYSVNKNKFDDILKKLYSFTEYDLAKKFNVKVRETYIGQYKPFKLANLLDDSIYNVKNGFNIGDLKENYKGQNIDENPKIIEPIKGRGLVKSEIKP</t>
  </si>
  <si>
    <t>MPKINRFNYNDPVNDRDILYIKPGGCQEFYKAFRIMKNIWIIPERNVIGTTPEDFLPPKSLKNGDSSYYDPNYLTTDEEKDRFLKIVQKIFERINSNLSGGILLEELSKANPYLGNEFTPKNQFHIGDASAVEIKFSDGSQHILLPNVIIMGAEPDLFETNSSNISLRNNYMPSNHGFGSIAIVTFSPEYSFLFKDGTDEEFVRDPALTLMHELIHSLHGLYGAKGITTTCIITQQQNPLITNRKGINIEEFLTFGGKDLELITEEQWEQIRNNLLENYKKIAEKLSKVQVSNPQLNPYKDIFQEKYGLDKDSNGNYSVNENKFDDILKKLYSFTEYDLAKKFNVKVRETYIGQYKPFKRANLLDDSIYNVKNGFNIGDLKENYKGQNVEENPKIIEPIKGRGLVKNVIVP</t>
  </si>
  <si>
    <t>MPKINEFNYNDPVNDRDILYIKPGGCQEFYKSFQIMKNIWIIPERNVIGTTPEDFLPPKKLKNGDSSYYDPNYLTTDEEKDKFLKIVQKIFKRINSNLSGGILLEELSKANPYLGNEFTPDNQFHIGDASAVEIKFSDGSQHILLPNVIIMGAEPDLFETNSSNISLRNNYMPSNHGFGSIAIVTFSPEYSFLFSDGTDEEFVEDPALTLMHELIHSLHGLYGAKGITTTCIITQQQNPLITNRKGINIEEFLTFGGKDLELITKEQWDKIKNTLLENYKKIAEKLSKVQVSNPQLNPYKDIFQEKYGLDKDANGNYSVNENKFDDILKKLYSFTEYDLAKKFNVKVRETYIGQYKPFKLANLLDDSIYNIKDGFNIGDLKENYKGQNVKENPKIIEPIKGRGLVKNEIKK</t>
  </si>
  <si>
    <t>MPKINRFNYKDPVNDRDILYIKPGGCQEFYKAFQIMKNIWIIPERNVIGTTPEDFLPPKKLKNGDSSYYDPNYLTTDEEKDRFLKIVQKIFERINSNLSGGILLEELSKANPYLGNEFTPKNEFHIGDASAVEIKFSDGSQHILLPNVIIMGAEPDLFETNSSNISLRNNYMPSNHGFGSIAIVTFSPEYSFLFSDGTDEEFIEDPALTLMHELIHSLHGLYGAKGITTTCIITQQQNPLITNRKGINIEEFLTFGGKDLDLITPEQWKQIKDTLLANYKKIADKLSQVQVSNPQLNPYKDIFQEKYGLDKDANGNYSVNENKFDDILKKLYSFTEYDLAKKFNVKVRETYIGQYKPFKLANLLDDKIYNVKEGFNIGEKKENYKGQNVKENPEIIEPIKGRGLVKNEIKL</t>
  </si>
  <si>
    <t>MPKINEFNYNDPVNDRDILYIKPGGCQEFYKAFRIMKNIWIIPERNVIGTTPEDFLPPKKLKNGDSSYYDPNYLTTDEEKDYFLKVVQKIFKRINSNLSGGILLEELSKANPYLGNEFTPSDQFHIGDASAVEIKFSDGSQHILLPNVIIMGAEPDLFETNSSNISLRNNYMPSNHGFGSIAIVTFSPEYSFEFSNGTDKKFIRDPALTLMHELIHSLHGLYGAKGITTTCIITQQQNPLITNRKGINIEEFLTFGGKDLDLITPEQWEKIRNHLLNNYKKIADKLSKVQVSNPQLNPYKDIFQEKYGLDKDSNGNYSVNENKFDDILKKLYSFTEYDLAKKFKVKIRETYIGQYKPFKLANLLDDSIYNIKNGFNIGELAKDYKGQNIEENPKIVEEIKGRGLVKSEIKK</t>
  </si>
  <si>
    <t>MPKINRFNYNDPVNDRDILYIKPGGCQEFYKAFRIMKNIWIIPERNVIGTTPEDFLPPKKLKNGDSSYYDPNYLTTDEEKDYFLKVVQKIFERINSNLSGGILLEELSKANPYLGNEFTPKDKFHIGDASAVEIKFSDGSQHILLPNVIIMGAEPDLFETNSSNISLRNNYMPSNHGFGSIAIVTFSPEYSFLFKDGTDDEFVEDPALTLMHELIHSLHGLYGAKGITTTCIITQQQNPLITNRKGINIEEFLTFGGEDLKLITDEQWQKIRDNLLNNYKKIADKLSKVQVSNPQLNPYKDIFQEKYGLDKDANGKYSVNENKFDDILKKLYSFTEYDLAKKFNVKVRETYIGQYKPFKRANLLDDSIYNVKDGFNIGELKENYKGQNVKENPKIIEPIKGRGLVKSEIVP</t>
  </si>
  <si>
    <t>MPKINTFNYKDPVNDRDILYIKPGGCQEFYKAFRIMKNIWIIPERNVIGTTPEDFLPPKKLKNGDSSYYDPNYLTTDEEKDRFLKIVQKIFKRINSNLSGGILLEELSKANPYLGNDFTPKNEFHIGDASAVEIKFSDGSQHILLPNVIIMGAEPDLFETNSSNISLRNNYMPSNHGFGSIAIVTFSPEYSFLFSNGTDKDFVRDPALTLMHELIHSLHGLYGAKGITTTCIITQQQNPLITNRKGINIEEFLTFGGSDLKLITEEQWNQIKNNLLNNYKKIAEKLSQVQVSNPQLNPYKDIFQEKYGLDKDSNGKYSVNENKFDDILKKLYSFTEYDLAKKFKVKVRETYIGQYKPFKLANLLDDKIYNVKDGFNIGELAKDYKGQNVEENPEIIEPIKGRGLVKSKIKL</t>
  </si>
  <si>
    <t>MPKINEFNYSDPVNDRDILYIKPGGCQEFYKAFRIMKNIWIIPERNVIGTTPEDFLPPKKLKNGDSSYYDPNYLTTDEEKDKFLKIVIKIFKRINSNLSGGILLEELSKANPYLGNRFTPKDKFHIGDASAVEIKFSDGSQHILLPNVIIMGAEPDLFETNSSNISLRNNYMPSNHGFGSIAIVTFSPEYSFLFSNGDDNDFVEDPALTLMHELIHSLHGLYGAKGITTTCIITQQQNPLITNRKGINIEEFLTFGGKDLSLITEEQWNQIKNNLLSNYQYIADKLSQVQVSNPQLNPYKDIFQEKYGLDVDENGKYSVNLNKFDDILKKLYSFTEYDLAKKFHVKTRETYIGQYKPFKLANLLDDSIYNIKNGFNIGDLAKDFKGQNADENPKIIEPIQGRGLVKSKIIP</t>
  </si>
  <si>
    <t>MPKINRFNYKDPVNDRDILYIKPGGCQEFYKAFRIMKNIWIIPERNVIGTTPEDFLPPKKLKNGDSSYYDPNYLTTDEEKDKFLKIIQKLFERINSNLSGGILLEELSKANPYLGNLFTPENEFHIGDASAVEIKFSDGSQHILLPNVIIMGAEPDLFETNSSNISLRNNYMPSNHGFGSIAIVTFSPEYSFLFSDGTDEEFVKDPALTLMHELIHSLHGLYGAKGITTTCIITQQQNPLITNRKGINIEEFLTFGGSDLNLITEEQWKQIRDNLLSNYKTIAKKLSKVQVSNPQLNPYKDIFQEKYGLDVDANGNYSVNENKFDDILKKLYSFTEYDLAKKFNVKVRETYIGQYKPFKLANLLDDSIYNVKHGFNIGELAENYKGQNVKENPKIVLPIEGRGLVKSLRKL</t>
  </si>
  <si>
    <t>MPKINEFNYSDPVNDRDILYIKPGGCQEFYKAFRIMKNIWIIPERNVIGTTPEDFLPPKSLKNGDSSYYDPNYLTTDEEKDRFLKIVQKIFKRINSNLSGGILLEELSKANPYLGNLFTPADKFHIGDASAVEIKFSDGSQHILLPNVIIMGAEPDLFETNSSNISLRNNYMPSNHGFGSIAIVTFSPEYSFSFSNGTDEDFVRDPALTLMHELIHSLHGLYGAKGITTTCIITQQQNPLITNRKGINIEEFLTFGGKDLNLITEEQWQKIYDNLLSNYEIIAEKLSKVQVSNPQLNPYKDIFQEKYGLDVDANGNYSVNLNKFDDILKKLYSFTEYDLAKKFNVKVRETYIGQYKPFKLANLLDDSIYNIKDGFNIGELKENYKGQNIDENPKIVLPIEGRGLVKSEIVK</t>
  </si>
  <si>
    <t>MPKILEFNYKDPVNDRDILYIKPGGCQEFYKAFKIMKNIWIIPERNVIGTTPEDFLPPKKLKNGDSSYYDPNYLTTDEEKDKFLKIVIKIFKRINSNLSGGILLEELSKANPYLGNEFTPADEFHIGDASAVEIKFSDGSQHILLPNVIIMGAEPDLFETNSSNISLRNNYMPSNHGFGSIAIVTFSPEYSFLFSDGTNDEFVRDPALTLMHELIHSLHGLYGAKGITTTCIITQQQNPLITNRKGINIEEFLTFGGKDLELITQEQWDQIRNTLLNNYKKIADKLSKVQVSNPQLNPYKDIFQEKYGLDKDSNGNYSVNENKFDDILKKLYSFTEYDLAKKFKVKVRETYIGQYKPFKLANLLDDSIYNIKDGFNIGDLAKNFKGQNANENPRIIEPIKGRGLVKSEIKL</t>
  </si>
  <si>
    <t>MPKINTFNYNDPVNDRDILYIKPGGCQEFFKSFRIMKNIWIIPERNVIGTTPEDFLPPKKLKNGDSSYYDPNYLTTDEEKDRFLKIVQKIFKRINSNLSGGILLEELSKANPYLGNEFTPDNQFHIGDASAVEIKFSDGSQHILLPNVIIMGAEPDLFETNSSNISLRNNYMPSNHGFGSIAIVTFSPEYSFTFSNGTESNFVKDPALTLMHELIHSLHGLYGAKGITTTCIITQQQNPLITNRKGINIEEFLTFGGKDLSLITEEQWNQIRDNLLKNYKKIADKLSKVQVSNPQLNPYKDIFQEKYGLDKDSDGKYSVNLNKFDDILKKLYSFTEYDLAKKFNVKTRETYIGQYKPFKLNNLLDDSIYNVKDGFNIGERKENYKGQNIDLNPEIVEPIKGRGLVKNKIKL</t>
  </si>
  <si>
    <t>MPKIKEFNYNDPVNDRDILYIKPGGCQEFYKAFRIMKNIWIIPERNVIGTTPEDFLPPAALKNGDSSYYDPNYLTTDEEKDKFLKIVQKIFKRINSNLSGGILLEELSKANPYLGNLSTPDNEFHIGDASAVEIKFSDGSQHILLPNVIIMGAEPDLFETNSSNISLRNNYMPSNHGFGSIAIVTFSPEYSFLFKDGTEDEFVEDPALTLMHELIHSLHGLYGAKGITTTCIITQQQNPLITNRKGINIEEFLTFGGNDLNKITDNQWQQIKDTLLNNYKYIAKKLSKVQVSNPQLNPYKDIFQEKYGLDKDANGNYSVNQNKFDDILKKLYSFTEYDLAKKFNVKVRETYIGQYKPFKRANLLDDSIYNVKNGFNIGDLAENYKGQNVSENPNIIEPIEGRGLVKNVIEL</t>
  </si>
  <si>
    <t>MPKINRFNYNDPVNDRDIIYIKPGGCQEFFKSFKIMKNIWIIPERNVIGTTPKDFEPPEKLKNGDSSYYDPNYLTTDEEKDRFLKIVQKLFERINSNLSGGILLEELSKANPYLGNDYTPSDQFHIGDASAVEIKFSDGSQHILLPNVIIVGAEPDLFETNSSNISLRNNYMPSNHGFGSIAIVTFSPEYSFLFSNGTNDDFVKDPALTLMHELIHSLHGLYGAKGITTTCIITQQQNPLITNRKGINIEEFLTFGGSDLKLITDEQWNQIKNNLLNNYKKIADKLSKVQVSNPQLNPYKDIFQEKYGLDKDANGKYSVNQNKFDDILKKLYSFTEYDLAQKFNVKTRETYIGQYKPFKLSNLLDDSIYNISSGFNIGSLATNYAGQNVKKNPQIIEPIEGRGLVKSEIIP</t>
  </si>
  <si>
    <t>MPKIKEFNYKDPVNDRDILYIKPGGCQEFYKSFKIMKNIWIIPERNVIGTTPEDFLPPKSLKNGDSSYYDPNYLTTDEEKDKFLKIVQKIFKRINSNLSGGILLEELSKANPYLGNDFTPDNTFHIGDASAVEIKFSDGSQHILLPNVIITGAEPDLFETNSSNISLRNNYMPSNHGFGSIAIVTFSPEYSFLFNNGTSDDFVNDPALTLMHELIHSLHGLYGAKGITTTCIITQQQNPLITNRKGINIEEFLTFGGKDLELITPEQWEQIKNNLLSNYKKIADKLSKVQVSNPQLNPYKDIFQEKYGLDKDSNGNYSVNENKFDDILKKLYSFTEYDLAKKFNVKVRETYIGQYKPFKLANLLDDTIYNIKTGFNIGELAKDYAGQNVKKNPRIIEPIIGRGLVKSKIKL</t>
  </si>
  <si>
    <t>MPKIKRFNYNDPVNDRDILYIKPGGCQEFYKAFRIMKNIWIIPERNVIGTTPEDFLPPKKLKNGDSSYYDPDYLTTDEEKDRFLKIVIKIFERINSNLSGGILLEELSKANPYLGNDFTPDNQFHIGDASAVEIKFSDGSQHILLPNVIIMGAEPDLFETNSSNISLRNNYMPSNHGFGSIAIVTFSPEYSFLFSDNTDEEFVRDPALTLMHELIHSLHGLYGAKGITTTCIITQQQNPLITNRKGINIEEFLTFGGNDLSLITQEQWDKIRNDLLANYEKIAKKLSKVQVSNPQLNPYKDIFQEKYGLDKDENGNYSVNLNKFDDILKKLYSFTEYDLAKKFNVKARETYIGQYKPFKLANLLDDSIYNVKTGFNIGDRAKNYKGQNAQENPEIIEPIEGRGLVKDEILP</t>
  </si>
  <si>
    <t>MPKINEFNYSDPVNDRDILYIKPGGCQEFYKAFKIMKNIWIIPERNVIGTTPEDFLPPSSLKNGDSSYYDPNYLTTDEEKDKFLKIVQKIFKRINSNLSGGILLEELSKANPYLGNNDTPKDKFHIGDASAVEIKFSDGSQHILLPNVIIMGAEPDLFETNSSNISLRNNYMPSNHGFGSIAIVTFSPEYSFAFSNGSDNDFVNDPALTLMHELIHSLHGLYGAKGITTTCIITQQQNPLITNRKGINIEEFLTFGGKDLDLITEEQWNKIKKNLLENYKKIADKLSQVQVSNPQLNPYKDIFQEKYGLDVDANGKYSVNENKFDDILKKLYSFTEYDLAQKFKVKVRETYIGQYKPFKLANLLDDSIYNVKNGFNIGDLAKNYEGQNIDKNPKIIEPIEGRGLVKNAIKP</t>
  </si>
  <si>
    <t>MPKIKKFNYKDPVNDRDILYIKPGGCQEFYKSFRIMKNIWIIPERNVIGTTPEDFLPPKSLKNGDSSYYDPNYLTTDEEKDRFLKIVQKIFERINSNLSGGILLEELSKANPYLGNKFTPDNEFHIGDASAVEIKFSDGSQHILLPNVIIMGAEPDLFETNSSNISLRNNYMPSNHGFGSIAIVTFSPEYSFLFSDGTPDDFVRDPALTLMHELIHSLHGLYGAKGITTTCIITQQQNPLITNRKGINIEEFLTFGGKDLDLITDEQWEKIKNNLLSNYEYIAKKLSKVQVSNPQLNPYKDIFQEKYGLDKDKEGKYSVNKNKFDDILKKLYSFTEYDLGKKLNVKIRETYIGQYKPFKLANLLDDSIYNIKDGFNIGELKENFKGQNVKENPEIILPIEGRGLVKNEIKL</t>
  </si>
  <si>
    <t>MPKINEFNYNDPVNDRTILYIKPGGCQEFYKSFNIMKNIWIIPERNVIGTTPQDFLPPTSLKNGDSSYYDPNYLTTDEEKDRFLKIVQKIFNRINNNLSGGILLEELSKANPYLGNDNTPDNQFHIGDASAVEIKFSNGSQHILLPNVIIMGAEPDLFETNSSNISLRNNYMPSNHGFGSIAIVTFSPEYSFRFNDNSENEFIQDPALTLMHELIHSLHGLYGAKGITTTCIITQQQNPLITNRKGINIEEFLTFGGNDLNIITEEQWNQIYNNLLNNYKKIAEKLSKVQVSNPQLNPYKDIFQEKYGLDKDSNGNYSVNINKFDDILKKLYSFTEFDLATKFNVKCRETYIGQYKYFKLANLLDDSIYNIKEGFNIGNLKENFRGQNVKENPKIVEEIKGRGLVKKKIKP</t>
  </si>
  <si>
    <t>MPKINEFNYNDPVNDRTILYIKPGGCQEFYKAFNIMKNIWIIPERNVIGTTPQDFLPPTSLKNGDSSYYDPNYLTTDEEKDRFLKIVQKIFNRINNNLSGGILLEELSKANPYLGNDNTPENQFHIGDASAVEIKFSNGSQHILLPNVIIMGAEPDLFETNSSNISLRNNYMPSNHGFGSIAIVTFSPEYSFRFNDNSDNEFIQDPALTLMHELIHSLHGLYGAKGITTTCIITQQQNPLITNRKGINIEEFLTFGGNDLNIITEEQWNEIYNNLLNNYKKIADKLSKVQVSNPQLNPYKDIFQEKYGLDKDSNGNYSVNINKFDDILKKLYSFTEFDLATKFNVKCRETYIGQYKYFKLANLLDDSIYNIKEGFNIGNLKENFRGQNVKENPKIVLPIKGRGLVKKKIKK</t>
  </si>
  <si>
    <t>MPKINEFNYNDPVNDRTILYIKPGGCQEFYKAFNIMKNIWIIPERNVIGTTPQDFLPPTSLKNGDSSYYDPNYLTTDEEKDRFLKIVQKIFNRINNNLSGGILLEELSKANPYLGNDNTPDNQFHIGDASAVEIKFSNGSQHILLPNVIIMGAEPDLFETNSSNISLRNNYMPSNHGFGSIAIVTFSPEYSFRFNDNSENEFIQDPALTLMHELIHSLHGLYGAKGITTTCIITQQQNPLITNRKGINIEEFLTFGGNDLNIITEEQWNKIYNNLLNNYKKIADKLSKVQVSNPQLNPYKDIFQEKYGLDKDSNGNYSVNINKFDDILKKLYSFTEFDLATKFNVKCRETYIGQYKYFKLANLLDDSIYNIKEGFNIGNLKENFRGQNVNENPKIILPIKGRGLVKKKIKK</t>
  </si>
  <si>
    <t>MPKINEFNYNDPVNDRTILYIKPGGCQEFYKSFNIMKNIWIIPERNVIGTTPQDFLPPTSLKNGDSSYYDPNYLTTDEEKDRFLKIVQKIFNRINNNLSGGILLEELSKANPYLGNDNTPDNQFHIGDASAVEIKFSNGSQHILLPNVIIMGAEPDLFETNSSNISLRNNYMPSNHGFGSIAIVTFSPEYSFRFNDNSKNEFIQDPALTLMHELIHSLHGLYGAKGITTTCIITQQQNPLITNRKGINIEEFLTFGGNDLNIITEEQWNQIYNNLLNNYKKIANKLSKVQVSNPQLNPYKDIFQEKYGLDKDANGNYSVNINKFDDILKKLYSFTEFDLATKFNVKCRETYIGQYKYFKRANLLDDSIYNIKEGFNIGNLKENFRGQNVDENPKIVLPIKGRGLVKKKIKK</t>
  </si>
  <si>
    <t>MPKINTFNYNDPVNDRTILYIKPGGCQEFYKSFNIMKNIWIIPERNVIGTTPQDFLPPTSLKNGDSSYYDPNYLTTDEEKDRFLKIVQKIFNRINNNLSGGILLEELSKANPYLGNDNTPDNQFHIGDASAVEIKFSNGSQHILLPNVIIMGAEPDLFETNSSNISLRNNYMPSNHGFGSIAIVTFSPEYSFRFNDNSKNEFIQDPALTLMHELIHSLHGLYGAKGITTTCIITQQQNPLITNRKGINIEEFLTFGGNDLNIITEEQWNQIYNNLLNNYKKIANKLSKVQVSNPQLNPYKDIFQEKYGLDKDENGNYSVNINKFDDILKKLYSFTEFDLATKFNVKCRETYIGQYKYFKLANLLDDSIYNIKEGFNIGNLKENFRGQNVDENPKIVLPIKGRGLVKKKIKK</t>
  </si>
  <si>
    <t>MPKINTFNYNDPVNDRTILYIKPGGCQEFYKSFNIMKNIWIIPERNVIGTTPQDFLPPTSLKNGDSSYYDPNYLTTDEEKDRFLKIVQKIFNRINNNLSGGILLEELSKANPYLGNDNTPDNQFHIGDASAVEIKFSNGSQHILLPNVIIMGAEPDLFETNSSNISLRNNYMPSNHGFGSIAIVTFSPEYSFRFNDNSDNEFIQDPALTLMHELIHSLHGLYGAKGITTTCIITQQQNPLITNRKGINIEEFLTFGGNDLNIITDEQWNQIYNNLLNNYKKIADKLSKVQVSNPQLNPYKDIFQEKYGLDKDANGNYSVNINKFDDILKKLYSFTEFDLATKFNVKCRETYIGQYKYFKLANLLDDSIYNIKEGFNIGNLKENFRGQNVDENPKIVLPIKGRGLVKKKIKK</t>
  </si>
  <si>
    <t>MPKINEFNYNDPVNDRTILYIKPGGCQEFYKSFNIMKNIWIIPERNVIGTTPQDFLPPTSLKNGDSSYYDPNYLTTDEEKDRFLKIVQKIFNRINNNLSGGILLEELSKANPYLGNDNTPDNQFHIGDASAVEIKFSNGSQHILLPNVIIMGAEPDLFETNSSNISLRNNYMPSNHGFGSIAIVTFSPEYSFRFNDNSENEFIQDPALTLMHELIHSLHGLYGAKGITTTCIITQQQNPLITNRKGINIEEFLTFGGNDLNIITDEQWNQIYNNLLNNYKKIAEKLSKVQVSNPQLNPYKDIFQEKYGLDKDKDGKYSVNINKFDDILKKLYSFTEFDLATKFNVKCRETYIGQYKYFKLANLLDDSIYNIKEGFNIGNLKENFRGQNIDENPKIVEPIKGRGLVKKEIKK</t>
  </si>
  <si>
    <t>MPKINTFNYNDPVNDRTILYIKPGGCQEFYKAFNIMKNIWIIPERNVIGTTPQDFLPPTSLKNGDSSYYDPNYLTTDEEKDRFLKIVQKIFNRINNNLSGGILLEELSKANPYLGNDNTPDNQFHIGDASAVEIKFSNGSQHILLPNVIIMGAEPDLFETNSSNISLRNNYMPSNHGFGSIAIVTFSPEYSFRFNDNSDNEFIQDPALTLMHELIHSLHGLYGAKGITTTCIITQQQNPLITNRKGINIEEFLTFGGNDLNIITEEQWNQIYNNLLNNYKKIADKLSKVQVSNPQLNPYKDIFQEKYGLDKDANGNYSVNINKFDDILKKLYSFTEFDLATKFNVKCRETYIGQYKYFKLANLLDDSIYNIKEGFNIGNLKENFRGQNIDENPKIVEPIKGRGLVKKKIKK</t>
  </si>
  <si>
    <t>MPKINEFNYNDPVNDRTILYIKPGGCQEFYKSFNIMKNIWIIPERNVIGTTPQDFLPPTSLKNGDSSYYDPNYLTTDEEKDRFLKIVQKIFNRINNNLSGGILLEELSKANPYLGNDNTPSNQFHIGDASAVEIKFSNGSQHILLPNVIIMGAEPDLFETNSSNISLRNNYMPSNHGFGSIAIVTFSPEYSFRFNDNSENEFIQDPALTLMHELIHSLHGLYGAKGITTTCIITQQQNPLITNRKGINIEEFLTFGGNDLNIITEEQWNEIYNNLLNNYKKIADKLSKVQVSNPQLNPYKDIFQEKYGLDKDANGKYSVNINKFDDILKKLYSFTEFDLATKFNVKCRETYIGQYKYFKLANLLDDNIYNIKEGFNIGNLKENFRGQNVNENPQIIEPIKGRGLVKKKIKK</t>
  </si>
  <si>
    <t>MPKINEFNYNDPVNDRTILYIKPGGCQEFYKAFNIMKNIWIIPERNVIGTTPQDFLPPTSLKNGDSSYYDPNYLTTDEEKDRFLKIVQKIFNRINNNLSGGILLEELSKANPYLGNDNTPDNQFHIGDASAVEIKFSNGSQHILLPNVIIMGAEPDLFETNSSNISLRNNYMPSNHGFGSIAIVTFSPEYSFRFNDNSENEFIQDPALTLMHELIHSLHGLYGAKGITTTCIITQQQNPLITNRKGINIEEFLTFGGNDLNIITEEQWNEIYNNLLNNYKKIADKLSKVQVSNPQLNPYKDIFQEKYGLDKDSNGNYSVNINKFDDILKKLYSFTEFDLATKFNVKCRETYIGQYKYFKLANLLDDSIYNIKEGFNIGNLKENFRGQNVKENPKIVEPIKGRGLVKKKIKK</t>
  </si>
  <si>
    <t>MPKINEFNYNDPVNDRTILYIKPGGCQEFYKSFNIMKNIWIIPERNVIGTTPQDFLPPTSLKNGDSSYYDPNYLTTDEEKDRFLKIVQKIFNRINNNLSGGILLEELSKANPYLGNDNTPDNQFHIGDASAVEIKFSNGSQHILLPNVIIMGAEPDLFETNSSNISLRNNYMPSNHGFGSIAIVTFSPEYSFRFNDNSENEFIQDPALTLMHELIHSLHGLYGAKGITTTCIITQQQNPLITNRKGINIEEFLTFGGNDLNIITEEQWNQIYNNLLNNYKKIADKLSKVQVSNPQLNPYKDIFQEKYGLDKDANGNYSVNINKFDDILKKLYSFTEFDLATKFNVKCRETYIGQYKYFKLANLLDDSIYNIKEGFNIGNLKENFRGQNVDENPKIVEPIKGRGLVKKKIKK</t>
  </si>
  <si>
    <t>MPKINTFNYNDPVNDRTILYIKPGGCQEFYKAFNIMKNIWIIPERNVIGTTPQDFLPPTSLKNGDSSYYDPNYLTTDEEKDRFLKIVQKIFNRINNNLSGGILLEELSKANPYLGNDNTPDNQFHIGDASAVEIKFSNGSQHILLPNVIIMGAEPDLFETNSSNISLRNNYMPSNHGFGSIAIVTFSPEYSFRFNDNSSNEFIQDPALTLMHELIHSLHGLYGAKGITTTCIITQQQNPLITNRKGINIEEFLTFGGNDLNIITDEQWNKIYNNLLNNYKKIATKLSKVQVSNPQLNPYKDIFQEKYGLDKDSNGNYSVNINKFDDILKKLYSFTEFDLATKFNVKCRETYIGQYKYFKLANLLDDKIYNIKEGFNIGNLKENFRGQNINENPNIIEPIKGRGLVKKEIKK</t>
  </si>
  <si>
    <t>MPKINEFNYNDPVNDRTILYIKPGGCQEFYKAFNIMKNIWIIPERNVIGTTPQDFLPPTSLKNGDSSYYDPNYLTTDEEKDRFLKIVQKIFNRINNNLSGGILLEELSKANPYLGNDNTPDNQFHIGDASAVEIKFSNGSQHILLPNVIIMGAEPDLFETNSSNISLRNNYMPSNHGFGSIAIVTFSPEYSFRFNDNSENEFIQDPALTLMHELIHSLHGLYGAKGITTTCIITQQQNPLITNRKGINIEEFLTFGGNDLNIITEEQWNQIYNNMLNNYKKIAEKLSKVQVSNPQLNPYKDIFQEKYGLDKDANGNYSVNINKFDDILKKLYSFTEFDLATKFKVKCRETYIGQYKYFKLNNLLDDSIYNIKEGFNIGNLKKDFRGQNIDENPKVVEEIKGRGLVKKKIKQ</t>
  </si>
  <si>
    <t>MPKINEFNYNDPVNDRTILYIKPGGCQEFYKAFNIMKNIWIIPERNVIGTTPQDFLPPTSLKNGDSSYYDPNYLTTDEEKDRFLKIVQKIFNRINNNLSGGILLEELSKANPYLGNDNTPENQFHIGDASAVEIKFSNGSQHILLPNVIIMGAEPDLFETNSSNISLRNNYMPSNHGFGSIAIVTFSPEYSFRFNDNSENEFIQDPALTLMHELIHSLHGLYGAKGITTTCIITQQQNPLITNRKGINIEEFLTFGGNDLNIITEEQWNKIYNELLNNYKKIAKKLSKVQVSNPQLNPYKDIFQEKYGLDKDANGNYSVNINKFDDILKKLYSFTEFDLATKFNVKCRETYIGQYKYFKLSNLLDDNIYNIKEGFNIGNLKENFRGQNIKENPNIIEKIKGRGLVKKEIKL</t>
  </si>
  <si>
    <t>MPKINEFNYNDPVNDRTILYIKPGGCQEFYKSFNIMKNIWIIPERNVIGTTPQDFLPPTSLKNGDSSYYDPNYLTTDEEKDRFLKIVQKIFNRINNNLSGGILLEELSKANPYLGNDNTPSNQFHIGDASAVEIKFSNGSQHILLPNVIIMGAEPDLFETNSSNISLRNNYMPSNHGFGSIAIVTFSPEYSFRFNDNSENEFIQDPALTLMHELIHSLHGLYGAKGITTTCIITQQQNPLITNRKGINIEEFLTFGGNDLNIITQEQWNKIYENLLNNYKKIAEKLSKVQVSNPQLNPYKDIFQEKYGLDKDANGNYSVNINKFDDILKKLYSFTEFDLATKFNVKCRETYIGQYKYFKLANLLDDSIYNIKEGFNIGNLKENFRGQNVDLNPQIIEPIKGRGLVKKKIIP</t>
  </si>
  <si>
    <t>MPKINTFNYNDPVNDRTILYIKPGGCQEFYKSFNIMKNIWIIPERNVIGTTPQDFFPPTSLKNGDSSYYDPNYLTTDEEKDRFLKIVQKIFNRINNNLSGGILLEELSKANPYLGNDNTPENQFHIGDASAVEIKFSNGSQHILLPNVIIMGAEPDLFETNSSNISLRNNYMPSNHGFGSIAIVTFSPEYSFRFNDNSDNEFIQDPALTLMHELIHSLHGLYGAKGITTTCIITQQQNPLITNRKGINIEEFLTFGGNDLNIITEEQWNQIYNSLLNNYKKIAEKLSKVQVSNPQLNPYKDIFQEKYGLDKDSNGNYSVNINKFDDILKKLYSFTEFDLATKFNVKCRETYIGQYKYFKLNNLLDDSIYNIKEGFNIGNLKENFRGQNVNENPQIIEPIVGRGLVKKEIIP</t>
  </si>
  <si>
    <t>MPKINDFNYNDPVNDRTILYIKPGGCQEFYKSFNIMKNIWIIPERNVIGTTPQDFLPPTSLKNGDSSYYDPNYLTTDEEKDRFLKIVQKIFNRINNNLSGGILLEELSKANPYLGNDNTPSNQFHIGDASAVEIKFSNGSQHILLPNVIIMGAEPDLFETNSSNISLRNNYMPSNHGFGSIAIVTFSPEYSFRFNDNSDNEFIQDPALTLMHELIHSLHGLYGAKGITTTCIITQQQNPLITNRKGINIEEFLTFGGNDLNIITEQQWNDIYNNLLNNYKKIADKLSKVQVSNPQLNPYKDIFQEKYGLDKDKNGVYSVNINKFDDILKKLYSFTEFDLATKFNVKCRETYIGQYKYFKKANLLDDSIYNIKEGFNIGNLKENFRGQNVDENPFIVEEIKGRGLVKKVIVP</t>
  </si>
  <si>
    <t>MPKINNFNYNDPVNDRTILYIKPGGCQEFYKSFNIMKNIWIIPERNVIGTTPQDFLPPTSLKNGDSSYYDPNYLTTDEEKDRFLKIVQKIFNRINNNLSGGILLEELSKANPYLGNDNTPENQFHIGDASAVEIKFSNGSQHILLPNVIIMGAEPDLFETNSSNISLRNNYMPSNHGFGSIAIVTFSPEYSFRFNDNSNNDFIQDPALTLMHELIHSLHGLYGAKGITTTCIITQQQNPLITNRKGINIEEFLTFGGNDLNIITDSQWNQIYNNLLNNYKKIAKKLSKVQVSNPQLNPYKDIFQEKYGLDKDANGNYSVNINKFDDILKKLYSFTEFDLATKFNVKCRETYIGQYKYFKLANLLDDKIYNIKEGFNIGNLKENFRGQNIDENPEIVEPIKGRGLVKKEIKW</t>
  </si>
  <si>
    <t>MPKINTFNYNDPVNDRTILYIKPGGCQEFYKSFNIMKNIWIIPERNVIGTTPQDFLPPTSLKNGDSSYYDPNYLSTDEEKDRFLKIVQKIFNRINNNLSGGILLEELSKANPYLGNDNTPDNQFHIGDASAVEIKFSNGSQHILLPNVIIMGAEPDLFETNSSNISLRNNYMPSNHGFGSIAIVTFSPEYSFRFNDNSENEFIQDPALTLMHELIHSLHGLYGAKGITTTCIITQQQNPLITNRKGINIEEFLTFGGNDLNIITEEQMNQIYNNLLNNYKKIADKLSKVQVSNPQLNPYKDIFQEKYGLDKDANGNYSVNINKFDDILKKLYSFTEFDLATKFNVKCRETYIGQYKYFKLNNLLDDSIYNIKEGFNIGNLKENFRGQNIKENPRIVEEIKGRGLVKKTIVK</t>
  </si>
  <si>
    <t>MPKINNFNYNDPVNDRTILYIKPGGCQEFYKSFNIMKNIWIIPERNVIGTTPQDFLPPTSLKNGDSSYYDPNYLTTDEEKDRFLKIVQKIFNRINNNLSGGILLEELSKANPYLGNDNTPDNQFHIGDASAVEIKFSNGSQHILLPNVIIMGAEPDLFETNSSNISLRNNYMPSNHGFGSIAIVTFSPEYSFRFNDNSPNEFIQDPALTLMHELIHSLHGLYGAKGITTTCIITQQQNPLITNRKGINIEEFLTFGGNDLNIITEEQWNQIYNNLLNNYKKIANKLSKVQVSNPQLNPYKDIFQEKYGLDKDSNGNYSVNINKFDDILKKLYSFTEFDLATKFSVKCRETYIGQYKYFKLANLLDDSIYNINEGFNIGNLKENFRGQNIDENPKIILPIKGRGLVKKDIKK</t>
  </si>
  <si>
    <t>MPKINTFNYNDPVNDRTILYIKPGGCQEFYKSFNIMKNIWIIPERNVIGTTPQDFLPPTSLKNGDSSYYDPNYLTTDEEKDRFLKIVQKIFNRINNNLSGGILLEELSKANPYLGNDNTPSNQFHIGDASAVEIKFSNGSQHILLPNVIIMGAEPDLFETNSSNISLRNNYMPSNHGFGSIAIVTFSPEYSFRFNDNSPNEFIQDPALTLMHELIHSLHGLYGAKGITTTCIITQQQNPLITNRKGINIEEFLTFGGNDLNIITDEQWNQIYNNMLNNYKKIADKLSKVQVSNPQLNPYKDIFQEKYGLDKDNNGNYSVNINKFDDILKKLYSFTEFDLATKFNVKCRETYIGQYKYFKRANLLDDKIYNIKEGFNIGNLKENFRGQNVDENPEIVEPISGRGLVKKKIKK</t>
  </si>
  <si>
    <t>MPKINTFNYNDPVNDRTILYIKPGGCQEFYKSFNIMKNIWIIPERNVIGTTPQDFLPPTSLKNGDSSYYDPNYLTTDEEKDRFLKIVQKIFNRINNNLSGGILLEELSKANPYLGNDNTPDNQFHIGDASAVEIKFSNGSQHILLPNVIIMGAEPDLFETNSSNISLRNNYMPSNHGFGSIAIVTFSPEYSFRFNDNSPNDFIQDPALTLMHELIHSLHGLYGAKGITTTCIITQQQNPLITNRKGINIEEFLTFGGNDLNIITDQQWNDIYNNLLNNYKKIATKLSKVQVSNPQLNPYKDIFQEKYGLDKDSNGNYSVNINKFDDILKKLYSFTEFDLATKFKVKCRETYIGQYKYFKLANLLDDNIYNIKEGFNIGNLKENFRGQNVDENPSIVLPIKGRGLVKKNIKK</t>
  </si>
  <si>
    <t>MPKINNFNYSDPVNDRTILYIKPGGCQEFYKAFNIMKNIWIIPERNVIGTTPQDFLPPTSLKNGDSSYYDPNYLTTDEEKDKFLKIVQKIFNRINNNLSGGILLEELSKANPYLGNDNTPSNQFHIGDASAVEIKFSNGSQHILLPNVIIMGAEPDLFETNSSNISLRNNYMPSNHGFGSIAIVTFSPEYSFRFNDNTDNEFIQDPALTLMHELIHSLHGLYGAKGITTTCIITQQQNPLITNRKGINIEEFLTFGGNDLNIITEEQWNEIKNNLLKNYEKIAEKLSKVQVSNPQLNPYKDIFQEKYGLDKDSNGNYSVNINKFDDILKKLYSFTEFDLATKFNVKCRETYIGQYKYFKLANLLDDKIYNIKNGFNIGDLAKDYKGQNVDENPEIVEPIKGRGLVKNEIKL</t>
  </si>
  <si>
    <t>MPKINEFNYNDPVNDRTILYIKPGGCQEFYKAFNIMKNIWIIPERNVIGTTPQDFLPPTSLKNGDSSYYDPNYLTTDEEKDKFLKIVQKIFNRINNNLSGGILLEELSKANPYLGNDNTPKNQFHIGDASAVEIKFSNGSQHILLPNVIIMGAEPDLFETNSSNISLRNNYMPSNHGFGSIAIVTFSPEYSFRFNDNTKNEFIQDPALTLMHELIHSLHGLYGAKGITTTCIITQQQNPLITNRKGINIEEFLTFGGNDLNIITDEQWQKIKDTLLSNYKKIADKLSQVQVSNPQLNPYKDIFQEKYGLDKDSNGKYSVNINKFDDILKKLYSFTEFDLATKFKVKCRETYIGQYKYFKLSNLLDDSIYNVKDGFNIGDLAKNYEGQNVDKNPKIVEPIKGRGLVKSKIKK</t>
  </si>
  <si>
    <t>MPKINTFNYNDPVNDRTILYIKPGGCQEFYKAFNIMKNIWIIPERNVIGTTPQDFLPPTSLKNGDSSYYDPNYLTTDEEKDKFLKIVQKIFNRINNNLSGGILLEELSKANPYLGNDNTPSNQFHIGDASAVEIKFSNGSQHILLPNVIIMGAEPDLFETNSSNISLRNNYMPSNHGFGSIAIVTFSPEYSFRFNDNTDNEFIQDPALTLMHELIHSLHGLYGAKGITTTCIITQQQNPLITNRKGINIEEFLTFGGNDLNIITEEQWNKIKNNLLNNYKKIATKLSKVQVSNPQLNPYKDIFQEKYGLDKDSNGNYSVNINKFDDILKKLYSFTEFDLATKFNVKCRETYIGQYKYFKLANLLDDSIYNEKDGFNIGDLKENFKGQNVDENPKIVEPIKGRGLVKNEIIP</t>
  </si>
  <si>
    <t>MPKINEFNYKDPVNDRTILYIKPGGCQEFYKSFNIMKNIWIIPERNVIGTTPQDFLPPTSLKNGDSSYYDPNYLTTDEEKDKFLKIIQKIFNRINNNLSGGILLEELSKANPYLGNDNTPSNQFHIGDASAVEIKFSNGSQHILLPNVIIMGAEPDLFETNSSNISLRNNYMPSNHGFGSIAIVTFSPEYSFRFNDNTENEFIQDPALTLMHELIHSLHGLYGAKGITTTCIITQQQNPLITNRKGINIEEFLTFGGNDLNIITEEQWNQIKNTLLANYQKIAAKLSKVQVSNPQLNPYKDIFQEKYGLDKDSNGNYSVNINKFDDILKKLYSFTEFDLATKFKVKCRETYIGQYKYFKLANLLDDKIYNIKNGFNIGDKAKDYEGQNVDKNPEIVEPIKGRGLVKNEIKK</t>
  </si>
  <si>
    <t>MPKINTFNYSDPVNDRTILYIKPGGCQEFYKAFNIMKNIWIIPERNVIGTTPQDFLPPTSLKNGDSSYYDPNYLTTDEEKDRFLKIVQKIFNRINNNLSGGILLEELSKANPYLGNDNTPDNQFHIGDASAVEIKFSNGSQHILLPNVIIMGAEPDLFETNSSNISLRNNYMPSNHGFGSIAIVTFSPEYSFRFNDNTSNEFIQDPALTLMHELIHSLHGLYGAKGITTTCIITQQQNPLITNRKGINIEEFLTFGGNDLNIITDEQWEQIKNNLLKNYEKIAEKLSKVQVSNPQLNPYKDIFQEKYGLDKDANGKYSVNINKFDDILKKLYSFTEFDLATKFNVKCRETYIGQYKYFKLANLLDDSIYNEKNGFNIGDLAKNYAGQNVDKNPKIVEPIKGRGLVKSKIKK</t>
  </si>
  <si>
    <t>MPKINTFNYKDPVNDRTILYIKPGGCQEFYKSFNIMKNIWIIPERNVIGTTPQDFLPPTSLKNGDSSYYDPNYLTTDEEKDYFLKVVQKIFNRINNNLSGGILLEELSKANPYLGNDNTPSNQFHIGDASAVEIKFSNGSQHILLPNVIIMGAEPDLFETNSSNISLRNNYMPSNHGFGSIAIVTFSPEYSFRFNDNTKNEFIQDPALTLMHELIHSLHGLYGAKGITTTCIITQQQNPLITNRKGINIEEFLTFGGNDLNIITEEQWQQIRDHLLNNYKKIAEKLSKVQVSNPQLNPYKDIFQEKYGLDKDSNGKYSVNINKFDDILKKLYSFTEFDLATKFNVKCRETYIGQYKYFKLSNLLDDSIYNEKDGFNIGDLAKDYKGQNVDENPKIIEPIKGRGLVKNEIKK</t>
  </si>
  <si>
    <t>MPKINTFNYNDPVNDRTILYIKPGGCQEFYKSFNIMKNIWIIPERNVIGTTPQDFLPPTSLKNGDSSYYDPNYLTTDEEKDKFLKIVQKIFNRINNNLSGGILLEELSKANPYLGNDNTPDNQFHIGDASAVEIKFSNGSQHILLPNVIIMGAEPDLFETNSSNISLRNNYMPSNHGFGSIAIVTFSPEYSFRFNDNTDNEFIQDPALTLMHELIHSLHGLYGAKGITTTCIITQQQNPLITNRKGINIEEFLTFGGNDLNIITDEQWNQIKNNLLNNYKKIADKLSKVQVSNPQLNPYKDIFQEKYGLDKDSNGNYSVNINKFDDILKKLYSFTEFDLATKFNVKCRETYIGQYKYFKLANLLDDSIYNEKNGFNIGSLAENYAGQNVDKNPKIVEPIKGRGLVKNEIKL</t>
  </si>
  <si>
    <t>MPKINTFNYNDPVNDRTILYIKPGGCQEFYKSFNIMKNIWIIPERNVIGTTPQDFLPPTSLKNGDSSYYDPNYLTTDEEKDKFLKIVQKIFNRINNNLSGGILLEELSKANPYLGNDNTPADQFHIGDASAVEIKFSNGSQHILLPNVIIMGAEPDLFETNSSNISLRNNYMPSNHGFGSIAIVTFSPEYSFRFNDNTDNEFIQDPALTLMHELIHSLHGLYGAKGITTTCIITQQQNPLITNRKGINIEEFLTFGGNDLNIITEEQWNQIKENLLNNYKKIAEKLSKVQVSNPQLNPYKDIFQEKYGLDKDANGNYSVNINKFDDILKKLYSFTEFDLATKFNVKCRETYIGQYKYFKLANLLDDKIYNEKNGFNIGEKKENYEGQNIDKNPEIVEEIKGRGLVKNKIIP</t>
  </si>
  <si>
    <t>MPKINEFNYNDPVNDRTILYIKPGGCQEFYKSFNIMKNIWIIPERNVIGTTPQDFLPPTSLKNGDSSYYDPNYLTTDEEKDYFLKVVQKIFNRINNNLSGGILLEELSKANPYLGNDNTPDNQFHIGDASAVEIKFSNGSQHILLPNVIIMGAEPDLFETNSSNISLRNNYMPSNHGFGSIAIVTFSPEYSFRFNDNTDNEFIQDPALTLMHELIHSLHGLYGAKGITTTCIITQQQNPLITNRKGINIEEFLTFGGNDLNIITDEQWNDIKNNLLSNYKKIADKLSKVQVSNPQLNPYKDIFQEKYGLDKDANGNYSVNINKFDDILKKLYSFTEFDLATKFNVKCRETYIGQYKYFKLANLLDDSIYNIKNGFNIGDLAENYKGQNIDENPKIVEPIKGRGLVKNEIVP</t>
  </si>
  <si>
    <t>MPKINEFNYNDPVNDRTILYIKPGGCQEFYKSFNIMKNIWIIPERNVIGTTPQDFLPPTSLKNGDSSYYDPNYLTTDEEKDYFLKVVQKIFNRINNNLSGGILLEELSKANPYLGNDNTPKDQFHIGDASAVEIKFSNGSQHILLPNVIIMGAEPDLFETNSSNISLRNNYMPSNHGFGSIAIVTFSPEYSFRFNDNTENEFIQDPALTLMHELIHSLHGLYGAKGITTTCIITQQQNPLITNRKGINIEEFLTFGGNDLNIITDEQWNQIKNNLLNNYKKIADKLSQVQVSNPQLNPYKDIFQEKYGLDKDSNGKYSVNINKFDDILKKLYSFTEFDLATKFNVKCRETYIGQYKYFKLANLLDDSIYNIKDGFNIGSLAENYNGQNVDKNPKIVEPIKGRGLVKNVIVP</t>
  </si>
  <si>
    <t>MPKINTFNYNDPVNDRTILYIKPGGCQEFYKSFNIMKNIWIIPERNVIGTTPQDFLPPTSLKNGDSSYYDPNYLTTDEEKDYFLKVVQKIFNRINNNLSGGILLEELSKANPYLGNDNTPDNQFHIGDASAVEIKFSNGSQHILLPNVIIMGAEPDLFETNSSNISLRNNYMPSNHGFGSIAIVTFSPEYSFRFNDNTDNEFIQDPALTLMHELIHSLHGLYGAKGITTTCIITQQQNPLITNRKGINIEEFLTFGGNDLNIITDEQWEQIRNNLLENYKKIAEKLSKVQVSNPQLNPYKDIFQEKYGLDKDSNGNYSVNINKFDDILKKLYSFTEFDLATKFNVKCRETYIGQYKYFKRANLLDDSIYNIENGFNIGDLAKDYKGQNVDENPKIVEPIKGRGLVKSEIVP</t>
  </si>
  <si>
    <t>MPKINTFNYNDPVNDRTILYIKPGGCQEFYKAFNIMKNIWIIPERNVIGTTPQDFLPPTSLKNGDSSYYDPSYLTTDEEKDTFLKIVIKLFNRINNNLSGGILLEELSKANPYLGNDNTPKDQFHIGDASAVEIKFSNGSQHILLPNVIIMGAEPDLFETNSSNISLRNNYMPSNHGFGSIAIVTFSPEYSFRFNDNTDNEFIQDPALTLMHELIHSLHGLYGAKGITTTCIITQQQNPLITNRKGINIEEFLTFGGNDLNIISDEIWKKIKDTLLKNYEKIADKLSKVQVSNPQLNPYKDIFQEKYGLDKDENGNYSVNINKFDDILKKLYSFTEFDLATKFNQKCRETYIGQYKYFKRANLLDDSIYNEKNGFNIGDLAKNFEGQNVDKNPKIIEPITGRGLVKSLIKK</t>
  </si>
  <si>
    <t>MPKINTFNYNDPVNDRTILYIKPGGCQEFYKSFNIMKNIWIIPERNVIGTTPQDFLPPTSLKNGDSSYYDPNYLTTDEEKDYFLKVVQKIFNRINNNLSGGILLEELSKANPYLGNDNTPSNQFHIGDASAVEIKFSNGSQHILLPNVIIMGAEPDLFETNSSNISLRNNYMPSNHGFGSIAIVTFSPEYSFRFNDNTENDFIQDPALTLMHELIHSLHGLYGAKGITTTCIITQQQNPLITNRKGINIEEFLTFGGNDLNIITEEQWNQIKENLLSNYKKIADKLSKVQVSNPQLNPYKDIFQEKYGLDKDANGNYSVNINKFDDILKKLYSFTEFDLATKFKVKCRETYIGQYKYFKLANLLDDSIYNEKNGFNIGDLAKDFKGQNVDKNPKIVLPIEGRGLVKSEIVD</t>
  </si>
  <si>
    <t>MPKINEFNYKDPVNDRTILYIKPGGCQEFYKSFNIMKNIWIIPERNVIGTTPQDFLPPTSLKNGDSSYYDPNYLTTDEEKDKFLKIVQKIFNRINNNLSGGILLEELSKANPYLGNDNTPDNQFHIGDASAVEIKFSNGSQHILLPNVIIMGAEPDLFETNSSNISLRNNYMPSNHGFGSIAIVTFSPEYSFRFNDNTSNEFIQDPALTLMHELIHSLHGLYGAKGITTTCIITQQQNPLITNRKGINIEEFLTFGGNDLNIITEEQWNQIKNNLLNNYKKIANKLSKVQVSNPQLNPYKDIFQEKYGLDKDSNGKYSVNINKFDDILKKLYSFTEFDLATKFNVKCRETYIGQYKYFKRSNLLDDSIYNIKNGFNIGERKKNFAGQNVKLNPDIVEEIKGRGLVKNIIYS</t>
  </si>
  <si>
    <t>MPKINTFNYNDPVNDRTILYIKPGGCQEFYKSFNIMKNIWIIPERNVIGTTPQDFLPPTSLKNGDSSYYDPNYLTTDEEKDYFLKTVQKIFNRINNNLSGGILLEELSKANPYLGNDNTPENQFHIGDASAVEIKFSNGSQHILLPNVIIMGAEPDLFETNSSNISLRNNYMPSNHGFGSIAIVTFSPEYSFRFNDNTENEFIQDPALTLMHELIHSLHGLYGAKGITTTCIITQQQNPLITNRKGINIEEFLTFGGNDLNIITEEQWEEIKNNLLNNYQKIAKKLSKVQVSNPQLNPYKDIFQEKYGLDKDSNGNYSVNINKFDDILKKLYSFTEFDLATKFNVKCRETYIGQYKYFKRANLLDDSIYNVKNGFNIGDLKKNFKGQNIKENPKIVEEIKGRGLVKDVIKQ</t>
  </si>
  <si>
    <t>MPKILNFNYNDPVNDRTILYIKPGGCQEFYKTFNIMKNIWIIPERNVIGTTPQDFLPPTSLKNGDSSYYDPAYLTTDEEKDKFLKIVQKIFNRINNNLSGGILLEELSKANPYLGNDNTPADQFHIGDASAVEIKFSNGSQHILLPNVIIMGAEPDLFETNSSNISLRNNYMPSNHGFGSIAIVTFSPEYSFRFNDNTSNEFIQDPALTLMHELIHSLHGLYGAKGITTTCIITQQQNPLITNRKGINIEEFLTFGGNDLNIITEEQWNQIKETLLENYKKIADKLSKVQVSNPQLNPYKDIFQEKYGLDKDSSGNYSVNINKFDDILKKLYSFTEFDLATKFNVKCRETYIGQYKYFKLANLLDDTIYNTKNGFNIGNLASNYLGQNVSANPKIVEPIVGRGLVKNKIKL</t>
  </si>
  <si>
    <t>MPKINEFNYKDPVNDRTILYIKPGGCQEFYKAFNIMKNIWIIPERNVIGTTPQDFLPPTSLKNGDSSYYDPNYLKTDEEKDRFLKIVQKIFNRINNNLSGGILLEELSKANPYLGNDNTPANQFHIGDASAVEIKFSNGSQHILLPNVIIMGAEPDLFETNSSNISLRNNYMPSNHGFGSIAIVTFSPEYSFRFNDNTENEFIQDPALTLMHELIHSLHGLYGAKGITTTCIITQQQNPLITNRKGINIEEFLTFGGNDLNIITDEQWKQIRDNLLENYKKIAEKLSKVQVSNPQLNPYKDIFQEKYGLDKDSNGNYSVNINKFDDILKKLYSFTEFDLATKFKVKCRETYIGQYKYFKLANLLDDSIYNEKEGFNIGDLKENFKGQNINENPKIIEPIVGRGLVKSVPIP</t>
  </si>
  <si>
    <t>MPKINSFNYNDPVNDRTILYIKPGGCQEFYKAFNIMKNIWIIPERNVIGTTPQDFLPPTSLKNGDSSYYDPNYLTTDEEKDKFLKIVTKIFNRINNNLSGGILLEELSKANPYLGNDNTPEDQFHIGDASAVEIKFSNGSQHILLPNVIIMGAEPDLFETNSSNISLRNNYMPSNHGFGSIAIVTFSPEYSFRFNDNTDNEFIQDPALTLMHELIHSLHGLYGAKGITTTCIITQQQNPLITNRKGINIEEFLTFGGNDLNIITPAQWKEIKDYLLKKYEKIAAKLSKVQVSNPQLNPYKDIFQEKYGLDKDENGKYSVNINKFDDILKKLYSFTEFDLATKFNQKCRETYIGQYKYFKLSNLLDDSIYNEKNGFNIGNLKTNYDGQNIDKNPSIIEPIKGRGLVKNKIKF</t>
  </si>
  <si>
    <t>MPKINTFNYNDPVNDRTILYIKPGGCQEFYKAFNIMKNIWIIPERNVIGTTPQDFLPPTSLKNGDSSYYDPNYLTTDEEKDRFLKIVQKIFNRINNNLSGGILLEELSKANPYLGNDNTPPNQFHIGDASAVEIKFSNGSQHILLPNVIIMGAEPDLFETNSSNISLRNNYMPSNHGFGSIAIVTFSPEYSFRFNDNTDNEFIQDPALTLMHELIHSLHGLYGAKGITTTCIITQQQNPLITNRKGINIEEFLTFGGNDLNIITDEQWEQIRSNLLKKYEEIAKKLSKVQVSNPQLNPYKDIFQEKYGLDKDANGNYSVNINKFDDILKKLYSFTEFDLATKFNVKCRETYIGQYKYFKLSNLLDDSIYNITQGFNIGSLATNYKGQNVEENPQIVEEIKGRGLVKNKIEE</t>
  </si>
  <si>
    <t>MPKINTFNYNDPVNDRTILYIKPGGCQEFYKSFNIMKNIWIIPERNVIGTTPQDFLPPTSLKNGDSSYYDPNYLTTDEEKDYFLKVVQKIFNRINNNLSGGILLEELSKANPYLGNDNTPDNQFHIGDASAVEIKFSNGSQHILLPNVIIMGAEPDLFETNSSNISLRNNYMPSNHGFGSIAIVTFSPEYSFRFNDNTNNEFIQDPALTLMHELIHSLHGLYGAKGITTTCIITQQQNPLITNRKGINIEEFLTFGGNDLNIITEEQWNQIKNNLLNNYKKIADKLSKVQVSNPQLNPYKDIFQEKYGLDKDENGNYSVNINKFDDILKKLYSFTEFDLATKFNVKCRETYIGQYKYFKLSNLLDDSIYNVKSGFNIGSLAKNFDGQNVDKNPKIVEPITGRGLVKDTILK</t>
  </si>
  <si>
    <t>MPKIKTFNYKDPVNDRTILYIKPGGCQEFYKAFNIMKNIWIIPERNVIGTTPQDFLPPTSLKNGDSSYYDPNYLKTDEEKDKFLKIVQKIFNRINNNLSGGILLEELSKANPYLGNDNTPDNQFHIGDASAVEIKFSNGSQHILLPNVIIMGAEPDLFETNSSNISLRNNYMPSNHGFGSIAIVTFSPEYSFRFNDNTENEFIQDPALTLMHELIHSLHGLYGAKGITTTCIITQQQNPLITNRKGINIEEFLTFGGNDLNIITDEQWEKIKNYLLSNYEKIAKKLSKVQVSNPQLNPYKDIFQEKYGLDKDSNGNYSVNINKFDDILKKLYSFTEFDLATKFNTKCRETYIGQYKYFKLANLLDDSIYNIKNGFNIGDLKTNFNGQNVDKNPKIVEEIKGRGLVKSEIKA</t>
  </si>
  <si>
    <t>MPKINNFNYKDPVNDRTILYIKPGGCQEFYKAFNIMKNIWIIPERNVIGTTPQDFLPPTSLKNGDSSYYDPNYLSTDEEKDYFLKVVQKIFNRINNNLSGGILLEELSKANPYLGNDNTPADQFHIGDASAVEIKFSNGSQHILLPNVIIMGAEPDLFETNSSNISLRNNYMPSNHGFGSIAIVTFSPEYSFRFNDNTDNEFIQDPALTLMHELIHSLHGLYGAKGITTTCIITQQQNPLITNRKGINIEEFLTFGGNDLNIITDEQWQEIKDNLLKNYEKIAKKLSKVQVSNPQLNPYKDIFQEKYGLDKDANGNYSVNINKFDDILKKLYSFTEFDLATKFNVKCRETYIGQYKYFKLNNLLDDSIYNIKNGFNIGDKKKNYEGQNIKKNPEIIKPIKGRGLVKNEPIP</t>
  </si>
  <si>
    <t>MPKINSFNYNDPVNDRTILYIKPGGCQEFYKSFNIMKNIWIIPERNVIGTTPQDFHPPTSLKNGDSSYYDPNYLQSDEEKDRFLKIVTKIFNRINNNLSGGILLEELSKANPYLGNDNTPDNQFHIGDASAVEIKFSNGSQHILLPNVIIMGAEPDLFETNSSNISLRNNYMPSNHGFGSIAIVTFSPEYSFRFNDNSINEFIQDPALTLMHELIHSLHGLYGAKGITTTCIITQQQNPLITNRKGINIEEFLTFGGNDLNIITVAQYNDIYTNLLNDYRKIASKLSKVQVSNPQLNPYKDIFQEKYGLDKDASGIYSVNINKFDDILKKLYSFTEFDLATKFQVKCRETYIGQYKYFKLSNLLNDSIYNISEGYNINNLKVNFRGQNANLNPRIIKPITGRGLVKKIIRF</t>
  </si>
  <si>
    <t>D1</t>
  </si>
  <si>
    <t>D2</t>
  </si>
  <si>
    <t>D3</t>
  </si>
  <si>
    <t>Index</t>
  </si>
  <si>
    <t>Follow-up variant?</t>
  </si>
  <si>
    <t>Supplementary Table 3: Sequences and raw characterization data for ProteinMPNN designs in Fig. 1B, fig. S2B, and fig. S3B</t>
  </si>
  <si>
    <t>% residues mutated from WT</t>
  </si>
  <si>
    <t>10 Å, 30% conserved</t>
  </si>
  <si>
    <t>10 Å, 60% conserved</t>
  </si>
  <si>
    <t>BoNT/F wild-type</t>
  </si>
  <si>
    <t>MPVKINSFNYNDPVNDDTILYMQIPYEEKTNKYYKAFEIMRNIWIIPERNTIGTKPSDFLPPESLENGSSAYYDPNYLTTDEEKDRYLKTTIKLFKRINSNPAGEELLQEISYAKPYLGNENTPENEFKPVTRTTSVNIKTSNNVKSSIILNLIVLGPGPDIFENSSYPVRKLMDSGGVYDPSNDGFGSIQIVTFSPEYEKTFNDIDPSPKKSDEEFIEDPAISLAHELIHALHGLYGARGSTYKETIKVKQKPLMIAEKPIRLEEFLTFGGQDLNIITSEQKEKIYNELLNNYKKIAERLSKVNSAPPEYDINEYKDYFQWKYGLDKQADGTYVVNENKFNEIYKKLYSFTEINLAKKFKVKTRKTYFIKYGYVKVPNLLDDSIYTVKEGFNIGNLAENYRGQNIKENPQVVAPIPEKGLVVKEIKK</t>
  </si>
  <si>
    <t>MPVKINSFNYNDPVNDDTILYMQIPYEEKSNKYYKAFEIMRNIWIIPERNTIGTKPSDFLPPESLENGSSKYYDPNYLTTDEEKDRYLKTVIKLFKRINSNPAGEELLQEISYAKPYLGNNNTPENEFKPVTRTTSVNIKTSNNVKSSIILNLIVLGPGPDIFENSSYPVRKLMDSGGVYDPSNDGFGSIQIVTFSPEYEKTFNDIEPEEKISKDEFIEDPAISLAHELIHALHGLYGARGSTYKETIKVKQKPLMIAEKPIRLEEFLTFGGQDLNIITSEQKNKIYNEMLNNYKKIAERLSKVNSAPPEYDINEYKDYFQWKYGLDKQADGTYVVNENKFNEIYKKLYSFTEIGLAKKFKVKVRKTYFIKYGYVKVPNLLDDSIYTVKEGFNIGNLAKNYRGQNIKENPKVIAKIPEKGLVVKEIKE</t>
  </si>
  <si>
    <t>MPVKINSFNYNDPVNDDTILYMQIPYEEKTNKYYKAFEIARNIWIIPERNTIGTKPSDFLPPKSLENGSSAYYDPNYLTTDEEKDRYLKTTIKLFKRINSNPAGEELLQEISYAKPYLGNNNTPENEFKPVTRTTSVNIKTSNNVKSSIILNLIILGPGPDIFENSSYPVRKLMDSGGVYDPSNDGFGSIQIVTFSPEYEKTFNDIDPSPNKSTTKFIEDPAISLAHELIHALHGLYGARGSTYKETIKVKQKPLMIAEKPIRLEEFLTFGGQDLNIITSEQKEKIYNTLLENYKKIAERLSKVNSAPPEYDINEYKDYFQWKYGLDKQADGTYKVNENKFNEIYKKLYSFTEINLAKKFKVKTRKTYFIKYGYVKVPNLLDDSIYTVKEGFNIGNLAENYRGQNISENPSVVAEIPKEGLVVKEIKK</t>
  </si>
  <si>
    <t>MPVKINSFNYNDPVNDDTILYMQIPYEEKTNKYYKAFEIARNIWIIPERNTIGTKPSDFLPPESLENGSSAYYDPNYLTTDEEKDRYLKTTIKLFKRINSNPAGEKLLQEISYAKPYLGNENTPENEFKPVTRTTSVNIKTSNNVKSSIILNLIILGPGPDIFENSSYPVRKLMDSGGVYDPSNDGFGSISIVTFSPEYEKTFNDIKPDKKESKTKFIEDPAISLAHELIHALHGLYGARGATYKETIKVKQKPLMIAEKPIRLEEFLTFGGQDLNIITSEQKEKIYNEMLKNYKKIAERLSKVNSAPPEYDINEYKDYFQWKYGLDKQADGTYVVNENKFNEIYKKLYSFTEIGLAKKFKVKTRNTYFIKYGYVKVPNLLDDSIYTVKEGFNIGNLAENYRGQNINENPNVIAEIPEEGLVVKEIKK</t>
  </si>
  <si>
    <t>MPVVINSFNYNDPVNDDTILYMQIPYEEKTNKYYKAFEIARNIWIIPERNTIGTKPSDFLPPKSLENGSSKYYDPNYLTTDEEKDRYLKTTIKLFKRINSNPAGEELLQEISYAKPYLGNNNTPENEFKPVTRTTSVNIKTSNNVKSSIILNLIVLGPGPDIFENSSYPVRKLMDSGGVYDPSNDGFGSIQIVTFSPEYEKTFNDIDPSPKKSKKKFIEDPAISLAHELIHALHGLYGARGATYKETIKVKQKPLMIAEKPIRLEEFLTFGGQDLNIITSEQKEKIYNEMLANYKKIAERLSKVNSAPPEYDINEYKDYFQWKYGLDKQADGTYVVNENKFNEIYKKLYSFTEIGLAKKFKVKTRSTYFIKYGYVKVPNLLDDSIYTVKEGFNIGNLKENYRGQNIEENPKVIAEIPKEGLVVKEIKK</t>
  </si>
  <si>
    <t>MPVKINSFNYNDPVNDDTILYMQIPYEEKSNKYYKAFEIARNIWIIPERNTIGTKPSDFLPPKSLENGSSKYYDPNYLTTDEEKDRYLKTTIKLFKRINSNPAGEELLQEISYAKPYLGNNNTPVNEFKPVTRTTSVNIKTSNNVKSSIILNLIVLGPGPDIFENSSYPVRKLMDSGGVYDPSNDGFGSIQIVTFSPEYEKTFNDIKPKPELSKTEFIEDPAISLAHELIHALHGLYGARGATYKETIKVKQKPLMIAEKPIRLEEFLTFGGQDLNIITSEQKEKIYNELLNNYKKIAERLSKVNSAPPEYDINEYKDYFQWKYGLDKQADGTYVVNENKFNEIYKKLYSFTEIGLAKKFKVKTRNTYFIKYGYVKVPNLLDDKIYTVKEGFNIGNLAKNYRGQNIKENPKVVAKIPEKGLVVKEIKK</t>
  </si>
  <si>
    <t>MPVKINSFNYNDPVNDDTILYMQIPYEEKSNKYYKAFEIMRNIWIIPERNTIGTKPSDFLPPKSLENGSSKYYDPNYLTTDEEKDRYLKTTIKLFKRINSNPAGEELLQEISYAKPYLGNSNTPINEFKPVTRTTSVNIKTSNNVKSSIILNLIILGPGPDIFENSSYPVRKLMDSGGVYDPSNDGFGSIQIVTFSPEYEKTFNDIDPSPNLSTDEFIEDPAISLAHELIHALHGLYGARGSTYKETIKVKQKPLMIAEKPIRLEEFLTFGGQDLNIITSEQKNNIYNSMLNNYKKIAERLSKVNSAPPEYDINEYKDYFQWKYGLDKNADGTYTVNENKFNEIYKKLYSFTEIGLAKKFKVKVRNTYFIKYGYVKVPNLLDDNIYTVKEGFNIGNLKENYRGQNIKENPKVVAEIPKEGLVVKEIKE</t>
  </si>
  <si>
    <t>MPVVINSFNYNDPVNDDTILYMQIPYEEKSNKYYKAFEIARNIWIIPERYTIGTKPSDFLPPDSLENGSSKYYDPNYLTTDAEKDRYLKTVIKLFKRINSNPAGEELLQEISYAKPYLGNDHTPKNQFLPVTRTTSVNIKTSNNVKSSIILNLIILGPGPDIFENSSYPVRKLMDSGGVYDPSNDGFGSIQIVTFSPEYEKTFNDLTEAKTISKKQFIEDPAISLAHELIHALHGLYGARGSIYKETIKVKQKPLMIAEKPIRLEEFLTFGGQDLNIITSEQKQKIYNELLANYKKIAERLSKVNSAPPEYDINEYKDYFQWKYGLDKQSDGTYKVNENKFNEIYKKLYSFTEIGLAKKFKVKARETYFIKYGYVKVPNLLDDKIYTVKEGFNIGNLAKNYRGQNINENPNVVSNIDKKGLVVKNLKP</t>
  </si>
  <si>
    <t>MPVQINSFNYNDPVNDDTILYMQIPYEEKSNKYYKAFQIMRNIWIIPERNTIGTKPSDFEPPESLENGSSKYYDPNYLTTDEEKDRYLKTTIKLFKRINSNPAGEELLQEISYAKPYLGNNHTPENEFKPVTRTTSVNIKTSNNVKSSIILNLIILGPGPDIFENSSYPVRKLMDSGGVYDPSNDGFGSIQIVTFSPEYEKTFNDIDPSPDFSKEWFIEDPAISLAHELIHALHGLYGARGSTYKETIKVKQKPLMIAEKPIRLEEFLTFGGQDLNIITSEQKQNIYNTLLENYKKIAERLSKVNSAPPEYDINEYKDYFQWKYGLDKQEDGTYKVNENKFNEIYKKLYSFTEIKLAEKFKVKSRKTYFIKYGYVKVPNLLDDKIYTVKEGFNIGNLKKNFRGQNIKLNPNVVADIDPKGLVVKDIKK</t>
  </si>
  <si>
    <t>MPVKINSFNYNDPVNDDTILYMQIPYEEKSNKYYKAFKIMRNIWIIPERNTIGTKPSDFLPPPSLENGSSKYYDPNYLTTDEEKDRYLKTTIKLFKRINSNPAGEELLQEISYAKPYLGNDFTPVNEFKPVTRTTSVNIKNSKNVKSSIILNLIILGPGPDIFENSSYPVRKLMDSGGVYDPSNDGFGSIAIVTFSPEYEKTFNDLTPDPKNSTTKFINDPAISLAHELIHALHGLYGSRGSTYKETIKVKQKPLMIAEKPIRLEEFLTFGGQDLNIITSEQKEKIYNDLLENYKKIAERLSKVNSAPPEYDINEYKDYFQWKYGLDKNADGTYTVNENKFNEIYKKLYSFTEIGLAKKFKVKVRYTYFIKYGYVKVPNLLDDKIYTIKEGFNIGNLKENYRGQNIDLNPEVVAEIPKEGLVIKEVKA</t>
  </si>
  <si>
    <t>MPVKINSFNYNDPVNDDTILYMQIPYEEKSNKYYKAFQIARNIWIIPERYTIGTKPSDFLPPESLENGSSAYYDPNYLTTDEEKDRYLKTTIKLFKRINSNPAGEELLQEISYAKPYLGNNNTPENEFKPVTRTTSVNIKNSKNVKSSIILNLIVLGPGPDIFENSSYPVRKLMDSGGVYDPSNDGFGSIQIVTFSPEYEKTFNDINPNPDKSNTTFIEDPAISLAHELIHALHGLYGARGATYKETIKVKQKPLMIAEKPIRLEEFLTFGGQDLNIITSEQKNKIYNTMLNNYKKIAKRLSKVNSAPPEYDINEYKDYFQWKYGLDKQKDGTYVVNENKFNEIYKKLYSFTEISLAEKFKVKHRNTYFIKYGYVKVPNLLDDNIYTVEEGFNIGNLAENYRGQNIELNPKVVEEIPEEGLVVKEIKD</t>
  </si>
  <si>
    <t>MPVKINSFNYNDPVNDDTILYMQIPYEEKSNKYYKAFQIARNIWIIPERNTIGTKPSDFLPPESLENGSSKYYDPNYLTTDEEKDRYLKTTIKLFKRINSNPAGEELLQEISYAKPYLGNENTPENEFYPVTRTTSVNIKNSKNVKSSIILNLIVLGPGPDIFENSSYPVRKLMDSGGVYDPSNDGFGSIAIVTFSPEYEKTFNDINPNPNVSSDQFIEDPAISLAHELIHALHGLYGSRGATYKETIKVKQKPLMIAEKPIRLEEFLTFGGQDLNIITSEQKEKIYNTLLENYKKIAKRLSKVNSAPPEYDINEYKDYFQWKYGLDKQADGTYVVNENKFNEIYKKLYSFTEIGLANKFKVKTRNTYFIKYGYVKVPNLLDDNIYTIEEGFNIGNLKENYRGQNISLNPKVVADIPKEGLVVKDIKP</t>
  </si>
  <si>
    <t>MPVVINSFNYNDPVNDDTILYMQIPYEEKTNKYYKAFRISRNIWIIPERNTIGTKPSDFLPPESLENGSSKYYDPNYLTTDEEKDRYLKTTIKLFKRINSNPAGEELLQEISYAKPYLGNSYTPINEFKPVTRTTSVNIKTSNNVKSSIILNLIVLGPGPDIFENSSYPVRKLMDSGGVYDPSNDGFGSIQIVTFSPEYEKTFNDFDPEDDGSTTEFIEDPAISLAHELIHALHGLYGARGATYKETIKVKQKPLMIAEKPIRLEEFLTFGGQDLNIITSSQKEKIYNTLLNNYKKIANRLSKVNSAPPEYDINEYKDYFQWKYGLDKQSDGTYKVNENKFNEIYKKLYSFTEIGLAKKFKVKTRKTYFIKYGYVKVPNLLDDKIYTIKEGFNIGNLAKNYRGQNIEENPETIAEIPKEGLVVKDPKP</t>
  </si>
  <si>
    <t>MPVKINSFNYNDPVNDDTILYMQIPYEEKSNKYYKAFEIARNIWIIPERYTIGTKPSDFLPPESLENGSSAYYDPNYLTTDEEKDRYLKTTIKLFKRINSNPAGETLLQEISYAKPYLGNNNTPENEFKPVTRTTSVNIKTSKNVKSSIILNLIILGPGPDIFENSSYPVRKLMDSGGVYDPSNDGFGSISIVTFSPEYERTFNDIEPDPDISETEFIEDPAISLAHELIHALHGLYGARGATYKETIKVKQKPLMIAEKPIRLEEFLTFGGQDLNIITSEQKENIYNTMLNNYKKIANRLSKVNSAPPEYDINEYKDYFQWKYGLDKQSDGTYVVNENKFNEIYKKLYSFTEINLAKKFKVKIRNTYFIKYGYVKVPNLLDDNIYTVKEGFNIGNLKENFRGQNISENPNVIAEIDKKGLVVKEKKL</t>
  </si>
  <si>
    <t>MPVVINDFNYNDPVNDDTIIYMQIPYEEKSNKYYKAFEIMRNIWIIPERNTIGTKPEDFLPPESLENGSTAYYDPNYLTTDEEKDKYLKTTIKLFKRINSVPLGQELLQEISYAKPFLGDSNVPEDMFLPVTRTTSVNIKTSNGVKSSIILNLIILGPGPNLFENSSYPVRKLMDSGGVYDPANEGFGSIQIVTFSPEYEKTFYDLKPDPNLDKTEFIEDPAISLAHELIHALHGLYGARGATYKEYIKVKQKPLMIAEKPIRLEEFLTFGGKDLEIITEEQWEKIYNTMLKNYEKIAKRLSKVTSAPPEYDIEEYKDYFQWKYGLIKKEDGTYEVDKEKFEEIYKKLFSFTEVKMAKEMNVKVRESYFIKYGYVKTPNLLDDKIYTVEKGFNIGDLAKNYDGQNIEKNPEVVAEIPEKGLVVDEPIP</t>
  </si>
  <si>
    <t>MPVEIKEFNYNDPVNDDTIIYMQIPYEEKSNKYYKAFEIARNIWIIPERNTIGTKPEDFLPPESLENGSTAYYDPNYLTTDEEKDKYLKTVIKLFKRINSVPLGQELLQEISYAKPFLGDENTPKDKFEPVTRTTSVNIKTSNGVKSSIILNLIILGPGPNLFENSSYPVRKLMDSGGVYDPSNEGFGSIQIVTFSPEYEKTFKDLDPDPKEDKTWFIEDPAISLAHELIHALHGLYGARGATYKEYIKVKQKPLMIAEKPIRLEEFLTFGGEDLKIITEEQWNKIYNTLLENYKKIAERLSQVTSAPPEYDINEYKDYFQWKYGLVKNADGTYEVDEKKFEEIYKKLFSFTEVKMAKEMKVKVRKSYFIKYGYVKTPNLLDDKIYTVEKGFNIGDLAKNYEGQNIEKNPEVVAEIPKEGLVVDDPIP</t>
  </si>
  <si>
    <t>MPVEIKDFNYNDPVNDDTIIYMQIPYEEKSNKYYKAFEIARNIWIIPERNTIGTKPEDFLPPESLENGSTAYYDPNYLTTDEEKDKYLKTTIKLFKRINSIPLGQELLQEISYAKPFLGDENVPENEFKPVTRTTSVNIKTSNGVKSSIILNLIILGPGPNLFENSSYPVRKLMDSGGVYDPANKGFGSIQIVTFSPEYEKTFYDLKPDPNLNKTLFIEDPAVSLAHELIHALHGLYGARGATYKEYIKVKQKPLMIAEKPIRLEEFLTFGGEDLKIITEEQKEKIYNEMLANYKKIAERLSKVTSAPPEYDIQEYKDYFQWKYGLKKQADGTYVVDEEKFNEIYKKLLSFTEVKLAKDMKVKVRESYFIKYGYVKTPNLLDDSIYTVEKGFNIGDLAKNYEGQNIEKNPKVVAEIPKEGLVVDEPVP</t>
  </si>
  <si>
    <t>MPVEIKDFNYNDPVNDDTIIYLQIPYEEKTNKYYKAFEIARNIWIIPERNTIGTKPEDFLPPESLENGSTAYYDPNYLTTDEEKDKYLKTTIKLFKRINSIPLGQELLQEISYAKPFLGDENVPEDEFKPVTRTTSVNIKTSNGVKSSIILNLIVLGPGPNLFENSSYPVRKLMDSGGVYDPSNKGFGSIQIVTFSPEYEKTFYDIDESKKLNKTKFIEDPAVSLAHELIHALHGLYGARGATYEEYIKVKQKPLMIAEKPIRLEEFLTFGGKDLEIITEEQKEKIYNKLLENYKKIAERLSKVTSAPPEYDINEYKDYFQWKYGLKKNADGTYEVDEEKFEEIYKKLLSFTEVNLAKAMKVKVRESYFIKYGYVKTPNLLDDKIYTVKDGFNIGDLAKNYKGQNIEENPEVVAPIPEKGLVVNEIKE</t>
  </si>
  <si>
    <t>MPVEIKDFNYNDPVNDDTIIYLQIPYEEKSNKYYKAFEIARNIWIIPERNTIGTKPEDFLPPEKLENGSTAYYDPNYLTTDEEKDKYLKTTIKLFKRINSIPLGNELLQEISYAKPFLGDSNTPEDKFEPVTRTTSVNIKTSNGVKSSIILNLIVLGPGPNLFENSSYPVRKLMDSGGVYDPANEGFGSIQIVTFSPEYEKTFYDIDPSPNLNKTEFIEDPAVSLAHELIHALHGLYGARGATYNEYIKVKQKPLMIAEKPIRLEEFLTFGGKDLDIISEEQWEKIYNTLLENYKKIAERLSKVKSAPPEYDIEEYKDYFQWKYGLKKNADGTYEVDEEKFNEIYKKLFSFTEVKLAKEMKVKVRNSYFIKYGYVKTPNLLDDSIYTIKDGFNIGDLAKDYKGQNIKENPKVVAEIPEEGLVVDEPVE</t>
  </si>
  <si>
    <t>MPVEIKDFNYSDPVNDDTIIYLQIPYEEKTNKYHKAFEIARNIWIIPERYTIGTKPEDFLPPEKLENGSTAYYDPNYLTTDEEKDKYLKTTIKLFKRINSVPLGQELLQEISYAKPFLGDEHVPEDEFKPVTRTTSVNIKTSNGVKSSIILNLIILGPGPNLFENSSYPVRKLMDSGGVYDPANKGFGSIQIVTFSPEYEKTFKDLDEEEEEDKTWFIEDPAISLAHELIHALHGLYGARGATYKEYIKVKQKPLMIAEKPIRLEEFLTFGGKDLEIITEEQKEKIYNTMLENYKKIAERLSKVTSAPPEYDIEEYKDYFQWKYGLKKNADGTYEVDLEKFEEIYKKLLSFTEVKLAKEMKVKVRKSYFIKYGYVKTPNLLDDKIYTIEKGFNIGELAKDYKGQNIEENPETIAEIPKEGLVVDEIKK</t>
  </si>
  <si>
    <t>MPVEIKDFNYNDPVNDDTIIYLQIPYEEKTNKYYKAFEIARNIWIIPERNTIGTKPEDFLPPEKLENGSVAYYDPNYLTTDEEKDKYLKTTIKLFKRINSVPLGQELLQEISYAKPFLGDSNTPEDEFKPVTRTTSVNIKTSNGVKSSIILNLIILGPGPNLFENSSYPVRKLMDSGGVYDPSNEGFGSIQIVTFSPEYEKTFLDLKPSPELNKTWFIEDPAISLAHELIHALHGLYGARGATYKEYIKVKQKPLMIAEKPIRLEEFLTFGGKDLEIITEEQWEKIYNTLLENYKKIAERLSKVTSAPPEYDIEEYKDYFQWKYGLKKNEDGTYEVDEEKFNEIYKKLFSFTEVKMAKEFNVKVRESYFIKYGYVKTPNLLDDSIYTVEKGFNIGERAENYKGQNIELNPDVIAEIPEEGLVVDEIKE</t>
  </si>
  <si>
    <t>MPVEIKEFNYSDPVNDDTIIYMQIPYEEKSNKYYKAFRIARNIWIIPERYTIGTKPEEFLPPASLENGSTAYYDPNYLTTDEEKDKYLKTTIKLFKRINSVPLGQELLQEISYAKPFLGDEDTPKDEFSPVTRTTSVNIKTSNGVKSSIILNLIILGPGPNIFENSSYPVRKLMDSGGVYDPANKGFGSINIVTFSPEYEKTFRDITPLSNSDNTWFIEDPAISLAHELIHALHGLYGARGATYNEFIKVKQKPLMIAEKPIRLEEFLTFGGKDLEIITEEQKEKIYNEMLKNYKEIADRLSQVKSAPPEYDIDEYKDYFQWKYGLKKQPDGTYVVDEEKFKEIYKKLLSFTEVKMAKAMGVKVRKSYFIKYGYVRTPNLLDDKIYTVKEGFNIGDLKENFKGQNIDKNPDIIADIPEKGLVVDNPVP</t>
  </si>
  <si>
    <t>MPVEIKDFNYNDPVNDDTIIYLQIPYEEKTNKYYKAFEIARNIWIIPERNTIGTQPEEFLPPESLENGSTAYYDPTYLTTDEEKDKYLKTTIKLFKRINSIPLGDKLLQEISYAKPFLGDETTPKDEFKPVTRTTSVNIKTSNGVKSSIILNLIVLGPGPNLFENSSYPVRKLMDSGGVYDPANKGFGSIAIVTFSPEYEKTFYDIEENPSISKDEFIEDPAISLAHELIHALHGLYGARGATYDEFIKVKQKPLMIAEKPIRLEEFLTFGGKDLDIITEEQWNKIYETLLKNYKKIAERLSKVKSAPPEYDIEEYKDYFQWKYGLIKNKDGTYEVDEKKFEEIYKKLFSFTEVGLAKAMNVKVRKYYFIKYGYVRVPNLLDDKIYTITNGFNIGEKAENHKGQNIKENPETIAPIPEEGLVVDDIDD</t>
  </si>
  <si>
    <t>MPVEIKDFNYNDPVNDDTIIYMQIPYEEKSKKYYKAFEIMRNIWIIPERDTIGTKPEDFLPPESLENGSTAYYDPNYLTTDEEKDRYLKTTIKLFKRINSVELGDKLLQEISYAKPFLGDEFVPEDTFQPVTRTTSVNIRTSNGVKSSIILNLIILGPGPNIFENSSYPVRKLMDSGGVYDPANEGFGSIQIVTFSPEYEYTFKDLPDSPIENTTWFVEDPAISLAHELIHALHGLYGARGATYDEYIKVKQKPLMIAEKPIRLEEFLTFGGKDLKIITKEQWEKIYNTMLENYKKIAERLSKVKSAPPEYDIEEYKDYFQWKYGLKKNADGTFEVDEEKFNEIYKKLFSFTEVKLAKAFNVKVRSSYFIKYGYVRTPNLLDDSIYTVKDGFNIGDKKTNYAGQNITDNPEIIADIPEKGLVVDKIEK</t>
  </si>
  <si>
    <t>MPVEIKEFNYSDPVNDDTIIYLQIPYEEKTNKYYKAFEIARNIWIIPERYTIGTEPSAFLPPASLENGSTAYYDPSYLTTDEEKDRYLKTTIKLFKRINSVPLGQELLQEISYAKPFLGDENVPEDMFLPVTRTTSVNIKTSNGVKSSIILNLIILGPGPNLFENSSYPVRKLMDSGGVYDPSNKGFGSISIVTFSPEYEKTFYNIEPSEDFDDTLFIEDPAISLAHELIHALHGLYGARGATYKELIKVKQKPLMIAEKPIRLEEFLTFGGKDLEIITEEQKEKIYNELLKNYEKIAKRLSKVNKAPPEYDIQEYKDYFQWKYGLIKQADGTYKVDKEKFEEIYKKLFSFTEVKMAEAMKVKVRKSYFIKYGYVKTPNLLDDKIYTVEKGFNIGEKAENYKGQNIKENPEIISPIPEEGLVVDVPES</t>
  </si>
  <si>
    <t>MPVKINDFNYNDPVNDDTIIYLQIPYEEKTNKYYKAFEIARNIWIIPERNTIGTKPEDFLPPEELENGSTAYYDPNYLTTDEEKDKYLKTTIKLFKRINSIPLGQELLQEISYAKPFLGDENVPKDVFMPVTRTTSVNIKTSNGVKSSIILNLIVLGPGPDIFENSSYPVRKLMDSGGVYDPSNKGFGSIQIVTFSPEYEKTFYDLDPDPKLNNTEFIEDPAISLAHELIHALHGLYGARGATYKEYIKVKQKPLMIAEKPIRLEEFLTFGGEDLKIISKEQWERIYNEMLENYKKIAERLSQVKSAPPEYDIQEYKDYFQWKYGLKKNKDGTFEVDLEKFEEIYKKLFSFTEVKLAKEFKVKTRQSYFIKYGYVKTPNLLDDKIYTIENGFNIGDLAKNYKGQNIKENPEIVAEIPKEGLVVDKKVN</t>
  </si>
  <si>
    <t>MPVKINDFNYSDPVNDDTIIYLQIPYEEKSNKYYKAFKIMRNIWIIPERNTIGTKPADFLPPESLENGSTAYYDPNYLTTDEEKDKYLKTTIKLFKRINSKPLGQELLQEISYAKPFLGDNHVPKDMFKPVTRTTSVNIKTSNGVKSSIILNLIVLGPGPNIFENSSYPVRKLMDSGGVYDPANDGFGSIQIVTFSPEYEKGFYDLDESPKVNKELFIEDPAVSLAHELIHALHGLYGARGATYKEYIKVKQKPLMIAEKPIRLEEFLTFGGKDLKIITEEQWKKIYENMLKNYENIAKRLSEVKSAPPEYDIQEYKDYFQWKYGLEKQPDGTFVVDLKKFEEIYKKLFSFTEVNLAKEMGVKTRKSYFIKYEYFKTPNLLDDSIYTVDKGFNIGDLAKNFKGQNIDLNPSRIAEIPAEGLVVDDEIE</t>
  </si>
  <si>
    <t>MPVEIKDFNYNDPVNDDTIIYLQIPYEEKSNKYYKAFEIMRNIWIIPERYTIGTKPEAFLPPESLENGSIAYYDPKYLTTDEEKDKYLKTTIKLFKRINSIPLGQELLQEIAYAKPFLGDENTPADEFKPVTRTTSVNIKTSSGVKSSIILNLIILGPGPNLFENSSYPVRKLMDSGGVYDPANNGFGSIQIVTFSPEYEHTFLDLDPSPSTDTTQFIEDPAVSLAHELIHALHGLYGARGATYGEYIKVKQEPLMIAEKPIRLEEFLTFGGKDLEIITEEQKEKIYNTMLENYKKIAERLSKVKSAPPEYDIEEYKDYFQWKYGLTKQADGTYVVDEEKFNEIYKKLFSFTEVKLAKAMKVKVRSSYFIKYGYVKTPNLLDDKIYTIKDGFNIGELAENYKGQNIELNPEVIADIPEEGLVVDELQE</t>
  </si>
  <si>
    <t>MPVVINSFNYNDPVNDDTILYMQIPYEEKSKKYYKAFEIMRNVWIIPERNTIGTDPSDFLPPESLENGSSAYYDPNYLTTDEEKDRYLKTTIKLFKRINSNPAGEVLLQEISYAKPYLGNNHTPENEFHPVTRTTSVNIKSSTNVKSSIILNLIVLGAGPDIFENSSYPVRKLMDSGGVYDPSNDGFGSINIVTFSPEYEYTFNDINPSPNKSTKQFIEDPAISLAHELIHALHGLYGARGVTYKETIKVKQAPLMIAEKPIRLEEFLTFGGQDLNIITSEQKEKIYNELLNNYKKIAERLSKVNSAPPEYDINEYKDYFQWKYGLDKQADGTYVVNENKFNEIYKKLYSFTEIDLAKKFKVKCRNTYFIKYGLVKVPNLLDDKIYTVKEGFNIGNLAENYRGQNIEENPKVVAPIDEKGLVEKKIKK</t>
  </si>
  <si>
    <t>MPVVINSFNYNDPVNDDTILYMQIPYEEKSKKYYKAFEIMRNVWIIPERNTIGTDPSDFLPPESLENGSSAYYDPNYLTTDEEKDRYLKTTIKLFKRINSNPAGEVLLQEISYAKPYLGNEHTPENEFHPVTRTTSVNIKSSTNVKSSIILNLIVLGAGPDIFENSSYPVRKLMDSGGVYDPSNDGFGSINIVTFSPEYEYTFNDIDPSPKLSNEEFIRDPAISLAHELIHALHGLYGARGVTYKETIKVKQAPLMIAEKPIRLEEFLTFGGQDLNIITSEQKNKIYNELLNNYKKIAERLSKVNSAPPEYDINEYKDYFQWKYGLDKNADGTYTVNENKFNEIYKKLYSFTEIDLAKKFKVKCRNTYFIKYGYVKVPNLLDDKIYTVKEGFNIGNLKENYRGQNIKENPKVVAPIDEKGLVEKKIKP</t>
  </si>
  <si>
    <t>MPVVINSFNYNDPVNDDTILYMQIPYEEKSKKYYKAFEIMRNVWIIPERNTIGTDPSDFLPPKSLENGSSAYYDPNYLTTDEEKDRYLKTTIKLFKRINSNPAGEVLLQEISYAKPYLGNSHTPENEFHPVTRTTSVNIKSSTNVKSSIILNLIVLGAGPDIFENSSYPVRKLMDSGGVYDPSNDGFGSINIVTFSPEYEYTFNDIDPSPSLSNTKFIRDPAISLAHELIHALHGLYGARGVTYKETIKVKQAPLMIAEKPIRLEEFLTFGGQDLNIITSEQKEKIYNELLANYKKIAKRLSKVNSAPPEYDINEYKDYFQWKYGLDKQADGTYVVNENKFNEIYKKLYSFTEIDLAKKFKVKCRNTYFIKYGYVKVPNLLDDSIYTVKEGFNIGNLAENYRGQNIEENPKVVAEIDKKGLVEKKIKP</t>
  </si>
  <si>
    <t>MPVVINSFNYNDPVNDDTILYMQIPYEEKSKKYYKAFEIMRNVWIIPERNTIGTDPSDFLPPESLENGSSAYYDPNYLTTDEEKDRYLKTTIKLFKRINSNPAGEVLLQEISYAKPYLGNNHTPENEFHPVTRTTSVNIKSSTNVKSSIILNLIVLGAGPDIFENSSYPVRKLMDSGGVYDPSNDGFGSINIVTFSPEYEYTFNDLDPSPNDSKTEFIEDPAISLAHELIHALHGLYGARGVTYKETIKVKQAPLMIAEKPIRLEEFLTFGGQDLNIITSEQKEKIYNELLKNYEKIAKRLSKVNSAPPEYDINEYKDYFQWKYGLDKKADGTYVVNENKFNEIYKKLYSFTEIDLAKKFKVKCRNTYFIKYGYVKVPNLLDDKIYTVKEGFNIGNLKENYRGQNISENPSVIAPIDEKGLVEKKIKK</t>
  </si>
  <si>
    <t>MPVVINSFNYNDPVNDDTILYMQIPYEEKSKKYYKAFEIMRNVWIIPERNTIGTDPSDFLPPESLENGSSAYYDPNYLTTDEEKDRYLKTTIKLFKRINSNPAGEVLLQEISYAKPYLGNNHTPENEFHPVTRTTSVNIKSSTNVKSSIILNLIVLGAGPDIFENSSYPVRKLMDSGGVYDPSNDGFGSINIVTFSPEYEYTFNDIDPSPNLSKTKFIRDPAISLAHELIHALHGLYGARGVTYKETIKVKQAPLMIAEKPIRLEEFLTFGGQDLNIITSEQKEKIYNELLKNYEKIAKRLSKVNSAPPEYDINEYKDYFQWKYGLDKQADGTYVVNENKFNEIYKKLYSFTEIDLAKKFKVKCRNTYFIKYGYVKVPNLLDDSIYTVKEGFNIGNLKENYRGQNIEENPKVVAEIPKKGLVEKKIKK</t>
  </si>
  <si>
    <t>MPVVINSFNYNDPVNDDTILYMQIPYEEKSKKYYKAFEIMRNVWIIPERNTIGTDPSDFLPPESLENGSSAYYDPNYLTTDEEKDRYLKTTIKLFKRINSNPAGEVLLQEISYAKPYLGNEHTPENEFHPVTRTTSVNIKSSTNVKSSIILNLIVLGAGPDIFENSSYPVRKLMDSGGVYDPSNDGFGSINIVTFSPEYEYTFNDLDPSPNLSDEEFIEDPAISLAHELIHALHGLYGARGVTYKETIKVKQAPLMIAEKPIRLEEFLTFGGQDLNIITSEQKNKIYNELLENYKKIAERLSKVNSAPPEYDINEYKDYFQWKYGLDKQADGTYVVNENKFNEIYKKLYSFTEIDLAKKFKVKCRNTYFIKYGYVKVPNLLDDSIYTVKEGFNIGNLAKNYRGQNIKENPKVVAEIPKKGLVEKKIKK</t>
  </si>
  <si>
    <t>MPVVINSFNYNDPVNDDTILYMQIPYEEKSKKYYKAFEIMRNVWIIPERNTIGTDPSDFLPPKSLENGSSAYYDPNYLTTDEEKDRYLKTVIKLFKRINSNPAGEVLLQEISYAKPYLGNEHTPENEFHPVTRTTSVNIKSSTNVKSSIILNLIVLGAGPDIFENSSYPVRKLMDSGGVYDPSNDGFGSINIVTFSPEYEYTFNDINPSPNNSKTEFIEDPAISLAHELIHALHGLYGARGVTYKETIKVKQAPLMIAEKPIRLEEFLTFGGQDLNIITSEQKEKIYNELLENYKKIAKRLSKVNSAPPEYDINEYKDYFQWKYGLDKNSDGTYTVNENKFNEIYKKLYSFTEIDLAKKFKVKCRNTYFIKYGYVKVPNLLDDSIYTVKEGFNIGNLKENYRGQNIKENPKVIAEIPKKGLVEKKIKK</t>
  </si>
  <si>
    <t>MPVVINSFNYNDPVNDDTILYMQIPYEEKSKKYYKAFEIMRNVWIIPERNTIGTDPSDFLPPESLENGSSAYYDPNYLTTDEEKDRYLKTVIKLFKRINSNPAGEVLLQEISYAKPYLGNNHTPVNEFHPVTRTTSVNIKSSTNVKSSIILNLIVLGAGPDIFENSSYPVRKLMDSGGVYDPSNDGFGSINIVTFSPEYEYTFNDYNPTKTSSNTEFIEDPAISLAHELIHALHGLYGARGVTYKETIKVKQAPLMIAEKPIRLEEFLTFGGQDLNIITSEQKEKIYNNLLKNYKKIADRLSKVNSAPPEYDINEYKDYFQWKYGLDKNADGTYSVNENKFNEIYKKLYSFTEIDLAKKFKVKCRNTYFIKYGYVKVPNLLDDNIYTVKEGFNIGNLKENYRGQNIKENPKIVAEIDKKGLVEKKIKL</t>
  </si>
  <si>
    <t>MPVVINSFNYNDPVNDDTILYMQIPYEEKSKKYYKAFEIMRNVWIIPERNTIGTDPSDFLPPKSLENGSSAYYDPNYLTTDEEKDRYLKTTIKLFKRINSNPAGEVLLQEISYAKPYLGNNHTPTNEFHPVTRTTSVNIKSSTNVKSSIILNLIVLGAGPDIFENSSYPVRKLMDSGGVYDPSNDGFGSINIVTFSPEYEYTFNDLDPSPAESTEKFIRDPAISLAHELIHALHGLYGARGVTYKETIKVKQAPLMIAEKPIRLEEFLTFGGQDLNIITSEQKNSIYNELLNNYKKIADRLSKVNSAPPEYDINEYKDYFQWKYGLDKNSDGTYTVNENKFNEIYKKLYSFTEIDLAKKFKVKCRNTYFIKYGYVKVPNLLDDNIYTIKEGFNIGNLAENYRGQNIKENPKVVSEIDKKGLVEKKIKK</t>
  </si>
  <si>
    <t>MPVVINSFNYNDPVNDDTILYMQIPYEEKSKKYYKAFEIMRNVWIIPERNTIGTDPSDFLPPESLENGSSAYYDPNYLTTDEEKDRYLKTVIKLFKRINSNPAGEVLLQEISYAKPYLGNDHTPENEFHPVTRTTSVNIKSSTNVKSSIILNLIVLGAGPDIFENSSYPVRKLMDSGGVYDPSNDGFGSINIVTFSPEYEYTFNDLDPGPNDSKDKFIRDPAISLAHELIHALHGLYGARGVTYKETIKVKQAPLMIAEKPIRLEEFLTFGGQDLNIITSEQKEKIYNELLANYKKIAERLSKVNSAPPEYDINEYKDYFQWKYGLDKQADGTYVVNENKFNEIYKKLYSFTEIDLAKKFKVKCRNTYFIKYGKVKVPNLLDDTIYTEKEGFNIGNLKENYRGQNIKENPKVVAEIPKKGLVEKKIKP</t>
  </si>
  <si>
    <t>MPVVINSFNYNDPVNDDTILYMQIPYEEKSKKYYKAFEIMRNVWIIPERNTIGTDPSDFLPPLSLENGSSAYYDPNYLTTDAEKDRYLKTTIKLFKRINSNPAGEVLLQEISYAKPYLGNDHTPANEFHPVTRTTSVNIKSSTNVKSSIILNLIVLGAGPDIFENSSYPVRKLMDSGGVYDPSNDGFGSINIVTFSPEYEYTFNDITPNPDLSTEEFIEDPAISLAHELIHALHGLYGARGVTYKETIKVKQAPLMIAEKPIRLEEFLTFGGQDLNIITSEQKERIYNELLANYKKIADRLSKVNSAPPEYDINEYKDYFQWKYGLDKQADGTYVVNENKFNEIYKKLYSFTEIDLAKKFKVKCRNTYFIKYGYVKVPNLLDDNIYTIKEGFNIGNLAKNYRGQNINENPKVVAKIPEKGLVEKKIKE</t>
  </si>
  <si>
    <t>MPVVINSFNYNDPVNDDTILYMQIPYEEKSKKYYKAFEIMRNVWIIPERNTIGTDPSDFLPPKSLENGSSAYYDPNYLTTDEEKDRYLKTTIKLFKRINSNPAGEVLLQEISYAKPYLGNNHTPENEFHPVTRTTSVNIKSSTNVKSSIILNLIVLGAGPDIFENSSYPVRKLMDSGGVYDPSNDGFGSINIVTFSPEYEYTFNDLNPNKNLSKNEFIEDPAISLAHELIHALHGLYGARGVTYKETIKVKQAPLMIAEKPIRLEEFLTFGGQDLNIITSSQKEKIYNELLENYKKIAERLSKVNSAPPEYDINEYKDYFQWKYGLDKKSDGTYEVNENKFNEIYKKLYSFTEIDLAKKFKVKCRNTYFIKYGYVKVPNLLDDSIYTVKEGFNIGNLAKDFRGQNIAENPKVIAEIDKKGLVEKKIKK</t>
  </si>
  <si>
    <t>MPVVINSFNYNDPVNDDTILYMQIPYEEKSKKYYKAFEIMRNVWIIPERNTIGTDPSDFQPPASLENGSSAYYDPNYLTTDEEKDRYLKTTIKLFKRINSNPAGEVLLQEISYAKPYLGNKHTPENEFHPVTRTTSVNIKSSTNVKSSIILNLIVLGAGPDIFENSSYPVRKLMDSGGVYDPSNDGFGSINIVTFSPEYEYTFNDLVPDPKLSSEQFIQDPAISLAHELIHALHGLYGARGVTYKETIKVKQAPLMIAEKPIRLEEFLTFGGQDLNIITSEQKNKIYNELLENYKKIADRLSKVNSAPPEYDINEYKDYFQWKYGLDKQSDGTYVVNENKFNEIYKKLYSFTEIDLAKKFKVKCRNTYFIKYGYVKVPNLLDDKIYTIKEGFNIGNLKENYRGQNIKENPEVVADIDKKGLVEKKIKS</t>
  </si>
  <si>
    <t>MPVVINSFNYNDPVNDDTILYMQIPYEEKSKKYYKAFEIMRNVWIIPERNTIGTDPSDFLPPESLENGSSAYYDPNYLTTDEEKDRYLKTTIKLFKRINSNPAGEVLLQEISYAKPYLGNEHTPINEFHPVTRTTSVNIKSSTNVKSSIILNLIVLGAGPDIFENSSYPVRKLMDSGGVYDPSNDGFGSINIVTFSPEYEYTFNDINPSPLRSKKLFIRDPAISLAHELIHALHGLYGARGVTYKETIKVKQAPLMIAEKPIRLEEFLTFGGQDLNIITSEQKEKIYNTLLENYKKIAERLSQVNSAPPEYDINEYKDYFQWKYGLDKQADGTYVVNENKFNEIYKKLYSFTEIDLAKKFKVKCRNTYFIKYGYVKVPNLLDDNIYTIKEGFNIGNLAENYRGQNINENPYVIAPIPEKGLVEKKIKK</t>
  </si>
  <si>
    <t>MPVVIKDFNYNDPVNDDTILYMQIPYEEKSKKYYKAFEIMRNVWIIPERNTIGTDPKDFLPPESLENGSSAYYDPNYLTTDEEKDKYLKTTIKLFKRINSIPLGEVLLQEISYAKPYLGDSHTPEDEFHPVTRTTSVNIKSSTNVKSSIILNLIVLGAGPDIFENSSYPVRKLMDSGGVYDPSNEGFGSINIVTFSPEYEYTFYDLDPSPKLNTTKFIEDPAISLAHELIHALHGLYGARGVTYKETIKVKQAPLMIAEKPIRLEEFLTFGGKDLEIITEEQWKRIYEELLENYKKIAERLSKVTSAPPEYDINEYKDYFQWKYGLKKNADGTYSVDEEKFEEIYKKLYSFTEIDLAKAFNVKCRNTYFIKYGYVKTPNLLDDKIYTVEKGFNIGELAKNYEGQNIEKNPEVVAEIDKKGLVENVIVP</t>
  </si>
  <si>
    <t>MPVVIKDFNYNDPVNDDTILYMQIPYEEKSKKYYKAFEIMRNVWIIPERNTIGTDPKDFLPPEKLENGSSAYYDPNYLTTDEEKDKYLKTTIKLFKRINSIPLGEVLLQEISYAKPYLGDSHTPEDEFHPVTRTTSVNIKSSTNVKSSIILNLIVLGAGPDIFENSSYPVRKLMDSGGVYDPSNEGFGSINIVTFSPEYEYTFYDLDPSPEKNDEEFIEDPAISLAHELIHALHGLYGARGVTYKETIKVKQAPLMIAEKPIRLEEFLTFGGKDLDIITPEQWEKIYNELLENYKKIAKRLSKVTKAPPEYDINEYKDYFQWKYGLVKKADGTYEVDEKKFEEIYKKLYSFTEIDLAKAFNVKCRNTYFIKYGYVKTPNLLDDKIYTVEKGFNIGELAKNYKGQNIKENPKVVAPIDEKGLVENKIVP</t>
  </si>
  <si>
    <t>MPVVINEFNYNDPVNDDTILYMQIPYEEKSKKYYKAFEIMRNVWIIPERNTIGTDPADFEPPESLENGSSAYYDPNYLTTDEEKDKYLKTVIKLFKRINSIPLGEVLLQEISYAKPYLGDEHTPKDEFHPVTRTTSVNIKSSTNVKSSIILNLIVLGAGPDIFENSSYPVRKLMDSGGVYDPSNKGFGSINIVTFSPEYEYTFKDIDPSPNLNTTWFIEDPAISLAHELIHALHGLYGARGVTYKETIKVKQAPLMIAEKPIRLEEFLTFGGSDLKIITKEQKEKIYNELLENYKKIAERLSKVKSAPPEYDINEYKDYFQWKYGLIKKEDGTYEVDLEKFEEIYKKLYSFTEIDLAKEFKVKCRNTYFIKYGYVKTPNLLDDSIYTVEKGFNIGELAKNYKGQNIKENPKVIAEIPEKGLVENKIIP</t>
  </si>
  <si>
    <t>MPVVIKDFNYNDPVNDDTILYMQIPYEEKSKKYYKAFEIMRNVWIIPERNTIGTDPKDFEPPEKLENGSSAYYDPNYLTTDEEKDKYLKTTIKLFKRINSIPLGEVLLQEISYAKPYLGDEHTPKDEFHPVTRTTSVNIKSSTNVKSSIILNLIVLGAGPDIFENSSYPVRKLMDSGGVYDPSNEGFGSINIVTFSPEYEYTFYDLKPSPNLDETEFIEDPAISLAHELIHALHGLYGARGVTYKETIKVKQAPLMIAEKPIRLEEFLTFGGEDLKIITEEQWEKIYKELLENYKKIAERLSKVTKAPPEYDINEYKDYFQWKYGLKKNADGTYEVDEKKFEEIYKKLYSFTEIDLAKAFKVKCRNTYFIKYGYVKTPNLLDDKIYTVEKGFNIGELAKNYKGQNIKLNPETIAPIDKKGLVENKPIK</t>
  </si>
  <si>
    <t>MPVVIKDFNYNDPVNDDTILYMQIPYEEKSKKYYKAFEIMRNVWIIPERNTIGTDPKDFLPPEKLENGSSAYYDPNYLTTDEEKDKYLKTTIKLFKRINSIPLGEVLLQEISYAKPYLGDEHTPENEFHPVTRTTSVNIKSSTNVKSSIILNLIVLGAGPDIFENSSYPVRKLMDSGGVYDPSNKGFGSINIVTFSPEYEYTFYDLDPSPKLNKTLFINDPAISLAHELIHALHGLYGARGVTYKETIKVKQAPLMIAEKPIRLEEFLTFGGKDLEIITPEQKEKIYKELLENYKKIAKRLSKVTSAPPEYDINEYKDYFQWKYGLIKKEDGTYEVDEEKFEEIYKKLYSFTEIDLAKAFKVKCRNTYFIKYGYVKTPNLLDDSIYTVEKGFNIGELAKNYEGQNIEKNPKVVAEIDKKGLVENKIIP</t>
  </si>
  <si>
    <t>MPVVIKDFNYNDPVNDDTILYMQIPYEEKSKKYYKAFEIMRNVWIIPERNTIGTDPADFLPPEKLENGSSAYYDPNYLTTDEEKDKYLKTTIKLFKRINSIPLGEVLLQEISYAKPYLGDEHTPEDEFHPVTRTTSVNIKSSTNVKSSIILNLIVLGAGPDIFENSSYPVRKLMDSGGVYDPSNKGFGSINIVTFSPEYEYTFRDIDPSPSLNNTWFIEDPAISLAHELIHALHGLYGARGVTYKETIKVKQAPLMIAEKPIRLEEFLTFGGEDLKIITEEQKKKIYDELLENYKKIAERLSKVTKAPPEYDINEYKDYFQWKYGLKKQEDGTYEVDEKKFEEIYKKLYSFTEIDLAKEFNVKCRNTYFIKYGYVKTPNLLDDKIYTIEKGFNIGELAENYKGQNIEENPEVVAPIPEKGLVENKIIP</t>
  </si>
  <si>
    <t>MPVVIKEFNYNDPVNDDTILYMQIPYEEKSKKYYKAFEIMRNVWIIPERNTIGTDPKDFLPPEKLENGSSAYYDPNYLTTDEEKDKYLKTTIKLFKRINSIPLGEVLLQEISYAKPYLGDEHTPKDEFHPVTRTTSVNIKSSTNVKSSIILNLIVLGAGPDIFENSSYPVRKLMDSGGVYDPSNKGFGSINIVTFSPEYEYTFYDINPDPSLDKTEFIEDPAISLAHELIHALHGLYGARGVTYKETIKVKQAPLMIAEKPIRLEEFLTFGGKDLDIITEEQWEKIYKELLENYKKIAERLSKVTKAPPEYDINEYKDYFQWKYGLVKKADGTYEVDEKKFEEIYKKLYSFTEIDLAKAFNVKCRNTYFIKYGYVKTPNLLDDSIYTVEKGFNIGELAKNYDGQNIEKNPKVVAEIPKKGLVENKPVP</t>
  </si>
  <si>
    <t>MPVVIKDFNYKDPVNDDTILYMQIPYEEKSKKYYKAFEIMRNVWIIPERNTIGTDPADFLPPESLENGSSAYYDPNYLTTDEEKDKYLKTVIKLFKRINSKPLGEVLLQEISYAKPYLGDEHTPQDRFHPVTRTTSVNIKSSTNVKSSIILNLIVLGAGPDIFENSSYPVRKLMDSGGVYDPSNRGFGSINIVTFSPEYEYTFYDLDPSNNENKTEFIEDPAISLAHELIHALHGLYGARGVTYKETIKVKQAPLMIAEKPIRLEEFLTFGGDDLKIITEEQKKKIYDELLKNYQKIADRLSKVTSAPPEYDINEYKDYFQWKYGLKQQADGTYVVDEKKFNEIYKKLYSFTEIDLAKDFNVKCRNTYFIKYGYVKTPNLLDDSIYTIENGFNIGEKAKNYKGQNINENPEVIAEIPKKGLVENEIKK</t>
  </si>
  <si>
    <t>MPVVINDFNYNDPVNDDTILYMQIPYEEKSKKYYKAFEIMRNVWIIPERNTIGTDPSDFLPPESLENGSSAYYDPNYLTTDEEKDKYLKTTIKLFKRINSIPKGEVLLQEISYAKPYLGDEHTPENEFHPVTRTTSVNIKSSTNVKSSIILNLIVLGAGPDIFENSSYPVRKLMDSGGVYDPSNKGFGSINIVTFSPEYEYTFYDLTSSPNEDNTEFINDPAISLAHELIHALHGLYGARGVTYKETIKVKQAPLMIAEKPIRLEEFLTFGGKDLNIITKEQKEKIYKELLENYKKIAKRLSKVTSAPPEYDINEYKDYFQWKYGLVKNKDGTYSVDEKKFNEIYKKLYSFTEIDLAKAMRVKCRNTYFIKYGYVKTPNLLDDKIYTVKDGFNIGELAKNYKGQNIKENPQIVAPIPAKGLVENRQLK</t>
  </si>
  <si>
    <t>MPVVIKDFNYNDPVNDDTILYMQIPYEEKSKKYYKAFEIMRNVWIIPERNTIGTDPEDFLPPESLENGSSAYYDPTYLTTDEEKDRYLKTVIKLFKRINSIPLGEVLLQEISYAKPYLGDKHTPATEFHPVTRTTSVNIKSSTNVKSSIILNLIVLGAGPDIFENSSYPVRKLMDSGGVYDPSNEGFGSINIVTFSPEYEYTFFDISPSPTDNKDEFIEDPAISLAHELIHALHGLYGARGVTYKETIKVKQAPLMIAEKPIRLEEFLTFGGDDLKIITDEQWKKIYDELLDKYKEIAKRLSKVTSAPPEYDINEYKDYFQWKYGLEKNADGTYTVDEKKFEEIYKKLYSFTEIDLAKAMNVKCRNTYFIKYGKVKTPNLLDDKIYTVKDGFNIGNLKENYKGQNIKENPSVVADIDEKGLVENVPIP</t>
  </si>
  <si>
    <t>MPVVIKDFNYNDPVNDDTILYMQIPYEEKSKKYYKAFEIMRNVWIIPERNTIGTDPKDFEPPASLENGSSAYYDPNYLTTDEEKDRYLKTTIKLFKRINSIPKGEVLLQEISYAKPYLGDEHTPEDEFHPVTRTTSVNIKSSTNVKSSIILNLIVLGAGPDIFENSSYPVRKLMDSGGVYDPSNKGFGSINIVTFSPEYEYTFQDIDGTASLNNTWFIRDPAISLAHELIHALHGLYGARGVTYKETIKVKQAPLMIAEKPIRLEEFLTFGGEDLKIITDEQKEKIYNELLKNYEKIAERLSKVKSAPPEYDINEYKDYFQWKYGLKKNKDGTYTVDEKKFDEIYKKLYSFTEIDLAKEFKVKCRNTYFIKYGLVKTPNLLDDKIYTVKDGFNIGELAENYKGQNIELNPEVIAPIPEKGLVEDLLRK</t>
  </si>
  <si>
    <t>MPVVINDFNYNDPVNDDTILYMQIPYEEKSKKYYKAFEIMRNVWIIPERNTIGTDPADFEPPESLENGSSAYYDPNYLTTDEEKDKYLKTTIKLFKRINSVKKGEVLLQEISYAKPYLGDSHTPEDEFHPVTRTTSVNIKSSTNVKSSIILNLIVLGAGPDIFENSSYPVRKLMDSGGVYDPSNEGFGSINIVTFSPEYEYTFKDLDSSPTNDNTLFIEDPAISLAHELIHALHGLYGARGVTYKETIKVKQAPLMIAEKPIRLEEFLTFGGDDLNIISEEQKNKIYNELLENYQKIADRLSKVTSAPPEYDINEYKDYFQWKYGLEKQKDGTYTVDLEKFNEIYKKLYSFTEIDLAKEMKVKCRNTYFIKYGYVKVPNLLDDKIYTVKDGFNIGELAKNYKGQNIEENPEVVAEIPKKGLVENKRRP</t>
  </si>
  <si>
    <t>MPVVIKDFNYNDPVNDDTILYMQIPYEEKSKKYYKAFEIMRNVWIIPERNTIGTDPSDFEPPESLENGSSAYYDPNYLTTDEEKDKYLKTTIKLFKRINSIEKGEVLLQEISYAKPYLGDEHTPEDEFHPVTRTTSVNIKSSTNVKSSIILNLIVLGAGPDIFENSSYPVRKLMDSGGVYDPSNKGFGSINIVTFSPEYEYTFRDINPDPNISTDWFISDPAISLAHELIHALHGLYGARGVTYKETIKVKQAPLMIAEKPIRLEEFLTFGGSDLSIITEEQKTKIYNELLENYKKIADRLSKVKSAPPEYDINEYKDYFQWKYGLVKNEDGTYEVDEEKFNEIYKKLYSFTEIDLAKAFNVKCRNTYFIKYGYVRTPNLLDDSIYTIEKGFNIGELASNYDGQNISKNPERVAEIPEKGLVEDKEIV</t>
  </si>
  <si>
    <t>MPVVINDFNYSDPVNDDTILYMQIPYEEKSKKYYKAFEIMRNVWIIPERNTIGTDPKDFLPPESLENGSSAYYDPTYLTTDEEKDKYLKTVIKLFKRINSIPKGEVLLQEISYAKPYLGDLHTPENEFHPVTRTTSVNIKSSTNVKSSIILNLIVLGAGPDIFENSSYPVRKLMDSGGVYDPSNEGFGSINIVTFSPEYEYTFKDIDEDPEDDDTWFVEDPAISLAHELIHALHGLYGARGVTYKETIKVKQAPLMIAEKPIRLEEFLTFGGKDLNIITEEQWNRIYNELLENYKRIAERLSKVTSAPPEYDINEYKDYFQWKYGLIKNEDGTYEVDEKKFEEIYKKLYSFTEIDLAKEFNVKCRNTYFIKYGYVKTPNLLDDSIYTVEKGFNIGERAENYKGQNINENPDIVAEIDKKGLVENIIVP</t>
  </si>
  <si>
    <t>MPVVINSFNYNDPVNDDTILYMQIPYEEKSKKYYKAFEIMRNVWIIPERNTIGTDPSDFLPPASLENGSSAYYDPNYLTTDEEKDRYLKTTIKLFKRINSNPAGEVLLQEISYAKPYLGNEHTPENEFHPVTRTTSVNIKSSTNVKSSIILNLLVLGAGPDIFENSSYPVRKLMDSGGVYDPSNDGFGSINIVTFSPEYEYTFNDINPSPNLSKEKFIADPAISLAHELIHALHGLYGARGVTYKETIKVKQAPLMIAEKPIRLEEFLTFGGQDLNIITSEQKEKIYNELLKNYEKIAKRLSKVNSAPPEYDINEYKDYFQWKYGLDKQADGTYVVNENKFNEIYKKLYSFTEIDLANKFKVKCRNTYFIKYGFLKVPNLLDDSIYTVKEGFNIGNLAENYRGQNIKENPKVVAKIPDKGLVEKKIKK</t>
  </si>
  <si>
    <t>MPVVINSFNYNDPVNDDTILYMQIPYEEKSKKYYKAFEIMRNVWIIPERNTIGTDPSDFLPPASLENGSSAYYDPNYLTTDEEKDRYLKTTIKLFKRINSNPAGEVLLQEISYAKPYLGNEHTPENEFHPVTRTTSVNIKSSTNVKSSIILNLLVLGAGPDIFENSSYPVRKLMDSGGVYDPSNDGFGSINIVTFSPEYEYTFNDIDPGPKLSEEEFIADPAISLAHELIHALHGLYGARGVTYKETIKVKQAPLMIAEKPIRLEEFLTFGGQDLNIITSEQKEKIYNELLENYKKIAKRLSKVNSAPPEYDINEYKDYFQWKYGLDKQSDGTYVVNENKFNEIYKKLYSFTEIDLANKFKVKCRNTYFIKYGFLKVPNLLDDSIYTIKEGFNIGNLAENYRGQNIKENPKVVEKIDDKGLVEKKIKP</t>
  </si>
  <si>
    <t>MPVVINSFNYNDPVNDDTILYMQIPYEEKSKKYYKAFEIMRNVWIIPERNTIGTDPSDFLPPASLENGSSAYYDPNYLTTDEEKDRYLKTTIKLFKRINSNPAGEVLLQEISYAKPYLGNEHTPENEFHPVTRTTSVNIKSSTNVKSSIILNLLVLGAGPDIFENSSYPVRKLMDSGGVYDPSNDGFGSINIVTFSPEYEYTFNDIDPSPKLSKEEFIADPAISLAHELIHALHGLYGARGVTYKETIKVKQAPLMIAEKPIRLEEFLTFGGQDLNIITSEQKEKIYNELLENYKKIAKRLSKVNSAPPEYDINEYKDYFQWKYGLDKQADGTYVVNENKFNEIYKKLYSFTEIDLANKFKVKCRNTYFIKYGFLKVPNLLDDKIYTVKEGFNIGNLKKNYRGQNIKENPKVVAEIDDKGLVEKKIKK</t>
  </si>
  <si>
    <t>MPVVINSFNYNDPVNDDTILYMQIPYEEKSKKYYKAFEIMRNVWIIPERNTIGTDPSDFLPPASLENGSSAYYDPNYLTTDEEKDRYLKTTIKLFKRINSNPAGEVLLQEISYAKPYLGNEHTPENEFHPVTRTTSVNIKSSTNVKSSIILNLLVLGAGPDIFENSSYPVRKLMDSGGVYDPSNDGFGSINIVTFSPEYEYTFNDIKPDPKLSKEEFIADPAISLAHELIHALHGLYGARGVTYKETIKVKQAPLMIAEKPIRLEEFLTFGGQDLNIITSEQKNKIYNELLKNYEKIAKRLSKVNSAPPEYDINEYKDYFQWKYGLDKQADGTYVVNENKFNEIYKKLYSFTEIDLANKFKVKCRNTYFIKYGFLKVPNLLDDKIYTVKEGFNIGNLAENYRGQNIKENPKVVAKIDDKGLVEKKIKK</t>
  </si>
  <si>
    <t>MPVVINSFNYNDPVNDDTILYMQIPYEEKSKKYYKAFEIMRNVWIIPERNTIGTDPSDFLPPASLENGSSAYYDPNYLTTDEEKDRYLKTTIKLFKRINSNPAGEVLLQEISYAKPYLGNEHTPENEFHPVTRTTSVNIKSSTNVKSSIILNLLVLGAGPDIFENSSYPVRKLMDSGGVYDPSNDGFGSINIVTFSPEYEYTFNDINPSPNLSEEEFIADPAISLAHELIHALHGLYGARGVTYKETIKVKQAPLMIAEKPIRLEEFLTFGGQDLNIITSEQKEKIYNELLKNYEKIAERLSKVNSAPPEYDINEYKDYFQWKYGLDKKADGTYVVNENKFNEIYKKLYSFTEIDLANKFKVKCRNTYFIKYGFLKVPNLLDDSIYTVKEGFNIGNLAKNYRGQNIKENPKVVAPIDDKGLVEKVIKP</t>
  </si>
  <si>
    <t>MPVVINSFNYNDPVNDDTILYMQIPYEEKSKKYYKAFEIMRNVWIIPERNTIGTDPSDFLPPASLENGSSAYYDPNYLTTDEEKDRYLKTTIKLFKRINSNPAGEVLLQEISYAKPYLGNEHTPENEFHPVTRTTSVNIKSSTNVKSSIILNLLVLGAGPDIFENSSYPVRKLMDSGGVYDPSNDGFGSINIVTFSPEYEYTFNDINPDPNLSTEQFIADPAISLAHELIHALHGLYGARGVTYKETIKVKQAPLMIAEKPIRLEEFLTFGGQDLNIITSEQKEKIYNELLENYKKIAERLSKVNSAPPEYDINEYKDYFQWKYGLDKQADGTYKVNENKFNEIYKKLYSFTEIDLANKFKVKCRNTYFIKYGFLKVPNLLDDSIYTVKEGFNIGNLAENYRGQNIKENPKVVAKIDDKGLVEKKIKP</t>
  </si>
  <si>
    <t>MPVVINSFNYNDPVNDDTILYMQIPYEEKSKKYYKAFEIMRNVWIIPERNTIGTDPSDFLPPASLENGSSAYYDPNYLTTDEEKDRYLKTTIKLFKRINSNPAGEVLLQEISYAKPYLGNEHTPENEFHPVTRTTSVNIKSSTNVKSSIILNLLVLGAGPDIFENSSYPVRKLMDSGGVYDPSNDGFGSINIVTFSPEYEYTFNDIKPSPELSKEEFIADPAISLAHELIHALHGLYGARGVTYKETIKVKQAPLMIAEKPIRLEEFLTFGGQDLNIITSEQKEKIYNELLENYKKIAERLSKVNSAPPEYDINEYKDYFQWKYGLDKQADGTYVVNENKFNEIYKKLYSFTEIDLANKFKVKCRNTYFIKYGFLKVPNLLDDNIYTVKEGFNIGNLKENYRGQNIKENPKVVEKIPDKGLVEKKIKE</t>
  </si>
  <si>
    <t>MPVVINSFNYNDPVNDDTILYMQIPYEEKSKKYYKAFEIMRNVWIIPERNTIGTDPSDFLPPASLENGSSAYYDPNYLTTDEEKDRYLKTTIKLFKRINSNPAGEVLLQEISYAKPYLGNEHTPENEFHPVTRTTSVNIKSSTNVKSSIILNLLVLGAGPDIFENSSYPVRKLMDSGGVYDPSNDGFGSINIVTFSPEYEYTFNDINPTPNISNEQFIADPAISLAHELIHALHGLYGARGVTYKETIKVKQAPLMIAEKPIRLEEFLTFGGQDLNIITSEQKNKIYNELLSNYKKIAERLSKVNSAPPEYDINEYKDYFQWKYGLDKNSDGTYTVNENKFNEIYKKLYSFTEIDLANKFKVKCRNTYFIKYGFLKVPNLLDDSIYTIKEGFNIGNLAKNYRGQNITENPKIISKIDDKGLVEKKIKK</t>
  </si>
  <si>
    <t>MPVVINSFNYNDPVNDDTILYMQIPYEEKSKKYYKAFEIMRNVWIIPERNTIGTDPSDFLPPASLENGSSAYYDPNYLTTDEEKDRYLKTTIKLFKRINSNPAGEVLLQEISYAKPYLGNEHTPENEFHPVTRTTSVNIKSSTNVKSSIILNLLVLGAGPDIFENSSYPVRKLMDSGGVYDPSNDGFGSINIVTFSPEYEYTFNDINPSLEASSEEFIADPAISLAHELIHALHGLYGARGVTYKETIKVKQAPLMIAEKPIRLEEFLTFGGQDLNIITSEQKEKIYNELLANYKKIAKRLSKVNSAPPEYDINEYKDYFQWKYGLDKNADGTYTVNENKFNEIYKKLYSFTEIDLANKFKVKCRNTYFIKYGFLKVPNLLDDKIYTVKEGFNIGNLKENYRGQNIKENPETIAEIPDKGLVEKKIKE</t>
  </si>
  <si>
    <t>MPVVINSFNYNDPVNDDTILYMQIPYEEKSKKYYKAFEIMRNVWIIPERNTIGTDPSDFLPPASLENGSSAYYDPNYLTTDEEKDRYLKTTIKLFKRINSNPAGEVLLQEISYAKPYLGNEHTPENEFHPVTRTTSVNIKSSTNVKSSIILNLLVLGAGPDIFENSSYPVRKLMDSGGVYDPSNDGFGSINIVTFSPEYEYTFNDIEKGSSVSSEKFIADPAISLAHELIHALHGLYGARGVTYKETIKVKQAPLMIAEKPIRLEEFLTFGGQDLNIITSEQKDKIYNELLSNYKKIAERLSKVNSAPPEYDINEYKDYFQWKYGLDKNADGTYTVNENKFNEIYKKLYSFTEIDLANKFKVKCRNTYFIKYGFLKVPNLLDDKIYTIKEGFNIGNLKKDYRGQNINENPKVVSKIEDKGLVEKEIKR</t>
  </si>
  <si>
    <t>MPVVINSFNYNDPVNDDTILYMQIPYEEKSKKYYKAFEIMRNVWIIPERNTIGTDPSDFLPPASLENGSSAYYDPNYLTTDEEKDRYLKTTIKLFKRINSNPAGEVLLQEISYAKPYLGNEHTPINEFHPVTRTTSVNIKSSTNVKSSIILNLLVLGAGPDIFENSSYPVRKLMDSGGVYDPSNDGFGSINIVTFSPEYEYTFNDINPDNKVSNEEFIADPAISLAHELIHALHGLYGARGVTYKETIKVKQAPLMIAEKPIRLEEFLTFGGQDLNIITSEQKDKIYNELLNNYKKIAERLSKVNSAPPEYDINEYKDYFQWKYGLDKQADGTYKVNENKFNEIYKKLYSFTEIDLANKFKVKCRNTYFIKYGFLKVPNLLDDSIYTIKEGFNIGNLSENFRGQNIKENPKVVAKIDDKGLVEKVLKS</t>
  </si>
  <si>
    <t>MPVVINSFNYNDPVNDDTILYMQIPYEEKSKKYYKAFEIMRNVWIIPERNTIGTDPSDFLPPASLENGSSAYYDPNYLTTDEEKDRYLKTTIKLFKRINSNPAGEVLLQEISYAKPYLGNEHTPENEFHPVTRTTSVNIKSSTNVKSSIILNLLVLGAGPDIFENSSYPVRKLMDSGGVYDPSNDGFGSINIVTFSPEYEYTFNDITPGEALSTEEFIADPAISLAHELIHALHGLYGARGVTYKETIKVKQAPLMIAEKPIRLEEFLTFGGQDLNIITSEQKESIYNELLENYKKIAERLSKVNSAPPEYDINEYKDYFQWKYGLDKNADGTYTVNENKFNEIYKKLYSFTEIDLANKFKVKCRNTYFIKYGFLKVPNLLDDNIYTVKEGFNIGNLSENYRGQNIKLNPKVISKIDDKGLVEKKIKK</t>
  </si>
  <si>
    <t>MPVVINSFNYNDPVNDDTILYMQIPYEEKSKKYYKAFEIMRNVWIIPERNTIGTDPSDFEPPASLENGSSAYYDPNYLTTDAEKDRYLKTTIKLFKRINSNPAGEVLLQEISYAKPYLGNEHTPENEFHPVTRTTSVNIKSSTNVKSSIILNLLVLGAGPDIFENSSYPVRKLMDSGGVYDPSNDGFGSINIVTFSPEYEYTFNDIDPSPSKSTEEFIADPAISLAHELIHALHGLYGARGVTYKETIKVKQAPLMIAEKPIRLEEFLTFGGQDLNIITSEQKENIYNNLLENYKKIAKRLSKVNSAPPEYDINEYKDYFQWKYGLDKKADGTYEVNENKFNEIYKKLYSFTEIDLANKFKVKCRNTYFIKYGFLKVPNLLDDNIYTIKEGFNIGNLSENFRGQNIKLNPKVIAKIPDKGLVEKVIKP</t>
  </si>
  <si>
    <t>MPVVINSFNYNDPVNDDTILYMQIPYEEKSKKYYKAFEIMRNVWIIPERNTIGTDPSDFLPPASLENGSSAYYDPNYLTTDEEKDRYLKTTIKLFKRINSNPAGEVLLQEISYAKPYLGNEHTPENEFHPVTRTTSVNIKSSTNVKSSIILNLLVLGAGPDIFENSSYPVRKLMDSGGVYDPSNDGFGSINIVTFSPEYEYTFNDIDPSPELSEEEFIADPAISLAHELIHALHGLYGARGVTYKETIKVKQAPLMIAEKPIRLEEFLTFGGQDLNIITSEQKEKIYNELLENYKKIAERLSKVNSAPPEYDINEYKDYFQWKYGLDKEADGTYKVNENKFNEIYKKLYSFTEIDLANKFKVKCRNTYFIKYGFLKVPNLLDDNIYTVKEGFNIGNLAENYRGQNIKENPQRIAPIPDKGLVEKKIKI</t>
  </si>
  <si>
    <t>MPVVINSFNYNDPVNDDTILYMQIPYEEKSKKYYKAFEIMRNVWIIPERNTIGTDPSDFLPPASLENGSSAYYDPNYLTTDEEKDKYLKTTIKLFKRINSIPAGEVLLQEISYAKPYLGNEHTPEDEFHPVTRTTSVNIKSSTNVKSSIILNLLVLGAGPDIFENSSYPVRKLMDSGGVYDPSNDGFGSINIVTFSPEYEYTFNDIDPSPNLNTEEFIADPAISLAHELIHALHGLYGARGVTYKETIKVKQAPLMIAEKPIRLEEFLTFGGQDLNIITEEQKNKIYNELLEKYKKIAKRLSKVNSAPPEYDINEYKDYFQWKYGLDKNADGTYTVNENKFNEIYKKLYSFTEIDLANEFNVKCRNTYFIKYGFLKTPNLLDDKIYTVEKGFNIGELAKNYDGQNIKKNPEVVAEIDDKGLVENKPVP</t>
  </si>
  <si>
    <t>MPVVINSFNYNDPVNDDTILYMQIPYEEKSKKYYKAFEIMRNVWIIPERNTIGTDPSDFLPPASLENGSSAYYDPNYLTTDEEKDKYLKTTIKLFKRINSIPAGEVLLQEISYAKPYLGNEHTPKDEFHPVTRTTSVNIKSSTNVKSSIILNLLVLGAGPDIFENSSYPVRKLMDSGGVYDPSNDGFGSINIVTFSPEYEYTFNDINPSPNLNKEEFIADPAISLAHELIHALHGLYGARGVTYKETIKVKQAPLMIAEKPIRLEEFLTFGGQDLNIITEEQKEKIYNELLEKYKKIAERLSKVNSAPPEYDINEYKDYFQWKYGLDKQADGTYVVNENKFNEIYKKLYSFTEIDLANAFNVKCRNTYFIKYGFLKTPNLLDDSIYTVEKGFNIGELAKNYKGQNIKENPKVVEKIDDKGLVENKIVP</t>
  </si>
  <si>
    <t>MPVVINSFNYSDPVNDDTILYMQIPYEEKSKKYYKAFEIMRNVWIIPERNTIGTDPSDFLPPASLENGSSAYYDPNYLTTDEEKDKYLKTTIKLFKRINSIPAGEVLLQEISYAKPYLGNEHTPVDEFHPVTRTTSVNIKSSTNVKSSIILNLLVLGAGPDIFENSSYPVRKLMDSGGVYDPSNDGFGSINIVTFSPEYEYTFNDIDPSPELNEEEFIADPAISLAHELIHALHGLYGARGVTYKETIKVKQAPLMIAEKPIRLEEFLTFGGQDLNIISEEQKNKIYNELLENYKKIAERLSKVNSAPPEYDINEYKDYFQWKYGLDKQADGTYVVNENKFNEIYKKLYSFTEIDLANEMNVKCRNTYFIKYGFLKTPNLLDDKIYTIEKGFNIGELAKNYKGQNIKENPKVVAKIDDKGLVEDVPLP</t>
  </si>
  <si>
    <t>MPVVINSFNYSDPVNDDTILYMQIPYEEKSKKYYKAFEIMRNVWIIPERNTIGTDPSDFLPPASLENGSSAYYDPNYLTTDEEKDKYLKTTIKLFKRINSIPAGEVLLQEISYAKPYLGNEHTPEDEFHPVTRTTSVNIKSSTNVKSSIILNLLVLGAGPDIFENSSYPVRKLMDSGGVYDPSNDGFGSINIVTFSPEYEYTFNDIDPSPELNEEEFIADPAISLAHELIHALHGLYGARGVTYKETIKVKQAPLMIAEKPIRLEEFLTFGGQDLNIITEEQKNKIYNELLKNYKKIAERLSKVNSAPPEYDINEYKDYFQWKYGLDKQADGTYVVNENKFNEIYKKLYSFTEIDLANEFNVKCRNTYFIKYGFLKTPNLLDDKIYTIKDGFNIGELKENYKGQNIKENPEVVEKIDDKGLVENKPIP</t>
  </si>
  <si>
    <t>MPVVINSFNYNDPVNDDTILYMQIPYEEKSKKYYKAFEIMRNVWIIPERNTIGTDPSDFLPPASLENGSSAYYDPNYLTTDEEKDKYLKTTIKLFKRINSIPAGEVLLQEISYAKPYLGNEHTPVDEFHPVTRTTSVNIKSSTNVKSSIILNLLVLGAGPDIFENSSYPVRKLMDSGGVYDPSNDGFGSINIVTFSPEYEYTFNDIDPSPKLNEEEFIADPAISLAHELIHALHGLYGARGVTYKETIKVKQAPLMIAEKPIRLEEFLTFGGQDLNIITEEQKEKIYNELLEKYKKIAERLSKVNSAPPEYDINEYKDYFQWKYGLDKQADGTYVVNENKFNEIYKKLYSFTEIDLANEFKVKCRNTYFIKYGFLKTPNLLDDKIYTVEKGFNIGELAKNYEGQNIKKNPEVVAKIDDKGLVEDVPLP</t>
  </si>
  <si>
    <t>MPVVINSFNYNDPVNDDTILYMQIPYEEKSKKYYKAFEIMRNVWIIPERNTIGTDPSDFLPPASLENGSSAYYDPNYLTTDEEKDKYLKTTIKLFKRINSIPAGEVLLQEISYAKPYLGNEHTPENEFHPVTRTTSVNIKSSTNVKSSIILNLLVLGAGPDIFENSSYPVRKLMDSGGVYDPSNDGFGSINIVTFSPEYEYTFNDIDPSPENSNEEFIADPAISLAHELIHALHGLYGARGVTYKETIKVKQAPLMIAEKPIRLEEFLTFGGQDLNIITEEQKNKIYNELLNNYKKIAKRLSKVNSAPPEYDINEYKDYFQWKYGLDKQADGTYVVNENKFNEIYKKLYSFTEIDLANEFKVKCRNTYFIKYGFLKTPNLLDDSIYTVEKGFNIGDLAKNYDGQNIKKNPKVVAKIDDKGLVEDKIEP</t>
  </si>
  <si>
    <t>MPVVINSFNYNDPVNDDTILYMQIPYEEKSKKYYKAFEIMRNVWIIPERNTIGTDPSDFLPPASLENGSSAYYDPNYLTTDEEKDKYLKTTIKLFKRINSIPAGEVLLQEISYAKPYLGNEHTPKDEFHPVTRTTSVNIKSSTNVKSSIILNLLVLGAGPDIFENSSYPVRKLMDSGGVYDPSNDGFGSINIVTFSPEYEYTFNDINPSPKLNKEEFIADPAISLAHELIHALHGLYGARGVTYKETIKVKQAPLMIAEKPIRLEEFLTFGGQDLNIITEEQKNKIYNELLKKYKKIADRLSKVNSAPPEYDINEYKDYFQWKYGLDKQADGTYVVNENKFNEIYKKLYSFTEIDLANAFKVKCRNTYFIKYGFLKTPNLLDDKIYTVKDGFNIGEKAKNYEGQNIKKNPEVVAKIDDKGLVEDKPIP</t>
  </si>
  <si>
    <t>MPVVINSFNYNDPVNDDTILYMQIPYEEKSKKYYKAFEIMRNVWIIPERNTIGTDPSDFEPPASLENGSSAYYDPNYLTTDEEKDRFLKVTIKLFKRINSIPAGEVLLQEISYAKPYLGNEHTPADEFHPVTRTTSVNIKSSTNVKSSIILNLLVLGAGPDIFENSSYPVRKLMDSGGVYDPSNDGFGSINIVTFSPEYEYTFNDIDPDPKFNKEEFIADPAISLAHELIHALHGLYGARGVTYKETIKVKQAPLMIAEKPIRLEEFLTFGGQDLNIITDEQKEEIYNSLLEKYKKIAERLSKVNSAPPEYDINEYKDYFQWKYGLDKQADGTYVVNENKFNEIYKKLYSFTEIDLANAFNVKCRNTYFIKYGFLKTPNLLDDSIYTIEDGFNIGELKKNYEGQNIKKNPKVVAKIDDKGLVEDKKDF</t>
  </si>
  <si>
    <t>MPVVINSFNYNDPVNDDTILYMQIPYEEKSKKYYKAFEIMRNVWIIPERNTIGTDPSDFLPPASLENGSSAYYDPNYLTTDAEKDYYLKTTIKLFKRINSIPAGEVLLQEISYAKPYLGNEHTPENEFHPVTRTTSVNIKSSTNVKSSIILNLLVLGAGPDIFENSSYPVRKLMDSGGVYDPSNDGFGSINIVTFSPEYEYTFNDIDPSPKVSNERFIADPAISLAHELIHALHGLYGARGVTYKETIKVKQAPLMIAEKPIRLEEFLTFGGQDLNIISEEMKKKIYDTLLEKYKKIAERLSKVNSAPPEYDINEYKDYFQWKYGLDKNADGTYSVNENKFNEIYKKLYSFTEIDLANAFNVKCRNTYFIKYGFLKTPNLLDDSIYTVDKGFNIGDRAKDYKGQNIEENPDVIAEIPDKGLVEDLPLP</t>
  </si>
  <si>
    <t>MPVVINSFNYSDPVNDDTILYMQIPYEEKSKKYYKAFEIMRNVWIIPERNTIGTDPSDFLPPASLENGSSAYYDPNYLTTDEEKDKYLKTTIKLFKRINSIPAGEVLLQEISYAKPYLGNEHTPEDEFHPVTRTTSVNIKSSTNVKSSIILNLLVLGAGPDIFENSSYPVRKLMDSGGVYDPSNDGFGSINIVTFSPEYEYTFNDINPSPNVNEEEFIADPAISLAHELIHALHGLYGARGVTYKETIKVKQAPLMIAEKPIRLEEFLTFGGQDLNIITKEQKEKIYNELLKKYKKIAERLSKVNSAPPEYDINEYKDYFQWKYGLDKKADGTYVVNENKFNEIYKKLYSFTEIDLANAFNVKCRNTYFIKYGFLKTPNLLDDKIYTVEKGFNIGDLAKNYKGQNIKENPNVVADIPDKGLVENKIVK</t>
  </si>
  <si>
    <t>MPVVINSFNYNDPVNDDTILYMQIPYEEKSKKYYKAFEIMRNVWIIPERNTIGTDPSDFLPPASLENGSSAYYDPNYLTTDAEKDKYLKTTIKLFKRINSIPAGEVLLQEISYAKPYLGNEHTPEDEFHPVTRTTSVNIKSSTNVKSSIILNLLVLGAGPDIFENSSYPVRKLMDSGGVYDPSNDGFGSINIVTFSPEYEYTFNDIDPDPNFNNEEFIADPAISLAHELIHALHGLYGARGVTYKETIKVKQAPLMIAEKPIRLEEFLTFGGQDLNIITPEQKAKIYNELLEKYKKIAKRLSKVNSAPPEYDINEYKDYFQWKYGLDKQKDGTYVVNENKFNEIYKKLYSFTEIDLANAFGVKCRNTYFIKYGFLKTPNLLDDNIYTIKEGFNIGELKKNYRGQNIKENPKIVEEIDDKGLVEDKEIP</t>
  </si>
  <si>
    <t>MPVVINSFNYSDPVNDDTILYMQIPYEEKSKKYYKAFEIMRNVWIIPERNTIGTDPSDFEPPASLENGSSAYYDPNYLTTDEEKDKYLKTTIKLFKRINSIPAGEVLLQEISYAKPYLGNEHTPKDEFHPVTRTTSVNIKSSTNVKSSIILNLLVLGAGPDIFENSSYPVRKLMDSGGVYDPSNDGFGSINIVTFSPEYEYTFNDIEPNPNPNNEEFIADPAISLAHELIHALHGLYGARGVTYKETIKVKQAPLMIAEKPIRLEEFLTFGGQDLNIITEEQKNNIYNELLAKYKKIAERLSQVNSAPPEYDINEYKDYFQWKYGLDKQADGTYVVNENKFNEIYKKLYSFTEIDLANEFNVKCRNTYFIKYGFLKTPNLLDDKIYTVEKGFNIGDLAENFKGQNIKENPEVVEKIDDKGLVENKIES</t>
  </si>
  <si>
    <t>MPVVINSFNYNDPVNDDTILYMQIPYEEKSKKYYKAFEIMRNVWIIPERNTIGTDPSDFEPPASLENGSSAYYDPNYLTTDEEKDRYLKTTIKLFKRINSIPAGEVLLQEISYAKPYLGNEHTPADEFHPVTRTTSVNIKSSTNVKSSIILNLLVLGAGPDIFENSSYPVRKLMDSGGVYDPSNDGFGSINIVTFSPEYEYTFNDISPDPSVNDEEFIADPAISLAHELIHALHGLYGARGVTYKETIKVKQAPLMIAEKPIRLEEFLTFGGQDLNIITEEQKNKIYNELLSKYKKIAERLSKVNSAPPEYDINEYKDYFQWKYGLDKQADGTYVVNENKFNEIYKKLYSFTEIDLANEFNVKCRNTYFIKYGFLKTPNLLDDKIYTVENGFNIGEMKENYKGQNIKKNPEVIAKIDDKGLVEDKIET</t>
  </si>
  <si>
    <t>MPVVINSFNYSDPVNDDTILYMQIPYEEKSKKYYKAFEIMRNVWIIPERNTIGTDPSDFLPPASLENGSSAYYDPNYLTTDEEKDKYLKTTIKLFKRINSIPAGEVLLQEISYAKPYLGNEHTPENEFHPVTRTTSVNIKSSTNVKSSIILNLLVLGAGPDIFENSSYPVRKLMDSGGVYDPSNDGFGSINIVTFSPEYEYTFNDIDPSPEINEEEFIADPAISLAHELIHALHGLYGARGVTYKETIKVKQAPLMIAEKPIRLEEFLTFGGQDLNIISEEQKENIYNELLEKYKKIAKRLSKVNSAPPEYDINEYKDYFQWKYGLDKNADGTYTVNENKFNEIYKKLYSFTEIDLANEMKVKCRNTYFIKYGFLKTPNLLDDTIYTVENGFNIGDKAKNYKGQNIKENPEVVAKIDDKGLVENVPIP</t>
  </si>
  <si>
    <t>F/D1</t>
  </si>
  <si>
    <t>F/D2</t>
  </si>
  <si>
    <t>F/D3</t>
  </si>
  <si>
    <t>Variants nominated for further characterization highlighted</t>
  </si>
  <si>
    <t>18 Å, 30% conserved, belt constrained</t>
  </si>
  <si>
    <t>18 Å, 60% conserved, belt constrained</t>
  </si>
  <si>
    <t>BoNT/X wild-type</t>
  </si>
  <si>
    <t>MKLKINEFNYNDPIDGKNVILMRPPRHSDKINKGKGPFKAFEVIKNIWIVPERYNFTNNTNDLNIPSEPIMEADAIYNPNYLTTDSEKDKFLQAVIKVLKRIASKPIGEKLLELISNSIPLPLVSNGALTLSDNETIAYIENNNKVSNLQANLVIYGPGPDIANNATYGLYSTPISNGEGTLSEVSFSPFYLKPFDESIENKNSLVNIVNKFKKREFAPDPASTLMHELVHVTHNLYGISNRNFYYNFDTGKIETSRQQNSLIFEELLTFGGIDSKAIPSSIKKKIIETSKNNYTKLINTRLNKVTKENSLLDYVKYKIPVKGTLGNYTLDEEAFEKKLNYILFELNESNLAKEFNILVRKHYLKERPLDPIYVNILDDNIYTVKEGFNISSKGNEDFKGQLLSNPGFTKIKSNAKKAFIKICPVGGVPINVLVVNSKN</t>
  </si>
  <si>
    <t>MKLVINEFNYNDPIDGKNVILMRPPRHSDKINKGKGPFKAFEVIKNIWIVPERYNFTNNTNDLNIPSEPIMEADAIYDPNYLTTDSEKDKFLQAVIKVLKRIASKPKGEYLLELISKSIPLPLVSNGALTLSDNETIAYIENNNKVSNLQANLVIYGPGPDIANNATYGLYSTPISNGEGTLSEVSFSPFYLKPFDESIPNKSSLVNIVNKFVKREFAPDPASTLMHELVHVTHNLYGISNRNFYYNFDTGKIETSRQQNSLIFEELLTFGGIDSKAIPSSIKKKIEEKALNNYTKLIKERLNKVTKENSLLDYVKYKIPVTGTLGNFKLDEEAFKKKLHKILYELNESNLAKEFNILVRKHYLKERPLDPIYANILDDNIYTVTEGFNISSKGNSNFAGQDLTNPGFTKIKSNAKKAFIKICPVGGVPVNVLVVNSKN</t>
  </si>
  <si>
    <t>MKLKINEFNYNDPIDGKNVILMRPPRHSDKINKGKGPFKAFEVIKNIWIVPERYNFTNNTNDLNIPSEPIMEADAIYDPNYLTTDSEKDKFLQAVIKVLKRIASKPIGEKLLELISNSIPLPLVSNGALTLSDNETIAYIENNNKVSNLQANLVIYGPGPDIANNATYGLYSTPISNGEGTLSEVSFSPFYLKPFDESIINKSSLVNIVNSFEKREFAPDPASTLMHELVHVTHNLYGISNRNFYYNFDTGKIETSRQQNSLIFEELLTFGGIDSKAIPSDILKKIEEEALNNYKKLIKERLNKVTKENELLKYVKKKIPVTGKLGNFELDEEKFKKLLNYILYELNESNLAKEFNILVRKHYLKERPLDPIYANILDDNIYTVKEGFNISSKGNENFNGQLLSHPGFTKIKSNAKKAFIKICPVGGVPINVLVVNSKN</t>
  </si>
  <si>
    <t>MKLKINEFNYNDPIDGKNVILMRPPRHSDKINKGKGPFKAFEVIKNIWIVPERYNFTNNTNDLNIPSEPIMEADAIYDPNYLTTDSEKDKFLQAVIKVLKRIASKPLGEYLLELISNSIPLPLVSNGELTLSDNETIAYIENNNKVSNLQANLVIYGPGPDIANNATYGLYSTPISNGEGTLSEVSFSPFYLKPFDESIPNNSSLVNIVNEFEKREFAPDPASTLMHELVHVTHNLYGISNRNFYYNFDTGKIETSRQQNSLIFEELLTFGGIDSKAIPSEIKKKIIEEAKNNYKKLIETRLNKVTKENELLEYVKYKIPVTGTLGNYKLDEEAFEKLLNKILFELNESNLAKEFNILVRKHYLKERPLDPIYANILDDKIYTVKEGFNISSKGSSDFKGQLLSDPGFTKIKSNAKKAFIKICPVGGKPVNVPIVNSKN</t>
  </si>
  <si>
    <t>MKLKINEFNYNDPIDGKNVILMRPPRHSDKINKGKGPFKAFEVIKNIWIVPERYNFTNNTNDLNIPSEPIMEADAIYNPNYLTTDSEKDKFLQAVIKVLKRIASKPLGEELLELISNSIPLPLVSNGELTLSDNETIAYIENNNKVSNLQANLVIYGPGPDIANNATYGLYSTPISNGEGTLSEVSFSPFYLKPFDESIPNLSSLVNIVNPFEKREFAPDPASTLMHELVHVTHNLYGISNRNFYYNFDTGKIETSRQQNSLIFEELLTFGGIDSKAIPSEIKKKIFEEAKNNYKNLIKTRLNKVTKENELLKYVKYKIPVKGTLGNFTLDEEAFKKKLEKILFELNESNLAKSFNIRVRKHYLKERPLDPIYVNILDDSAYTVEEGFNISSKGSEDFKGQDLTNPDFTKIKSNAKKAFIKICPVGGIPVNVLVVNSKN</t>
  </si>
  <si>
    <t>MKLVINDFNYNDPIDGVNVILMRPPRHSDKINKGKGPFKAFEVIKNIWIVPERYNFTNNTNDLNIPSEPIMEADAIYNPNYLTTDSEKDKFLQGVIKVLKRIASKPKGEKLLELISNSIPLPLVSNGALTLSDNETIAYIENNNVVSNLQANLVIYGPGPDIANNATYGLYSTPISNGEGTLSEVSFSPFYLKPFDESIPNKSSLVNIVNKFKKREFAPDPASTLMHELVHVTHNLYGISNRNFYYNFDTGKIETSRQQNSLIFEELLTFGGIDSKAIPSSIKKKIIEKSLNNYKKLIETRLNKVTKENELLAYVKKKIPVKGTLGNYTLDEEEFKKLLNEILFELNESNLAKEFNILVRKHYLKERPLDPIYVNILDDKAYTVKEGFNISSHGSDNFKGQDLSHPYFKKIKSNAKKAFIKICPVGGVPINILIVNSKN</t>
  </si>
  <si>
    <t>MKLKINDFNYNDPIDGKNVILMRPPRHSDKINKGKGPFKAFEVIKNIWIVPERYNFTNNTNDLNIPSEPIMEADAIYDPNYLTTDSEKDKFLQAVIKVLKRIASKPAGEKLLELISNSIPLPLVSNGELTLSDNETIAYIENNNKVSNLQANLVIYGPGPDIANNATYGLYSTPISNGEGTLSEVSFSPFYLKPFDESIPNKSSLVNIVNPFPKREFAPDPASTLMHELVHVTHNLYGISNRNFYYNFDTGKIETSRQQNSLIFEELLTFGGIDSKAIPSEIKKKIKEKAKNNYTKLIKERLNKVTKENELLKYVKYKIPVTGTLGNYKLDEEAFEKKLNYILFELNESNLAKEFNIRVRKHYLKERPLDPIYVNILDDKAYTVKEGFNISSLGSENFKGQDLSNPFFKKIKSNAKKAFIKICPVNGVPVNILIVNSKN</t>
  </si>
  <si>
    <t>MKLKINEFNYNDPIDGKNVILMRPPRHSDKINKGKGPFKAFEVIKNIWIVPERYNFTNNTNDLNIPSEPIMEADAIYNPNYLTTDSEKDKFLQAVIKVLKRIASKPIGEKLLELISKSIPLPLVSNGELTLSDNETIAYIENNNKVSNLQANLVIYGPGPDIANNATYGLYSTPISNGEGTLSEVSFSPFYLKPFDESIPNENSLVNIVNPFEKREFAPDPASTLMHELVHVTHNLYGISNRNFYYNFDTGKIETSRQQNSLIFEELLTFGGIDSKAIPSEIKKKIIEEKLNNYKNLIKNRLNKVTKENELLEYVKYKIPVTGELGNYKLDEEKFKKLLNYILFELNESNLAKEFNIRVRKHYLKERPLDPIYVNILDDKAYTVKEGFNISSKGSSDFKGQDLTDPNFTKIKSNAKKAFIKICPIGGVPINILVENSKN</t>
  </si>
  <si>
    <t>MKLVINDFNYNDPVDGVNVILMRPPRHSDKINKGKGPFKAFEVIKNIWIVPERYNFTNNTNDLNIPSEPIMEADAIYNPNYLTTDSEKDKFLQAVIKVLKRIASKPLGEELLELISNSIPLPLVSNGALTLSDNETIAYIENNNKVSNLQANLVIYGPGPDIANNATYGLYSTPISNGEGTLSEVSFSPFYLKPFDESIENSSSLVNIVNKFEKREFAPDPASTLMHELVHVTHNLYGISNRNFYYNFDTGKIETSRQQNSLIFEELLTFGGIDSKAIPSEIKKKIIEEALNNYKKLIKERLNKVTKENSLLEYVKKKIPVTGTLGNFELDEEKFKKLLNKILFELNESNLAKSFNILVRKHYLKERPLDPIYANILDDKIYTVKEGFNISSHGSEDFKGQHLSHPGFKKIKSNAKKAFIKICPVGGVPVNILLVNSKN</t>
  </si>
  <si>
    <t>MKLKINEFNYNDPVDGKNVILMRPPRHSDKINKGKGPFKAFEVIKNIWIVPERYNFTNNTNDLNIPSEPIMEADAIYNPNYLTTDSEKDKFLQAVIKVLKRIASKPEGEKLLELISNSIPLPLVSNGELTLSDNETIAYIKNNNIVSNLQANLVIYGPGPDIANNATYGLYSTPISNGEGTLSEVSFSPFYLKPFDESIPNKSSLVNIVNKFKKREFAPDPASTLMHELVHVTHNLYGISNRNFYYNFDTGKIETSRQQNSLIFEELLTFGGIDSKAIPSDIKKKIIEEAKNNYKKLIKERLNKVTKENSLLEYVKKKIPVKGTLGNYTLDEEKFEKLLNYILFELNESNLAKKFNIRVRKHYLKERPLDPIYVNILDDNAYTVKEGFNISSHGSSNFKGQDLSNPYFTKIKSNAKKAFIKICPIGGVPINVPIVNSKN</t>
  </si>
  <si>
    <t>MKLKINEFNYNDPIDGKNVILMRPPRHSDKINKGKGPFKAFEVIKNIWIVPERYNFTNNTNDLNIPSEPIMEADAIYDPNYLTTDSEKDKFLQGVIKVLKRIASKPKGEKLLELISNSIPLPLVSNGELTLSDNETIAYIENNNKVSNLQANLVIYGPGPDIANNATYGLYSTPISNGEGTLSEVSFSPFYLKPFDESIPNSSSLVNIVNKFKKREFAPDPASTLMHELVHVTHNLYGISNRNFYYNFDTGKIETSRQQNSLIFEELLTFGGIDSKAIPSEIKKKILENAKNNYKKLIETRLNKVTKENSLLDYVKYKIPVKGTLGNFTLDEEAFEKKLNYILFELNESNLAKEFNILVRKHYLKERPLDPIYANILDDKIYTVKEGFNISSHGNEDFKGQLLTHPGFTKIKSNAKKAFIKICPINGIPINIPIVNSKN</t>
  </si>
  <si>
    <t>MKLIINDFNYNDPVDGVNVILMRPPRHSDKINKGKGPFKAFEVIKNIWIVPERYNFTNNTNDLNIPSEPIMEADAIYDPNYLSTDSEKDKFLQAVIKVLKRIASKPLGEKLLELISRSIPLPLVSNGELTLSDNETIAYIVNNNTVSNLQANLVIYGPGPDIANNATYGLYSTPISNGEGTLSEVSFSPFYLKPFDESIRNPSSLVNIVNDFEKREFAPDPASTLMHELVHVTHNLYGISNRNFYYNFDTGKIETSRQQNSLIFEELLTFGGIDSKAIPSEIKKKIIEESINNYKKLIESRLNKVTKENELLEYVKWKIPVKGELGNYTLDEKAFEKLLNEILFELNESNLAKSFNILVRKHYLKERPLDPIYVNILDDKAYTIKEGFNISSHGSENFNGQLLTHPYFTKIKSNAKVAFIKICPVGGVPVNVLIVNSKN</t>
  </si>
  <si>
    <t>MKLVINEFNYNDPVDGKNVILMRPPRHSDKINKGKGPFKAFRIIKNIWIVPERYNFTNNTNDLNIPSEPIMEADAIYNPNYLTTDSEKDKFLQAVIKVIKRIASKPEGEKLLELISNSIPLPLVSNGALTLSDNETIAYIKNNNEVSNLQANLVIYGPGPDIANNATYGLYSTPISNGEGTLSEVSFSPFYLKPFDESIVNSSSLVNIVNEFKKREFAPDPASTLMHELVHVTHNLYGISNRNFYYNFDTGKIETSRQQNSLIFEELLTFGGIDSKAISSDIKKKIKESALNNYKNLIKNRLNKVTKENELLKYVKEKIPVKGELGNYKLDEEAFLKKLDYILFELNESNLAKKFNILVRKHYLKERPLDPIYVNILDDNAYTITEGFNISSHGSSNFSGQDLTNSYFTKIKSNAKKAFIKICPTGGEEVNVLVVNSKN</t>
  </si>
  <si>
    <t>MKLVINEFNYNDPIDGKNVILMRPPRHSDKINKGKGPFKAFEVIKNIWIVPERYNFTNNTNDLNIPSEPIMEADAIYDPNYLTTDSEKDKFLQAVIKVLKRIASKPEGEYLLELISNSIPLPLVSNGELTLSDNETIAYIVNNNVVSNLQANLVIYGPGPDIANNATYGLYSTPISNGEGTLSEVSFSPFYLKPFDESDINDKSLVNIVNNFEKREFAPDPASTLMHELVHVTHNLYGISNRNFYYNFDTGKIETSRQQNSLIFEELLTFGGIDSKAIPSDIKKKIIEQQKNNYTTLIKTRLNKVTKENELLKYVKKKIPVKGELGNYTLDEEAFKKKLNKILFELNESNLAKKFNIRVRKHYLKERPLDPIYANILDDSIYTVTEGFNISSKGSEDFKGQDLADPGFTKIESNAKKAFIKICPINNNPINILVINSKN</t>
  </si>
  <si>
    <t>MKLVINDFNYNDPIDGKNVILMRPPRHSDKINKGKGPFKAFEVIKNIWIVPERYNFTNNTNDLNIPSEPIMEADAIYDPNYLSTDSEKDKFLQGVIKVLKRIASKPKGEELLELISNSIPLPLVSNGTLTLSDNETIAYIENNNKVSNLQANLVIYGPGPDIANNATYGLYSTPISNGEGTLSEVSFSPFYLKPFDESIDNEKSLVNIVNEFEKREFAPDPASTLMHELVHVTHNLYGISNRNFYYNFDTGKIETSRQQNSLIFEELLTFGGIDSKAIPSEIIKKIKEESLNNYKKLIKERLNKVTIENELLDYVKKKIPVKGELGNYTLDEEEFLKLLDYILFELNESNLAKEFNIKVRKHYLKERPLDPIYVNILDDSAYTITEGFNISSKGNSDFKGQDLNNPDFTKIKSNAKKAFIKICPVGGVPINVPVVNSKN</t>
  </si>
  <si>
    <t>MPLKINEFNYNDPVDGKNVILMRPPRHSDKINKGKGPFKAFEVIKNIWIVPERYNFTNNTNDLNIPSEPIMEADAIYNPNYLTTDSEKDKFLQAVIKVLKRIASKPTGEKLLELISNSIPLPLVSNGELTLSDNETIAYVENNNKVSNLQANLVIYGPGPDIANNATYGLYSTPISNGEGTLSEVSFSPFYLKPFDESIPNDDSLVNIVNGFIKREFAPDPASTLMHELVHVTHNLYGISNRNFYYNFDTGKIETSRQQNSLIFEELLTFGGIDSKAIPSSIIKKIKERALNNYNNLITNRLNKVTKENSLLEYVKKKIPVTGTLGNYKLDKEKFEKLLNYILFELNESNLAKEFNILVRKHYLKERPLDPIYVNILDDKAYTVKEGFNISSKGNSDFKGQDLNDPYFKKIKSNAKKAFIKICPVGGVPINVLLVNSKN</t>
  </si>
  <si>
    <t>MKLVINEFNYNDPIDGKNVILMRPPRHSDKINKGKGPFKAFKVIKNIWIVPERYNFTNNTNDLNIPSEPIMEADAIYDPNYLTTDSEKDKFLQGVIKVLKRIASKPEGEKLLELISKSIPLPLVSNGALTLSDNETIAYLENNNKVSNLQANLVIYGPGPDIANNATYGLYSTPISNGEGTLSEVSFSPFYLKPFDESEPNLSSLVNIVNAFEKREFAPDPASTLMHELVHVTHNLYGISNRNFYYNFDTGKIETSRQQNSLIFEELLTFGGIDSKAIPSEIKKKIIEDSLNNYKKLIEERLNKVTKENELLKYVKYKIPVTGTLGNYKLDEEKFKKLLNYILFELNESNLAKKFNILVRKHYLKERPLDPIYVNILDDNIYTTKEGFNISSKGSQDFKGQDLNDPGFTKIKSNAKKAFIKICPVGGVPINISLVNSKN</t>
  </si>
  <si>
    <t>MKLVINDFNYNDPVDGKNVILMRPPRHSDKINKGKGPFKAFEVIKNIWIVPERYNFTNNTNDLNIPSEPIMEADAIYNPNYLTTDSEKDKFLQGVIKVLKRIASRPIGEKLLELISNSIPLPLVSNGELTLSDNETIAYITNNNVVSNLQANLVIYGPGPDIANNATYGLYSTPISNGEGTLSEVSFSPFYLKPFDESEPNISSLVNIVNPFVKREFAPDPASTLMHELVHVTHNLYGISNRNFYYNFDTGKIETSRQQNSLIFEELLTFGGIDSKAIPSNIKKKIIEKSLNNYKKLIETRLNKVTVENELLTYVKKKIPVTGELGNYKLDEEKFKKLLNEILFELNESNLAKEFNILVRKHYLKERPIDPIYVNILDDNAYTIKEGFNISSKGAEDFKGQHLSNPAFTKIESNAKKAFIKICPKGGKPINVLIVNSKN</t>
  </si>
  <si>
    <t>MKLIINDFNYNDPIDGKNVILMRPPRHSDKINKGKGPFKAFEVIKNIWIVPERYNFTNNTNDLNIPSEPIMEADAIYNPNYLTTDSEKDKFLQAVIKVLKRIASKPEGEYLLELISNSIPLPLVSNGALTLSDNETIAYIKNNNVVSNLQANLVIYGPGPDIANNATYGLYSTPISNGEGTLSEVSFSPFYLKPFDESDNNNSSLVNIVNSFNKREFAPDPASTLMHELVHVTHNLYGISNRNFYYNFDTGKIETSRQQNSLIFEELLTFGGIDSKAIPSSIKKKIKEEALNNYKKLIKERLNKVTKENPLLEYVKKKIPVTGELGNYKLDEEAFKKKLDKILFELNESNLAKKFNILVRKHYLKERPIDPIYANILDDNIYTVTEGFNISSKGSSNFNGQLLTNSGFTKIKSNAKVAFIKICPIGGVPINILVVNSKN</t>
  </si>
  <si>
    <t>MKLIINEFNYNDPVDGKNVILMRPPRHSDKINKGKGPFKAFRVIKNIWIVPERYNFTNNTNDLNIPSEPIMEADAIYNPNYLTTDSEKDKFLQAVIKVLKRIASKPMGEELLELISNSIPLPLVSNGELTLSDNETIAYIKNNNTVSNLQANLVIYGPGPDIANNATYGLYSTPISNGEGTLSEVSFSPFYLKPFDESLENDDSLVNIVNKFKKREFAPDPASTLMHELVHVTHNLYGISNRNFYYNFDTGKIETSRQQNSLIFEELLTFGGIDSKAIPSEIIKKIKENAKNNYKKLIKERLNKVTKENELLEYVKKKIPVTGELGNFKLDEKEFEKLLNKILFELNESNLAKEFNIKVRKHYLKERPIDPIYANILDDSIYTTTEGFNISSKGSSDFSGQDLTNPGFKKIKSNAKKAFIKICPVGGIPINVSLVNSKN</t>
  </si>
  <si>
    <t>MQLKINNFNYNDPIDGKNVILMRPPRHSDKINKGKGPFKAFEVIKNIWIVPERYNFTNNTNDLNIPSEPIMEADAIYDPNYLTTNSEKDKFLQAVIKVLKRIASKPKGEHLLELISNSIPLPLVSNGALTLSDNETIAYVKNNNTVSNLQANLVIYGPGPDIANNATYGLYSTPISNGEGTLSEVSFSPFYLKPFDESDENLSSLVNIVNSFNKREFAPDPASTLMHELVHVTHNLYGISNRNFYYNFDTGKIETSRQQNSLIFEELLTFGGIDSKAIPSEIKKKIIEEAKNNYTKLIKERLNKVTKENPLLEYVKLKIPVKGTLGNFTLDTEAFEKKLNEILFELNESNLAKEFNIRVRKHYLKERPLDPIYVNILDDNAYTVKEGFNISSKGNDNFKGQDLSNPYFTKIDSNAKVAFIKICPLLGVPINIPVVNSKN</t>
  </si>
  <si>
    <t>MKLVINEFNYNDPIDGKNVILMRPPRHSDKINKGKGPFKAFRVIKNIWIVPERYNFTNNTNDLNIPSEPIMEADAIYNPNYLTTDSEKDKFLQAVIKVLKRIASKPKGEELLELISKSIPLPLVSNGSLTLSDNETIAYIKNNNVVSNLQANLVIYGPGPDIANNATYGLYSTPISNGEGTLSEVSFSPFYLKPFDESVKNATSLVNIVNNFNKREFAPDPASTLMHELVHVTHNLYGISNRNFYYNFDTGKIETSRQQNSLIFEELLTFGGIDSKAIPSEIKKKILENKKNNYEKLIKNRLNKVTKENSLLAYVKYKIPVVGDLGNYKLDKEKFEKLLNYILFELNESNLAKEFNIRVRKHYLKERPIDPIYVNILDDNAYTVKEGFNISSKGSSNFKGQDITNPYFTKIKSNAKKAFIKICPYKGKKVNVPIINSKN</t>
  </si>
  <si>
    <t>MELVINDFNYKDPVDGVNVILMRPPRHSDKINKGKGPFKAFKIIPNIWIVPERYNFTNNTNDLNIPTEPIMEADAIYDPNYLTTDEEKDKFLKAVQKVIKRIASKPKGRELLELISNSIPLPLVSNGALTLSDNETIAYIEENGVVKNLQANLVIYGPGPDIANNATYGLYSTPISNGEGTLSEVSFSPFYLKPFDESILDESSPVNIVNEPKIRRFAPDPASTLMHELVHVTHNLYGISNRNFYYNFDTGKIETSRQQNSLIFEELLTFGGIDSKAIPEEEKKKIIDEAKEKYEKLIKERLNKVTKENSLLELVKKKIPIKGTLGNYTLDEEAFEKLLNKILFELNESNLAKEFNDLVRKHYLKERPLDPIYVNILDPNAYTVEYGFNIPEHGNEDHKGQDLSHPYFTKIKSNAKKAFIKICPLGGVPIPVLVVDDKN</t>
  </si>
  <si>
    <t>MELKINEFNYNDPVDGKNVILMRPPRHSDKINKGKGPFKAFEVIPRIWIVPERYNFTNNTNDLNIPTEPIMEADAIYDPNYLTTDEEKDKFLKAVIKVLKRINSKPFGKELLELISTSIPLPLVSNGALTLSDNETIAYIKENGKVENLQANLVIYGPGPDIANNATYGLYSTPISNGEGTLSEVSFSPFYLKPFDESILPKKEPVNIVNPLPLRRFAPDPASTLMHELVHVTHNLYGISNRNFYYNFDTGKIETSRQQNSLIFEELLTFGGIDSKAIPEEKKKEIKDKAKKNYEKLIKERLNKVTKENPLLAYVKKKIPVTGTLGNYELDTEAFEKLLNKILFELNESNLAKEFNDLVRKHYLKERPLDPIYVNILDPNAYTVEYGFNIPEHGAENHKGQDLSHPYFTKIKSNAKKAFIKICPVGGVPVPVPVVDNKN</t>
  </si>
  <si>
    <t>MKLEINEFNYKDPVDGEKVILMRPPRHSDKINKGKGPFKAFEVIPRIWIVPERYNFTNNTNDLNIPTEPIMEADAIYDPNYLTTDEEKDKFLKAVIKVLKRIASKPAGRELLELISNSIPLPLVSNGELTLSDNETIAYIKENGEVKNLQANLVIYGPGPDIANNATYGLYSTPISNGEGTLSEVSFSPFYLKPFDESDVDESGPVNIVNPVKIRRFAPDPASTLMHELVHVTHNLYGISNRNFYYNFDTGKIETSRQQNSLIFEELLTFGGIDSKAIPEEKIKEIKDDAKKKYEKLIKERLNKVTKENELLKLVKYKIPITGTLGNYKLDEEKFNEKLNKILFELNESNLAKEFNFLVRKHYLKERPIDPIYVNILDPKAYTVEYGFNIPSHGAEDHRGQLLTHPYFTKIKSNAKKAFIKICPLGGIPIPVPIVDNKN</t>
  </si>
  <si>
    <t>MELKINEFNYNDPVDGKNVILMRPPRHSDKINKGKGPFKAFEVIPRIWIVPERYNFTNNTNDLNIPTEPIMEADAIYDPNYLTTDEEKDKFLKAVQKVLKRIASKPEGRELLELISNSIPLPLVSNGELTLSDNETIAYLKGNGEVKNLQANLVIYGPGPDIANNATYGLYSTPISNGEGTLSEVSFSPFYLKPFDESEIDESGPVNIVNKKKLRRFAPDPASTLMHELVHVTHNLYGISNRNFYYNFDTGKIETSRQQNSLIFEELLTFGGIDSKAIPQEKLDEIKNEAKEKYTKLIETRLNKVTKENPLLALVKKKIPITGTLGNYKLDEEAFNKLLDKILFELNESNLAKSFNDLVRKHYLKERPIDPIYVNILDPNIYTVEYGFNIPEHGNENHKGQDLSHPGFTKIKSNAKKAFIKICPVGGVPVPVPVVDNKN</t>
  </si>
  <si>
    <t>MELVINDFNYKDPVDGKNVILMRPPRHSDKINKGKGPFKAFEVIPRIWIVPERYNFTNNTNDLNIPTEPIMEADAIYNPNYLTTDEEKDKFLKAVIKVLKRIASKPKGKELLKIISTSIPLPLVSNGALTLSDNETIAYIEGNGVVKNLQANLVIYGPGPDIANNATYGLYSTPISNGEGTLSEVSFSPFYLKPFDESIPDSSGPVNIVNKPKIRRFAPDPASTLMHELVHVTHNLYGISNRNFYYNFDTGKIETSRQQNSLIFEELLTFGGIDSKAIPEEKLKEIEDNALEKYKTLIDTRLNKVTKENELLKYVKEKIPVTGTLGNYKLDEEAFKKKLHKILYELNESNLAKEFNDLVRKHYLKERPLDPIYVNILDPNAYTVEYGFNIPSKGSENHKGQLLTNPYFTKIKSNAKKAFIKICPVGGVPVPVPVVDNKN</t>
  </si>
  <si>
    <t>MELKINEFNYNDPVDGKNVILMRPPRHSDKINKGKGPFKAFRVIPNIWIVPERYNFTNNTNDLNIPTEPIMEADAIYDPNYLTTDEEKDKFLKAVIKVLKRINSKPLGKELLEIISNSIPLPLVSNGELTLSDNETIAYIKENGKVENLQANLVIYGPGPDIANNATYGLYSTPISNGEGTLSEVSFSPFYLKPFDESEIPKEEPVNIVNLPKIRRFAPDPASTLMHELVHVTHNLYGISNRNFYYNFDTGKIETSRQQNSLIFEELLTFGGIDSKAIPEEKKKEIIERAKKNYETLIKTRLNKVTKENSLLSLVKKKIPIKGTLGNYTLDEEAFKKKLNYILFELNESNLAKSFNDLVRKHYLKERPIDPIYVNILDPKIYTVEYGFNIPEHGSENHRGQLLTHPGFKRIKSNAKKAFIKICPIGGVPIPVPVVDSKN</t>
  </si>
  <si>
    <t>MELKINEFNYNDPVDGKNVILMRPPRHSDKINKGKGPFKAFKVIPNIWIVPERYNFTNNTNDLEIPKEPIMEADAIYDPNYLTTDEEKDKFLKAVQKVLKRIASKPAGRELLELISTSIPLPLVSNGELTLSDNETIAYIEKNGVVKNLQANLVIYGPGPDIANNATYGLYSTPISNGEGTLSEVSFSPFYLKPFDESDIDETSPVNIVNPVKLRTFAPDPASTLMHELVHVTHNLYGISNRNFYYNFDTGKIETSRQQNSLIFEELLTFGGIDSKAIPEETKKKIEEEALEKYKKLIEERLNKVTKENPLLKLVKKKIPITGELGNFKLDEEKFKKLLRKILYELNESNLAKEFNDLVRKHYLKERPLDPIYANILDDKIYNVKYGFNIPEHGSEDHKGQLLTHPGFTKIKSNAKKAFIKICPIGGVPIPVPVVDTKN</t>
  </si>
  <si>
    <t>MELVINDFNYKDPVDGENVILMRPPRHSDKINKGKGPFKAFRVIPNIWIVPERYNFTNNTNDLEIPKEPIMEADAIYDPNYLTTDEEKDKFLKAVIKVLKRIASKPAGRELLELISTSIPLPLVSNGALTLSDNETIAYIKDNGEVVNLQANLVIYGPGPDIANNATYGLYSTPISNGEGTLSEVSFSPFYLKPFDESIEDEESPVNIVNPPKIRRFAPDPASTLMHELVHVTHNLYGISNRNFYYNFDTGKIETSRQQNSLIFEELLTFGGIDSKAIPEEEKEKIINDAIEKYEKLIKERLNKVTKENSLLSLVKKKIPITGTLGNYKLDKEAFKKLLNKILFELNESNLAKEFNDLVRKHYLKERPLDPIYVNILDPKAYTVEYGFNIPEHGNEDHRGQLLTHPYFKKIKSNAKKAFIKICPEGGKPIPVLVVDTKN</t>
  </si>
  <si>
    <t>MELKINEFNYKDPVDGKNVILMRPPRHSDKINKGKGPFKAFEVIPNIWIVPERYNFTNNTNDLEIPKEPIMEADAIYNPNYLTTDEEKDKFLKAVIKVLKRIASKPIGKKLLELISNSIPLPLVSNGALTLSDNETIAYIEGNGKVKNLQANLVIYGPGPDIANNATYGLYSTPISNGEGTLSEVSFSPFYLKPFDESILDKSDPVNIVNPEKLRRFAPDPASTLMHELVHVTHNLYGISNRNFYYNFDTGKIETSRQQNSLIFEELLTFGGIDSKAIPPEKLEEIKNDALEKYEKLIKERLNKVTKENPLLALVKYKIPVTGTLGNYKLDKEAFNKLLDEILFELNESNLAKEFNDLVRKHYLKERPLDPIYANILDDKIYSVEYGFNIPEHGNEDHKGQDLSHPGFTKIKSNAKKAFIKICPEGGKPVPIPIVDDKN</t>
  </si>
  <si>
    <t>MELKINDFNYNDPIDGKNVILMRPPRHSDKINKGKGPFKAFEVIPNIWIVPERYNFTNNTNDLNIPTEPIMEADAIYDPNYLTTDEEKDKFLKAVQKVLKRIASKPEGRKLLEIISTSIPLPLVSNGALTLSDNETIAYIKDNGEVKNLQANLVIYGPGPDIANNATYGLYSTPISNGEGTLSEVSFSPFYLKPFDESIPSSNSPVNIVNKEKIRTFAPDPASTLMHELVHVTHNLYGISNRNFYYNFDTGKIETSRQQNSLIFEELLTFGGIDSKAIPEEKKEQIINDALNKYKKLIEERLNKVTKENPLLALVKKKIPITGTLGNYKLDEKAFKEKLNEILFELNESNLAKSFNDLVRKHYLKERPIDPIYVNILDDNIYTVEYGFNIPKHGNEDHKGQLLSHPGFTKIKSNAKKAFIKICPLGGVPVPVPVVDNKN</t>
  </si>
  <si>
    <t>MELKINDFNYNDPIDYKNVILMRPPRHSDKINKGKGPFKAFEVIPRIWIVPERYNFTNNTNDLNIPTEPIMEADAIYDPNYLTTDEEKDKFLKAVQKVLKRIASKPLGKELLELISTSIPLPLVSNGALTLSDNETIAYIKENGEVKNLQANLVIYGPGPDIANNATYGLYSTPISNGEGTLSEVSFSPFYLKPFDESIKDKSGPVNIVNEEKIRIFAPDPASTLMHELVHVTHNLYGISNRNFYYNFDTGKIETSRQQNSLIFEELLTFGGIDSKAIPKEKLEEIKNEAKEKYEKLIKERLNKVTKENPLLALVKKKIPVTGTLGNYKLDEEAFEKLLNKILFELNESNLAKSFNFLVRKHYLKERPIDPIYANILDDNIYTVEYGFNIPEHGSEDHKGQDISHPGFTKIKSNAKKAFIKICPIGGVPIPVLVVDKKN</t>
  </si>
  <si>
    <t>MPLKINQFNYKDPVDGKNVILMRPPRHSDKINKGKGPFKAFRVIPNIWIVPERYNFTNNTNDLNIPTEPIMEADAIYDPNYLTTDEEKDEFLKAVQKVLQRIASHPAGRQLLQLISNSIPLPLVSNGALTLSDNETIAYEVGDGVVKNLQANLVIYGPGPDIANNATYGLYSTPISNGEGTLSEVSFSPFYLKPFDESLPVSSDPVNIVNDPEIRRFAPDPASTLMHELVHVTHNLYGISNRNFYYNFDTGKIETSRQQNSLIFEELLTFGGIDSKAIPQAKLDEIKATAKKKYEQLITERLNKVTKENELLKLVKEKIPITGTLGNYTLDTEAFNKKLDQILFELNESNLAKEFNDRVRKHYLKERPLDPIYVNILDPNAYTVTHGFNIPSLGAWDYRGQDLTNPYFTTIKSNAKRAFIKICPLGGVPVAIKVVNTKN</t>
  </si>
  <si>
    <t>MKLIINDFNYNDPVDGKNVIMMRPPRHSDKINKGKGPFKAFEVIPRIWIVPERYNFTNNTNDLNIPTEPIMEADAIYNPNYLTTDAEKDAFLKAVQKVLKRIASNEKGRKLLEIISTSIPLPLVSNGSLTLSDNETIAYEKGGGEVKNLQANLVIYGPGPDIANNATYGLYSTPISNGEGTLSEVSFSPFYLKPFDESDKNSSSPVNIVNKEKIRRFAPDPASTLMHELVHVTHNLYGISNRNFYYNFDTGKIETSRQQNSLIFEELLTFGGIDSKAIPKEKLEQIKNDQKEKYTKLIKERLNKVTIENPLLDLVLRKIPLKGTLGNYTLDEEEFEKKLNEILLELNESNLAKEFNDLVRKHYLKERPLDPIYVNILDEKSYNIKYGFNIPEHGAEDHKGQDLTNPFFTKIESNAKKAFIKICPLGGVPIPIPLVDTKN</t>
  </si>
  <si>
    <t>MELQINDFNYTDPVDGKNVILMRPPRHSDKINKGKGPFKAFEVIPNIWIVPERYNFTNNTNDLEIPTEPIMEADAIYDPNYLTTDEEKDRFLKGVQKVLKRIASKPTGRKLLQMISTSIPLPLVSNGALTLSDNETIAYVKDNGKVENLQANLVIYGPGPDIANNATYGLYSTPISNGEGTLSEVSFSPFYLKPFDESDDDKKKPVNIVNKKELRTFAPDPASTLMHELVHVTHNLYGISNRNFYYNFDTGKIETSRQQNSLIFEELLTFGGIDSKAIPESKKKEIEDTALEKYKKLIKERLNKVTVENSLLALVKKKIPITGTLGNYKLDEKEFKKLLNEILYELNESNLAKEFNDRVRKHYLKERPIDPIYANILDDNIYNVEHGFNIPSKGNDNYRGQDLSHPGFTRIKSNARKAFIKICPFGGVPIPILVLDRKN</t>
  </si>
  <si>
    <t>MELQINDFNYNDPIDGEKVILMRPPRHSDKINKGKGPFKAFEIIPRIWIVPERYNFTNNTNDLEIPKEPIMEADAIYDPNYLSTDEEKDRFLKAVIKVIKRIASKEEGKELLQIISNSIPLPLVSNGALTLSDNETIAYIVDNGEVKNLQANLVIYGPGPDIANNATYGLYSTPISNGEGTLSEVSFSPFYLKPFDESDPLIEEPVNIVNDEAIRQFAPDPASTLMHELVHVTHNLYGISNRNFYYNFDTGKIETSRQQNSLIFEELLTFGGIDSKAIPESTKNSIIDDSLAKYKKLIADRLNKVTKENPLLSFVKKKIPVTGTLGNYSLDEAAFKEKLNKILFELNESNLAKKFNDLVRKHYLKERPLDPIFVNILDPNNYTVKYGFNIPSKGAADHKGQLLTHPGFTKIKSNAKRAFIKICPFGGKKIPIPVVETKN</t>
  </si>
  <si>
    <t>MELKINEFNYNDPIDGVKVILMRPPRHSDKINKGKGPFKAFEVIPRIWIVPERYNFTNNTNDLQIPKEPIMEADAIYDPNYLTTDEEKDKFLKGVIKVLKRINSKDAGKKLLEIISTSIPLPLVSNGELTLSDNETIAYIKENGKVENLQANLVIYGPGPDIANNATYGLYSTPISNGEGTLSEVSFSPFYLKPFDESVIDTKEPVNIVNSKKIRIFAPDPASTLMHELVHVTHNLYGISNRNFYYNFDTGKIETSRQQNSLIFEELLTFGGIDSKAIPEDEKKKILDKAKENYKKLIKERLNKVTKENELLELVKKKIPIKGELGNYTLDEKAFEEKLNEILWELNESNLAKEFNDLVRKHYLKERPIDPIYVNILDDSAYTVEYGFNIPEKGAENHKGQDLNNPDFTKIESNAKKAFIKICPVGGVPIPVPVIDPKN</t>
  </si>
  <si>
    <t>MELKINDFNYNDPVDGKNVILMRPPRHSDKINKGKGPFKAFEVIPRIWIVPERYNFTNNTNDLEIPTEPIMEADAIYDPNYLTTDEEKDNFLKAVQKVLKRIASKEKGRELLTLISNSIPLPLVSNGALTLSDNETIAYIQENGVVKNLQANLVIYGPGPDIANNATYGLYSTPISNGEGTLSEVSFSPFYLKPFDESIPSEEEPVNIVNTVELRIFAPDPASTLMHELVHVTHNLYGISNRNFYYNFDTGKIETSRQQNSLIFEELLTFGGIDSKAIPEEKIKEIKEEAKKKYTTLIETRLNKVTKENSLLEYVKKKIPITGSLGNYKLDEKKFEEKLNKILFELNESNLAKEFNVRVRKHYLKERPIDPIWVNILDPKNYTVKFGFNIPEKGAEDHKGQDLSNPGYKKIKSNAKKAFIKICPVGGVPVPVLVEENKN</t>
  </si>
  <si>
    <t>MELVINSFNYSDPIDGKNVILMRPPRHSDKINKGKGPFKAFKVIPNIWIVPERYNFTNNTNDLEIPKEPIMEADAIYDPNYLTTDEEKDKFLKAVQKVLKRIASKEEGKELLQLISTSIPLPLVSNGALTLSDNETIAYIDKDGEVKNLQANLVIYGPGPDIANNATYGLYSTPISNGEGTLSEVSFSPFYLKPFDESDDLSNSPVNIVNNPNLRRFAPDPASTLMHELVHVTHNLYGISNRNFYYNFDTGKIETSRQQNSLIFEELLTFGGIDSKAIPESQKQTIFNEAKNKYTKLIKSRLNKVTKSNPLLALVKKKIPIKGTLGNYTLDEDAFNKLLNKILFELNESNLAEKFNDRVRKHYLKERPLDPIFANILDDEIYTVEYGFNIPKHGAEDHKGQDITHPGFTKIKSNAIKAFIKICPVGGVPIPVLIVENKN</t>
  </si>
  <si>
    <t>MKLTINEFNYNDPIDGKNVILMRPPRHSDKINKGKGPFKAFEVIPNIWIVPERYNFTNNTNDLAIPTEPIMEADAIYDPNYLTTDEEKDQFLKAVQKVLKRIASKDFGRELLTIISTSIPLPLVSNGALTLSDNETIAYIENNGVVKNLQANLVIYGPGPDIANNATYGLYSTPISNGEGTLSEVSFSPFYLKPFDESVDPLGGAVNIVNPQIIRTFAPDPASTLMHELVHVTHNLYGISNRNFYYNFDTGKIETSRQQNSLIFEELLTFGGIDSKAIPAEKLEQIKEDAKAKYEKLIKSRLNKVTKENPILAYVKKKIPVTGTLGNYTLDTEKFDQKLNRILYELNESNLAEEFNDLVRKHYLKERPLDPIYANILDPKIYSVEYGFNIPEHGSENHNGQDINHPGFTKIKSNAKKAFIKICPLGGVPIPILIEDNKN</t>
  </si>
  <si>
    <t>MELKINDFNYNDPVDGKNVILMRPPRHSDKINKGKGPFKAFEVIPNIWIVPERYNFTNNTNDLNIPTEPIMEADAIYDPNYLSTDAEKDKFLKAVIKVLKRISSKPIGRYLLELISKSIPLPLVSNGALTLSDNETIAYIAGNGEVKNLQANLVIYGPGPDIANNATYGLYSTPISNGEGTLSEVSFSPFYLKPFDESVVKEEDGVNIVNHMRIRRFAPDPASTLMHELVHVTHNLYGISNRNFYYNFDTGKIETSRQQNSLIFEELLTFGGIDSKAIPEEKKKEILERSKENYKKLIENRLNKVTVENDLLALVKYKIPVTGTLGNFKLDEEAFEKLLNHILWELNESNLAKAFNDLVRKHYLKERPLDPIYVNILDDKAYSIEYGFNIPEHGSEDHKGQLLSHPFFTKIEPNAKKAFIKICPVNGKPIPVPLVDNKN</t>
  </si>
  <si>
    <t>MELIINDFNYSDPVDGENVILMRPPRHSDKINKGKGPFKAFRVIPNIWIVPERYNFTNNTNDLNIPTEPIMEADAIYDPTYLTTDEEKDKFLKAVQKVLKRIASKPTGRELLTLISRSIPLPLVSNGALTLSDNETIAYIKDGGEVKNLQANLVIYGPGPDIANNATYGLYSTPISNGEGTLSEVSFSPFYLKPFDESDRDSSSPVNIVNKTKLRRFAPDPASTLMHELVHVTHNLYGISNRNFYYNFDTGKIETSRQQNSLIFEELLTFGGIDSKAIPEEKKDEIINEAKEKYTKLIKERLNKVTVENDLLELVKWKIPIKGDLGNFTLDEEAFKKLLNKILFELNESNLAKEFNDLVRKHYLKERPLDPIYANILDPNVYTVEYGFNIPEHGAEDNRGQHVDHPGFTKIESNAKVAFIKICPVGGVPIPIPLVNTKN</t>
  </si>
  <si>
    <t>MELKINEFNYNDPIDNENVILMRPPRHSDKINKGKGPFKAFRVIPNIWIVPERYNFTNNTNDLNIPTEPIMEADAIYDPNYLTTDAEKDRFLKAVIKVLKRIASKEKGKYLLQLISNSIPLPLVSNGALTLSDNETIAYIKENGEVKNLQANLVIYGPGPDIANNATYGLYSTPISNGEGTLSEVSFSPFYLKPFDESDVVSDGPVNIVNNPTIRRFAPDPASTLMHELVHVTHNLYGISNRNFYYNFDTGKIETSRQQNSLIFEELLTFGGIDSKAIPKEKLEEIKNDALKKYKSLITNRLNKVTKENELLKDVKWKIPVKGTLGNYTLDEEAFLKKLNHILNELNESNLAKEFNDLVRKHYLKERPLDPIYVNILDPKNYTVEYGFNIPEHGNEDHKGQDISHPGFTKIESNAKVAFIKICPNGGKPIPIPIVKPKN</t>
  </si>
  <si>
    <t>MKLIINEFNYNDPIDGINVITMRPPRHSDKINKGKGPFKAFEVIKNIWIVPERYNFTNNTNDLNIPSEPIMEADAIYDPNYLTTDSEKDKFLQAVIKVLKRIKSKPEGEKLLELISSSIPLPLVSNGALTLSDNETIAYQKNNNIVSNLQANLVIYGPGPDIANNATYGLYSTPISNGEGTLSEVSFSPFYLKPFDESIPNSSSLVNIVNSFEKREFAPDPASTLMHELVHVTHNLYGISNRNFYYNFDTGKIETSRQQNSLIFEELLTFGGIDSKAIPSEIKKKIIEKAKNNYKKLINERLNTVTVENDLLKYIKNKIPVTGTLGNYKLDEAEFEKKLNTILFVLNESNLAQRFNILVRKHYLKERPLDPIYVNILDDKAYTVEEGFNISSLGSSDFSGQKLSNPYFKKIKSNALRAFIKICPVGGVPVNVLIVNSKN</t>
  </si>
  <si>
    <t>MKLVINEFNYNDPVDGINVITMRPPRHSDKINKGKGPFKAFEVIKNIWIVPERYNFTNNTNDLNIPSEPIMEADAIYDPNYLTTDSEKDKFLQAVIKVLKRIKSKPEGEKLLELISSSIPLPLVSNGALTLSDNETIAYQKNNNIVSNLQANLVIYGPGPDIANNATYGLYSTPISNGEGTLSEVSFSPFYLKPFDESIPNSSSLVNIVNPFEKREFAPDPASTLMHELVHVTHNLYGISNRNFYYNFDTGKIETSRQQNSLIFEELLTFGGIDSKAIPSEIKKKIIENSKNNYTNLIKTRLNTVTVENDLLKYIKNKIPVKGTLGNYTLDEAEFEKKLNTILFVLNESNLAQRFNILVRKHYLKERPLDPIYVNILDDNIYTVKEGFNISSKGSSNFNGQLLTNPGFTKIKSNALRAFIKICPIGGVPINVFVVNSKN</t>
  </si>
  <si>
    <t>MKLKINEFNYNDPIDGINVITMRPPRHSDKINKGKGPFKAFEVIKNIWIVPERYNFTNNTNDLNIPSEPIMEADAIYNPNYLTTDSEKDKFLQAVIKVLKRIKSKPEGEKLLELISSSIPLPLVSNGALTLSDNETIAYQKNNNIVSNLQANLVIYGPGPDIANNATYGLYSTPISNGEGTLSEVSFSPFYLKPFDESIPNSSSLVNIVNKFKKREFAPDPASTLMHELVHVTHNLYGISNRNFYYNFDTGKIETSRQQNSLIFEELLTFGGIDSKAIPSEIKKKIIENSKNNYKKLIKERLNTVTVENDLLKYIKNKIPVKGTLGNYTLDEAEFEKKLNTILFVLNESNLAQRFNIRVRKHYLKERPLDPIYVNILDDKAYTVKEGFNISSLGSEDFSGQDLSNPYFTKIESNALRAFIKICPLGGVPVNIPIVNSKN</t>
  </si>
  <si>
    <t>MKLVINEFNYNDPVDGINVITMRPPRHSDKINKGKGPFKAFEVIKNIWIVPERYNFTNNTNDLNIPSEPIMEADAIYNPNYLTTDSEKDKFLQAVIKVLKRIKSKPEGEKLLELISSSIPLPLVSNGALTLSDNETIAYQKNNNIVSNLQANLVIYGPGPDIANNATYGLYSTPISNGEGTLSEVSFSPFYLKPFDESIENKSSLVNIVNNFEKREFAPDPASTLMHELVHVTHNLYGISNRNFYYNFDTGKIETSRQQNSLIFEELLTFGGIDSKAIPSDIKKKIKEEAKNNYKNLIKTRLNTVTVENDLLKYIKNKIPVTGTLGNYTLDEAEFEKKLNTILFVLNESNLAQRFNILVRKHYLKERPLDPIYVNILDDNAYTVTEGFNISSLGSDNFNGQLLSNPYFTKIKSNALRAFIKICPEGGVPVNVLVVNSKN</t>
  </si>
  <si>
    <t>MKLIINEFNYNDPVDGINVITMRPPRHSDKINKGKGPFKAFRVIKNIWIVPERYNFTNNTNDLNIPSEPIMEADAIYNPNYLTTDSEKDKFLQGVIKVLKRIKSKPEGEKLLELISSSIPLPLVSNGALTLSDNETIAYQKNNNIVSNLQANLVIYGPGPDIANNATYGLYSTPISNGEGTLSEVSFSPFYLKPFDESIPNKSSLVNIVNKFEKREFAPDPASTLMHELVHVTHNLYGISNRNFYYNFDTGKIETSRQQNSLIFEELLTFGGIDSKAIPSEIKKKIIEESKNNYTKLIKERLNTVTVENDLLKYIKNKIPVKGTLGNYTLDEAEFEKKLNTILFVLNESNLAQRFNILVRKHYLKERPLDPIYANILDDNIYTVKEGFNISSHGSENFKGQDLSHPGFTKIKSNALRAFIKICPVGGVPVNVPVVNSKN</t>
  </si>
  <si>
    <t>MKLIINEFNYNDPIDGINVITMRPPRHSDKINKGKGPFKAFEVIKNIWIVPERYNFTNNTNDLNIPSEPIMEADAIYDPNYLTTDSEKDKFLQAVIKVLKRIKSKPEGEKLLELISSSIPLPLVSNGALTLSDNETIAYQKNNNIVSNLQANLVIYGPGPDIANNATYGLYSTPISNGEGTLSEVSFSPFYLKPFDESIPNSSSLVNIVNPFEKREFAPDPASTLMHELVHVTHNLYGISNRNFYYNFDTGKIETSRQQNSLIFEELLTFGGIDSKAIPSEIKKKIIENSKNNYKNLIKNRLNTVTVENDLLKYIKNKIPVTGTLGNYTLDEAEFEKKLNTILFVLNESNLAQRFNILVRKHYLKERPLDPIYVNILDDKAYTVKEGFNISSHGSENFKGQDLSHPYFTKIKSNALRAFIKICPVGGVPINVPVVNSKN</t>
  </si>
  <si>
    <t>MKLVINEFNYNDPVDGINVITMRPPRHSDKINKGKGPFKAFEVIKNIWIVPERYNFTNNTNDLNIPSEPIMEADAIYDPNYLTTDSEKDKFLQAVIKVLKRIKSKPEGEKLLELISSSIPLPLVSNGALTLSDNETIAYQKNNNIVSNLQANLVIYGPGPDIANNATYGLYSTPISNGEGTLSEVSFSPFYLKPFDESIENESSLVNIVNKFEKREFAPDPASTLMHELVHVTHNLYGISNRNFYYNFDTGKIETSRQQNSLIFEELLTFGGIDSKAIPSEIKKKIIEEAKNNYENLIKTRLNTVTVENDLLKYIKNKIPVKGTLGNYTLDEAEFEKKLNTILFVLNESNLAQRFNILVRKHYLKERPLDPIYVNILDDNIYTVEEGFNISSKGSENFNGQLLSNPGFTKIKSNALRAFIKICPIGGKPINVPIVNSKN</t>
  </si>
  <si>
    <t>MKLVINEFNYNDPIDGINVITMRPPRHSDKINKGKGPFKAFEVIKNIWIVPERYNFTNNTNDLNIPSEPIMEADAIYNPNYLTTDSEKDKFLQAVIKVLKRIKSKPEGEKLLELISSSIPLPLVSNGALTLSDNETIAYQKNNNIVSNLQANLVIYGPGPDIANNATYGLYSTPISNGEGTLSEVSFSPFYLKPFDESIENKNSLVNIVNPFEKREFAPDPASTLMHELVHVTHNLYGISNRNFYYNFDTGKIETSRQQNSLIFEELLTFGGIDSKAIPSDIKKKIIEESKNNYKKLIKERLNTVTVENDLLKYIKNKIPVKGTLGNYTLDEAEFEKKLNTILFVLNESNLAQRFNILVRKHYLKERPLDPIYANILDDNIYTVKEGFNISSHGSENFKGQDLSHPGFTKIKSNALRAFIKICPIGGKPVNIPVVNSKN</t>
  </si>
  <si>
    <t>MKLIINDFNYNDPIDGINVITMRPPRHSDKINKGKGPFKAFEVIKNIWIVPERYNFTNNTNDLNIPSEPIMEADAIYDPNYLTTDSEKDKFLQAVIKVLKRIKSKPEGEKLLELISSSIPLPLVSNGALTLSDNETIAYQKNNNIVSNLQANLVIYGPGPDIANNATYGLYSTPISNGEGTLSEVSFSPFYLKPFDESIPNSSSLVNIVNNFEKREFAPDPASTLMHELVHVTHNLYGISNRNFYYNFDTGKIETSRQQNSLIFEELLTFGGIDSKAIPSEIKKKIIEEAKNNYTKLIKERLNTVTVENDLLKYIKNKIPVKGTLGNYTLDEAEFEKKLNTILFVLNESNLAQRFNIRVRKHYLKERPLDPIYVNILDDNAYTVKEGFNISSKGSDNFKGQDLSNPDFTKIKSNALRAFIKICPVGGVPVNVLVVNSKN</t>
  </si>
  <si>
    <t>MKLVINDFNYNDPIDGINVITMRPPRHSDKINKGKGPFKAFEVIKNIWIVPERYNFTNNTNDLNIPSEPIMEADAIYNPNYLTTDSEKDKFLQAVIKVLKRIKSKPEGEKLLELISSSIPLPLVSNGALTLSDNETIAYQKNNNIVSNLQANLVIYGPGPDIANNATYGLYSTPISNGEGTLSEVSFSPFYLKPFDESIPNSSSLVNIVNSFEKREFAPDPASTLMHELVHVTHNLYGISNRNFYYNFDTGKIETSRQQNSLIFEELLTFGGIDSKAIPSEIKKKIIEESKNNYEKLITERLNTVTVENDLLKYIKNKIPVKGTLGNYTLDTAEFEKKLNTILFVLNESNLAQRFNILVRKHYLKERPLDPIYVNILDDNIYTVKEGFNISSHGSENFNGQLLSHPGFKKIKSNALRAFIKICPIGGKPINIPVVNSKN</t>
  </si>
  <si>
    <t>MKLIINEFNYNDPIDGINVITMRPPRHSDKINKGKGPFKAFEVIKNIWIVPERYNFTNNTNDLNIPSEPIMEADAIYDPNYLTTDSEKDKFLQAVIKVLKRIKSKPEGEKLLELISSSIPLPLVSNGALTLSDNETIAYQKNNNIVSNLQANLVIYGPGPDIANNATYGLYSTPISNGEGTLSEVSFSPFYLKPFDESIENKSSLVNIVNKFEKREFAPDPASTLMHELVHVTHNLYGISNRNFYYNFDTGKIETSRQQNSLIFEELLTFGGIDSKAIPSEIKKKIKEEAKNNYKKLIATRLNTVTVENDLLKYIKNKIPVKGTLGNYTLDEAEFEKKLNTILFVLNESNLAQRFNILVRKHYLKERPLDPIYVNILDDNAYTIEEGFNISSKGNENFNGQLLTNPYFKKIKSNALRAFIKICPIGGVPINIPIVNSKN</t>
  </si>
  <si>
    <t>MKLEINEFNYNDPIDGINVITMRPPRHSDKINKGKGPFKAFEVIKNIWIVPERYNFTNNTNDLNIPSEPIMEADAIYDPNYLTTDSEKDKFLQAVIKVLKRIKSKPEGEKLLELISSSIPLPLVSNGALTLSDNETIAYQTNNNIVSNLQANLVIYGPGPDIANNATYGLYSTPISNGEGTLSEVSFSPFYLKPFDESLINSGSLVNIVNEFEKREFAPDPASTLMHELVHVTHNLYGISNRNFYYNFDTGKIETSRQQNSLIFEELLTFGGIDSKAIPSDIKKKIIEKAKNNYKKLIKERLNTVTVENDLLKYIKNKIPVKGTLGNFTLDEAEFEKKLNTILFVLNESNLAQRFNILVRKHYLKERPLDPIYVNILDDNIYTVTEGFNISSRGNENFNGQDLSHPGFTKIESNALRAFIKICPDGGKKINVPVVNSKN</t>
  </si>
  <si>
    <t>MKLEINEFNYNDPIDGINVITMRPPRHSDKINKGKGPFKAFEVIKNIWIVPERYNFTNNTNDLNIPSEPIMEADAIYNPNYLSTDSEKDKFLQAVIKVLKRIKSKPEGEKLLELISSSIPLPLVSNGALTLSDNETIAYQTNNNIVSNLQANLVIYGPGPDIANNATYGLYSTPISNGEGTLSEVSFSPFYLKPFDESDPNTNSLVNIVNNFNKREFAPDPASTLMHELVHVTHNLYGISNRNFYYNFDTGKIETSRQQNSLIFEELLTFGGIDSKAIPSDIKKKILEKSKNNYKNLIKNRLNTVTVENDLLKYIKNKIPVKGTLGNYTLDEAEFEKKLNTILFVLNESNLAQRFNIKVRKHYLKERPIDPIYVNILDDNAYTVTEGFNISSHGSSNFAGQDLTNPFFTKIESNALRAFIKICPINGVTVNIPVVNSKN</t>
  </si>
  <si>
    <t>MKLTINEFNYNDPVDGINVITMRPPRHSDKINKGKGPFKAFEVIKNIWIVPERYNFTNNTNDLNIPSEPIMEADAIYNPNYLTTDSEKDKFLQAVIKVLKRIKSKPEGEKLLELISSSIPLPLVSNGALTLSDNETIAYQVNNNIVSNLQANLVIYGPGPDIANNATYGLYSTPISNGEGTLSEVSFSPFYLKPFDESEINSTSLVNIVNTFKKREFAPDPASTLMHELVHVTHNLYGISNRNFYYNFDTGKIETSRQQNSLIFEELLTFGGIDSKAIPSSIKKKIKEDAKNNYERLIKERLNTVTVENDLLKYIKNKIPVTGTLGNFKLDEAEFEKKLNTILFVLNESNLAQRFNILVRKHYLKERPLDPIYVNILDDNAYTVEEGFNISSKGAGDFSGQKLTNSDFTKIKSNALRAFIKICPLGGKPINVVVINSKN</t>
  </si>
  <si>
    <t>MKLIINNFNYNDPIDGINVITMRPPRHSDKINKGKGPFKAFEVIKNIWIVPERYNFTNNTNDLNIPSEPIMEADAIYDPNYLTTDSEKDKFLQAVIKILKRIKSKPEGEKLLELISSSIPLPLVSNGALTLSDNETIAYQKNNNIVSNLQANLVIYGPGPDIANNATYGLYSTPISNGEGTLSEVSFSPFYLKPFDESDINQNSLVNIVNEFEKREFAPDPASTLMHELVHVTHNLYGISNRNFYYNFDTGKIETSRQQNSLIFEELLTFGGIDSKAIPSDIKKKIIENSKNNYKNLIATRLNTVTVENDLLKYIKNKIPVKGTLGNYTLDEAEFEKKLNTILFVLNESNLAQRFNIRVRKHYLKERPLDPIYVNILDDNIYTVKEGFNISSKGNDNFKGQDLSNSGFTKIKSNALRAFIKICPNGGKPINVPVVNSKN</t>
  </si>
  <si>
    <t>MKLVINEFNYNDPVDGINVITMRPPRHSDKINKGKGPFKAFEVIKNIWIVPERYNFTNNTNDLNIPSEPIMEADAIYDPNYLTTDSEKDKFLQGVIKVLKRIKSKPEGEKLLELISSSIPLPLVSNGALTLSDNETIAYQKNNNIVSNLQANLVIYGPGPDIANNATYGLYSTPISNGEGTLSEVSFSPFYLKPFDESEPNIDSLVNIVNPFKKREFAPDPASTLMHELVHVTHNLYGISNRNFYYNFDTGKIETSRQQNSLIFEELLTFGGIDSKAIPSEIKKKIIEEAKNNYKKLIKERLNTVTVENDLLKYIKNKIPVKGTLGNYTLDEAEFEKKLNTILFVLNESNLAQRFNILVRKHYLKERPIDPIYVNILDDEIYTVEEGFNISSHGSDNFNGQHLDHPGFTKIESNALRAFIKICPINSKPINVPIVNSKN</t>
  </si>
  <si>
    <t>MKLVINDFNYNDPVDGINVITMRPPRHSDKINKGKGPFKAFEVIKNIWIVPERYNFTNNTNDLNIPSEPIMEADAIYDPNYLTTDSEKDKFLQAVIKVLKRIKSKPEGEKLLELISSSIPLPLVSNGALTLSDNETIAYQKNNNIVSNLQANLVIYGPGPDIANNATYGLYSTPISNGEGTLSEVSFSPFYLKPFDESIPNPNSLVNIVNSFSKREFAPDPASTLMHELVHVTHNLYGISNRNFYYNFDTGKIETSRQQNSLIFEELLTFGGIDSKAIPSSIKKKIIEESKNNYKKLIKERLNTVTVENDLLKYIKNKIPVTGTLGNYKLDEAEFEKKLNTILFVLNESNLAQRFNIKVRKHYLKERPIDPIYVNILDDKAYTIKEGFNISSHGSADFKGQDLNHPFFKKIESNALRAFIKICPDNGIPINVLIVNSKN</t>
  </si>
  <si>
    <t>MKLIINDFNYNDPIDGINVITMRPPRHSDKINKGKGPFKAFEVIKNIWIVPERYNFTNNTNDLNIPSEPIMEADAIYDPNYLTTDSEKDNFLQAVIKVLKRIKSKPEGEKLLELISSSIPLPLVSNGALTLSDNETIAYQSNNNIVSNLQANLVIYGPGPDIANNATYGLYSTPISNGEGTLSEVSFSPFYLKPFDESENNNNSLVNIVNSFEKREFAPDPASTLMHELVHVTHNLYGISNRNFYYNFDTGKIETSRQQNSLIFEELLTFGGIDSKAIPSSIKKKIKEKAKNNYKKLIKERLNTVTVENDLLKYIKNKIPVTGTLGNYKLDEAEFEKKLNTILFVLNESNLAQRFNILVRKHYLKERPLDPIYVNILDDKAYTVKEGFNISSKGNENFNGQKLENPFFTKIESNALRAFIKICPLGGVPINIPVINSKN</t>
  </si>
  <si>
    <t>MKLIINDFNYNDPIDGINVITMRPPRHSDKINKGKGPFKAFEVIKNIWIVPERYNFTNNTNDLNIPSEPIMEADAIYDPNYLSTDSEKDKFLQAVIKVLKRIKSKPEGEKLLELISSSIPLPLVSNGALTLSDNETIAYQKNNNIVSNLQANLVIYGPGPDIANNATYGLYSTPISNGEGTLSEVSFSPFYLKPFDESIDNNSSLVNIVNPFIKREFAPDPASTLMHELVHVTHNLYGISNRNFYYNFDTGKIETSRQQNSLIFEELLTFGGIDSKAIPSDIKKKIIEKAKNNYEKLIKERLNTVTVENDLLKYIKNKIPVTGTLGNYKLDKAEFEKKLNTILFVLNESNLAQRFNIRVRKHYLKERPLDPIYANILDDNIYTIKEGFNISSHGSDNFNGQLLTHPGFKKIKSNALRAFIKICPHGGRRINVLVVNSKN</t>
  </si>
  <si>
    <t>MKLVINEFNYNDPIDGINVITMRPPRHSDKINKGKGPFKAFEVIKNIWIVPERYNFTNNTNDLNIPSEPIMEADAIYNPNYLTTDSEKDKFLQAVIKVLKRIKSKPEGEKLLELISSSIPLPLVSNGALTLSDNETIAYQTNNNIVSNLQANLVIYGPGPDIANNATYGLYSTPISNGEGTLSEVSFSPFYLKPFDESILNSSSLVNIVNPFDKREFAPDPASTLMHELVHVTHNLYGISNRNFYYNFDTGKIETSRQQNSLIFEELLTFGGIDSKAIPSSIKKKIKEEAKNNYEKLIKNRLNTVTVENDLLKYIKNKIPVTGTLGNYKLDVAEFEKKLNTILFVLNESNLAQRFNILVRKHYLKERPLDPIYVNILDDKAYTVKEGFNISSKGNEDFKGQDLSNPDFTKIQSNALRAFIKICPVGGVPVNVLVVNSKN</t>
  </si>
  <si>
    <t>MKLQINDFNYNDPIDGINVITMRPPRHSDKINKGKGPFKAFEVIKNIWIVPERYNFTNNTNDLNIPSEPIMEADAIYNPNYLTTDSEKDEFLQGVIKVLKRIKSKPEGEKLLELISSSIPLPLVSNGALTLSDNETIAYQTNNNIVSNLQANLVIYGPGPDIANNATYGLYSTPISNGEGTLSEVSFSPFYLKPFDESLLNRDSLVNIVNNFEKREFAPDPASTLMHELVHVTHNLYGISNRNFYYNFDTGKIETSRQQNSLIFEELLTFGGIDSKAIPSEIKKKIKEEAKNNYENLIKTRLNTVTVENDLLKYIKNKIPVKGTLGNYTLDTAEFEKKLNTILFVLNESNLAQRFNILVRKHYLKERPLDPIYVNILDDNAYTVKEGFNISSLGSEDFQGQLLSNPFFTKIESNALRAFIKICPIGGAKINVFVINSKN</t>
  </si>
  <si>
    <t>MKLKINEFNYNDPIDGINVITMRPPRHSDKINKGKGPFKAFQVIKNIWIVPERYNFTNNTNDLNIPSEPIMEADAIYDPNYLTTDSEKDKFLQGVIKVLKRIKSKPEGEKLLELISSSIPLPLVSNGALTLSDNETIAYQKNNNIVSNLQANLVIYGPGPDIANNATYGLYSTPISNGEGTLSEVSFSPFYLKPFDESIRNRSSLVNIVNNFKKREFAPDPASTLMHELVHVTHNLYGISNRNFYYNFDTGKIETSRQQNSLIFEELLTFGGIDSKAIPSEIKKKIKEEAKNNYKTLIKTRLNTVTVENDLLKYIKNKIPVKGTLGNFTLDEAEFEKKLNTILFVLNESNLAQRFNIRVRKHYLKERPLDPIYVNILDDENYTIEEGFNISSKGSDNFNGQLLTDPGFTKIKSNALRAFIKICPIGGVPVNIPVINSKN</t>
  </si>
  <si>
    <t>MKLEINEFNYNDPIDGIKVITMRPPRHSDKINKGKGPFKAFEVIKNIWIVPERYNFTNNTNDLNIPSEPIMEADAIYDPNYLTTDEEKDKFLKAVIKVLKRIKSKPEGEKLLELISSSIPLPLVSNGALTLSDNETIAYQKGNNIVSNLQANLVIYGPGPDIANNATYGLYSTPISNGEGTLSEVSFSPFYLKPFDESIEDESEPVNIVNKKKIRTFAPDPASTLMHELVHVTHNLYGISNRNFYYNFDTGKIETSRQQNSLIFEELLTFGGIDSKAIPKEEKDKIKKEALEKYKKLIKERLNTVTVENDLLKYIKNKIPIKGTLGNYTLDEAEFEKKLNTILFVLNESNLAQRFNDLVRKHYLKERPIDPIYANILDPNIYTIEYGFNIPEHGAENYKGQDLSHPGFTKIESNALRAFIKICPIGGVPVPIPVVDPKN</t>
  </si>
  <si>
    <t>MKLVINDFNYKDPVDGINVITMRPPRHSDKINKGKGPFKAFEVIKNIWIVPERYNFTNNTNDLNIPSEPIMEADAIYDPNYLTTDEEKDKFLKAVQKVLKRIKSKPEGEKLLELISSSIPLPLVSNGALTLSDNETIAYQKGNNIVSNLQANLVIYGPGPDIANNATYGLYSTPISNGEGTLSEVSFSPFYLKPFDESEVDSSGPVNIVNKPKIRTFAPDPASTLMHELVHVTHNLYGISNRNFYYNFDTGKIETSRQQNSLIFEELLTFGGIDSKAIPEEEKKKIIDDSLAKYKTLIKTRLNTVTVENDLLKYIKNKIPIKGTLGNYTLDEAEFEKKLNTILFVLNESNLAQRFNDLVRKHYLKERPIDPIYVNILDPNAYTVEYGFNIPSKGNWDHRGQDINDPNFTKIKSNALRAFIKICPLGGVPIPVLVVDKKN</t>
  </si>
  <si>
    <t>MKLVINEFNYNDPVDGINVITMRPPRHSDKINKGKGPFKAFEVIKNIWIVPERYNFTNNTNDLNIPSEPIMEADAIYDPNYLTTDEEKDEFLKAVIKVLKRIKSKPEGEKLLELISSSIPLPLVSNGALTLSDNETIAYQKGNNIVSNLQANLVIYGPGPDIANNATYGLYSTPISNGEGTLSEVSFSPFYLKPFDESDVPSSGPVNIVNPIKLRTFAPDPASTLMHELVHVTHNLYGISNRNFYYNFDTGKIETSRQQNSLIFEELLTFGGIDSKAIPKEKKDEIINDSKEKYTKLIKERLNTVTVENDLLKYIKNKIPIKGTLGNYTLDEAEFEKKLNTILFVLNESNLAQRFNDLVRKHYLKERPLDPIYVNILDDKIYTVEYGFNIPEHGSEDHRGQLLSHPGFTKIKSNALRAFIKICPLGGVPIPVLVVDSKN</t>
  </si>
  <si>
    <t>MKLKINEFNYNDPIDGINVITMRPPRHSDKINKGKGPFKAFEVIKNIWIVPERYNFTNNTNDLNIPSEPIMEADAIYDPNYLTTDEEKDKFLKAVIKVLKRIKSKPEGEKLLELISSSIPLPLVSNGALTLSDNETIAYQKGNNIVSNLQANLVIYGPGPDIANNATYGLYSTPISNGEGTLSEVSFSPFYLKPFDESELDLSEPVNIVNKPKIRRFAPDPASTLMHELVHVTHNLYGISNRNFYYNFDTGKIETSRQQNSLIFEELLTFGGIDSKAIPEEKKEEIKNNAKEKYTKLIKTRLNTVTVENDLLKYIKNKIPIKGTLGNYTLDEAEFEKKLNTILFVLNESNLAQRFNDLVRKHYLKERPLDPIYANILDDKIYTVEYGFNIPEHGDEDHKGQDISHPGFTKIKSNALRAFIKICPIGGVPVPIPIVDSKN</t>
  </si>
  <si>
    <t>MKLVINEFNYNDPIDGINVITMRPPRHSDKINKGKGPFKAFEVIKNIWIVPERYNFTNNTNDLEIPSEPIMEADAIYDPNYLTTDEEKDKFLKAVIKVLKRIKSKPEGEKLLELISSSIPLPLVSNGALTLSDNETIAYQKGNNIVSNLQANLVIYGPGPDIANNATYGLYSTPISNGEGTLSEVSFSPFYLKPFDESEVDASGPVNIVNKPKIRRFAPDPASTLMHELVHVTHNLYGISNRNFYYNFDTGKIETSRQQNSLIFEELLTFGGIDSKAIPEEKKEEIKNNAKEKYEKLIKERLNTVTVENDLLKYIKNKIPITGTLGNYKLDTAEFEKKLNTILFVLNESNLAQRFNDLVRKHYLKERPLDPIYANILDDNIYTVEYGFNIPKHGNEDYKGQDLSHPGFTKIKSNALRAFIKICPVGGVPIPVPVVDNKN</t>
  </si>
  <si>
    <t>MKLKINEFNYNDPVDGINVITMRPPRHSDKINKGKGPFKAFEVIKNIWIVPERYNFTNNTNDLNIPSEPIMEADAIYDPNYLTTDEEKDKFLKGVIKVLKRIKSKPEGEKLLELISSSIPLPLVSNGALTLSDNETIAYQKGNNIVSNLQANLVIYGPGPDIANNATYGLYSTPISNGEGTLSEVSFSPFYLKPFDESDLPEEDPVNIVNLPKLRRFAPDPASTLMHELVHVTHNLYGISNRNFYYNFDTGKIETSRQQNSLIFEELLTFGGIDSKAIPEEKKKEIINEKLEKYKKLIKERLNTVTVENDLLKYIKNKIPITGTLGNFKLDEAEFEKKLNTILFVLNESNLAQRFNDLVRKHYLKERPIDPIYANILDPNIYTVEYGFNIPSKGAEDHKGQLLSHPGFTRIKSNALRAFIKICPVGGKPVPVLVVDSKN</t>
  </si>
  <si>
    <t>MKLEINEFNYKDPVDGIKVITMRPPRHSDKINKGKGPFKAFEVIKNIWIVPERYNFTNNTNDLNIPSEPIMEADAIYDPNYLTTDEEKDKFLKAVIKVLKRIKSKPEGEKLLELISSSIPLPLVSNGALTLSDNETIAYQEGNNIVSNLQANLVIYGPGPDIANNATYGLYSTPISNGEGTLSEVSFSPFYLKPFDESIEDKSGPVNIVNKKKIRRFAPDPASTLMHELVHVTHNLYGISNRNFYYNFDTGKIETSRQQNSLIFEELLTFGGIDSKAIPEEKKKEIIDEAYDKYTKLINTRLNTVTVENDLLKYIKNKIPIKGTLGNYTLDKAEFEKKLNTILFVLNESNLAQRFNDLVRKHYLKERPLDPIYVNILDPKAYTVEYGFNIPELGNENHKGQDLSNPFFTKIKSNALRAFIKICPIGGVPIPVPVVDNKN</t>
  </si>
  <si>
    <t>MKLKINEFNYNDPIDGINVITMRPPRHSDKINKGKGPFKAFEVIKNIWIVPERYNFTNNTNDLNIPSEPIMEADAIYDPNYLTTDEEKDEFLKAVQKVLKRIKSKPEGEKLLELISSSIPLPLVSNGALTLSDNETIAYQKGNNIVSNLQANLVIYGPGPDIANNATYGLYSTPISNGEGTLSEVSFSPFYLKPFDESIPLKLGPVNIVNPEPLRRFAPDPASTLMHELVHVTHNLYGISNRNFYYNFDTGKIETSRQQNSLIFEELLTFGGIDSKAIPEEKKKEIKNNAKKKYEELIKTRLNTVTVENDLLKYIKNKIPIKGTLGNYTLDEAEFEKKLNTILFVLNESNLAQRFNDLVRKHYLKERPLDPIYVNILDPNAYTVEYGFNIPEHGAEDHKGQDLSHPYFTKIKSNALRAFIKICPVGGVPIPVLVVDTKN</t>
  </si>
  <si>
    <t>MKLEINDFNYNDPIDGIKVITMRPPRHSDKINKGKGPFKAFEVIKNIWIVPERYNFTNNTNDLNIPSEPIMEADAIYDPNYLTTDEEKDKFLKAVIKVLKRIKSKPEGEKLLELISSSIPLPLVSNGALTLSDNETIAYQKGNNIVSNLQANLVIYGPGPDIANNATYGLYSTPISNGEGTLSEVSFSPFYLKPFDESIPPEEGPVNIVNLPKIRRFAPDPASTLMHELVHVTHNLYGISNRNFYYNFDTGKIETSRQQNSLIFEELLTFGGIDSKAIPEETKKEIIDNAKEKYTKLIKERLNTVTVENDLLKYIKNKIPITGTLGNYKLDEAEFEKKLNTILFVLNESNLAQRFNDLVRKHYLKERPIDPIYANILDDNIYTVEYGFNIPEHGSDNHRGQLLTHPGFKKIKSNALRAFIKICPVGGVPVPVPVVDNKN</t>
  </si>
  <si>
    <t>MKLKINEFNYNDPVDGINVITMRPPRHSDKINKGKGPFKAFEVIKNIWIVPERYNFTNNTNDLNIPSEPIMEADAIYDPNYLTTDEEKDKFLKGVIKVLKRIKSKPEGEKLLELISSSIPLPLVSNGALTLSDNETIAYQKGNNIVSNLQANLVIYGPGPDIANNATYGLYSTPISNGEGTLSEVSFSPFYLKPFDESIDDKSGPVNIVNPKKIRTFAPDPASTLMHELVHVTHNLYGISNRNFYYNFDTGKIETSRQQNSLIFEELLTFGGIDSKAIPKEEKDKIINDAKEKYTNLIKTRLNTVTVENDLLKYIKNKIPITGTLGNYKLDEAEFEKKLNTILFVLNESNLAQRFNDLVRKHYLKERPIDPIYANILDDNIYTVEYGFNIPSKGNEDYKGQDINNPGFTKIKSNALRAFIKICPIGGVPIPVLVLDTKN</t>
  </si>
  <si>
    <t>MKLIINDFNYKDPVDGIKVITMRPPRHSDKINKGKGPFKAFEVIKNIWIVPERYNFTNNTNDLNIPSEPIMEADAIYNPNYLTTDEEKDKFLKAVIKVLKRIKSKPEGEKLLELISSSIPLPLVSNGALTLSDNETIAYQKGNNIVSNLQANLVIYGPGPDIANNATYGLYSTPISNGEGTLSEVSFSPFYLKPFDESIKDESSPVNIVNKEKIRRFAPDPASTLMHELVHVTHNLYGISNRNFYYNFDTGKIETSRQQNSLIFEELLTFGGIDSKAIPEEKKKEIIDKAKEKYTKLIKTRLNTVTVENDLLKYIKNKIPITGTLGNYKLDEAEFEKKLNTILFVLNESNLAQRFNDRVRKHYLKERPLDPIYVNILDPKAYTVEYGFNIPELGNEDYKGQDINNPYFTKIESNALRAFIKICPIGGVPIPVLVVDTKN</t>
  </si>
  <si>
    <t>MKLVINEFNYDDPIDGINVITMRPPRHSDKINKGKGPFKAFRVIKNIWIVPERYNFTNNTNDLLIPSEPIMEADAIYNPNYLTTNEEKDKFLKAVIKVLKRIKSKPEGEKLLELISSSIPLPLVSNGALTLSDNETIAYQTGNNIVSNLQANLVIYGPGPDIANNATYGLYSTPISNGEGTLSEVSFSPFYLKPFDESDEPAEGGVNIVNELKTRVFAPDPASTLMHELVHVTHNLYGISNRNFYYNFDTGKIETSRQQNSLIFEELLTFGGIDSKAIPKEEIDKIKKEAKEKYTKLIKERLNTVTVENDLLKYIKNKIPIKGTLGNFTLDEAEFEKKLNTILFVLNESNLAQRFNDRVRKHYLKERPIDPIYVNILDDNAYNVEFGFNIPSKGSGDHKGQDLSDPNYTKIESNALRAFIKICPIGGVPVPIPVINSKN</t>
  </si>
  <si>
    <t>MKLIINEFNYKDPVDGINVITMRPPRHSDKINKGKGPFKAFEVIKNIWIVPERYNFTNNTNDLNIPSEPIMEADAIYDPNYLTTDEEKDEFLKAVQKVLKRIKSKPEGEKLLELISSSIPLPLVSNGALTLSDNETIAYQEGNNIVSNLQANLVIYGPGPDIANNATYGLYSTPISNGEGTLSEVSFSPFYLKPFDESDPDKNNPVNIVNLNETRRFAPDPASTLMHELVHVTHNLYGISNRNFYYNFDTGKIETSRQQNSLIFEELLTFGGIDSKAIPAEKKEEIKKDALDKYKKLIDTRLNTVTVENDLLKYIKNKIPVKGKLGDFTLDEAEFEKKLNTILFVLNESNLAQRFDILVRKHYLKERPLDPIRVNILDPNIYTVEYGFNIPSKGSSNHKGQDLNDPGFEKIESNALRAFIKICPIGGVKKEVRLVDDKN</t>
  </si>
  <si>
    <t>MKLEINDFNYTDPIDGINVITMRPPRHSDKINKGKGPFKAFEVIKNIWIVPERYNFTNNTNDLNIPSEPIMEADAIYDPNYLTTDEEKDEFLKAVQKVLKRIKSKPEGEKLLELISSSIPLPLVSNGALTLSDNETIAYQKGNNIVSNLQANLVIYGPGPDIANNATYGLYSTPISNGEGTLSEVSFSPFYLKPFDESILSSSSPVNIVNTLQIRRFAPDPASTLMHELVHVTHNLYGISNRNFYYNFDTGKIETSRQQNSLIFEELLTFGGIDSKAIPESKKNEIKNDAKAKYKKLIKTRLNTVTVENDLLKYIKNKIPITGTLGNFKLDEAEFEKKLNTILFVLNESNLAQRFNDLVRKHYLKERPLDPIYVNILDENAYTVEYGFNIPKHGNSDYKGQDLTHPFYTQIKSNALRAFIKICPANGVPVPVYVVDDKN</t>
  </si>
  <si>
    <t>MKLIINEFNYKDPVDGINVITMRPPRHSDKINKGKGPFKAFEVIKNIWIVPERYNFTNNTNDLNIPSEPIMEADAIYDPNYLTTDEEKDKFLKAVIKVLKRIKSKPEGEKLLELISSSIPLPLVSNGALTLSDNETIAYQKGNNIVSNLQANLVIYGPGPDIANNATYGLYSTPISNGEGTLSEVSFSPFYLKPFDESVLDDEEPVNIVNPPEIRRFAPDPASTLMHELVHVTHNLYGISNRNFYYNFDTGKIETSRQQNSLIFEELLTFGGIDSKAIPQSEKDKIKNDALEKYKNLIKTRLNTVTVENDLLKYIKNKIPIKGTLGNYTLDEAEFEKKLNTILFVLNESNLAQRFNTLVRKHYLKERPLDPIYVNILDEKNYNIEYGFNIPEHGNENHQGQLITHPGYKRIESNALRAFIKICPIGGVPIPIFVVDSKN</t>
  </si>
  <si>
    <t>MKLIINDFNYKDPIDGINVITMRPPRHSDKINKGKGPFKAFEVIKNIWIVPERYNFTNNTNDLNIPSEPIMEADAIYDPNYLTTDEEKDKFLKAVQKVLKRIKSKPEGEKLLELISSSIPLPLVSNGALTLSDNETIAYQKKNNIVSNLQANLVIYGPGPDIANNATYGLYSTPISNGEGTLSEVSFSPFYLKPFDESILDDLEGVNIVNLSNIRRFAPDPASTLMHELVHVTHNLYGISNRNFYYNFDTGKIETSRQQNSLIFEELLTFGGIDSKAIPEEKKKEIINNAKEKYTKLIKDRLNTVTVENDLLKYIKNKIPITGELGNYKLDEAEFEKKLNTILFVLNESNLAQRFNDLVRKHYLKERPLDPIYVNILDPKAYTIEYGFNIPDHGSEDHRGQLLTHPYYKRIKSNALRAFIKICPVGGVPVPVTVIDKKN</t>
  </si>
  <si>
    <t>MKLVINDFNYNDPVDGINVITMRPPRHSDKINKGKGPFKAFEVIKNIWIVPERYNFTNNTNDLNIPSEPIMEADAIYDPNYLTTDEEKDKFLKAVIKVLKRIKSKPEGEKLLELISSSIPLPLVSNGALTLSDNETIAYQKGNNIVSNLQANLVIYGPGPDIANNATYGLYSTPISNGEGTLSEVSFSPFYLKPFDESEEDEEEEVNIVNEEEIRVFAPDPASTLMHELVHVTHNLYGISNRNFYYNFDTGKIETSRQQNSLIFEELLTFGGIDSKAIPEEKLKEIKDNSLKKYETLIKTRLNTVTVENDLLKYIKNKIPITGTLGNYKLDKAEFEKKLNTILFVLNESNLAQRFNVLVRKHYLKERPIDPIYVNILDDKVYTVEYGFNIPEHGSEDHKGQDLSHPGFTKIPSNALRAFIKICPVNEVPVPVLVLDTKN</t>
  </si>
  <si>
    <t>MKLKINEFNYKDPVDGINVITMRPPRHSDKINKGKGPFKAFEVIKNIWIVPERYNFTNNTNDLTIPSEPIMEADAIYDPNYLTTDEEKDRFLKAVIKVLKRIKSKPEGEKLLELISSSIPLPLVSNGALTLSDNETIAYQKENNIVSNLQANLVIYGPGPDIANNATYGLYSTPISNGEGTLSEVSFSPFYLKPFDESVETEKEPVNIVNDKKERRFAPDPASTLMHELVHVTHNLYGISNRNFYYNFDTGKIETSRQQNSLIFEELLTFGGIDSKAIPEEEKKKIIEDAKNKYKNLINTRLNTVTVENDLLKYIKNKIPITGTLGNYTLDEAEFEKKLNTILFVLNESNLAQRFNVRVRKHYLKERPLDPIYANILDDNIYTVEYGFNIPSHGSSNYKGQDINHPGFTKIKSNALRAFIKICPVGGKPVPIPVVVTKN</t>
  </si>
  <si>
    <t>MKLIINEFNYNDPIDGIKVITMRPPRHSDKINKGKGPFKAFEVIKNIWIVPERYNFTNNTNDLEIPSEPIMEADAIYDPNYLTTDEEKDKFLKAVIKVLKRIKSKPEGEKLLELISSSIPLPLVSNGALTLSDNETIAYQKGNNIVSNLQANLVIYGPGPDIANNATYGLYSTPISNGEGTLSEVSFSPFYLKPFDESVKDENEPVNIVNDEKIRRFAPDPASTLMHELVHVTHNLYGISNRNFYYNFDTGKIETSRQQNSLIFEELLTFGGIDSKAIPEEKKKEILENAKNKYKSLITNRLNTVTVENDLLKYIKNKIPITGTLGNYKLDEAEFEKKLNTILFVLNESNLAQRFNDRVRKHYLKERPLDPIYANILDDNIYTIEYGFNIPEHGNENYKGQDINHPGFKKIKSNALRAFIKICPLGGVPTPVKIVDDKN</t>
  </si>
  <si>
    <t>MKLKINEFNYNDPIDGINVITMRPPRHSDKINKGKGPFKAFEVIKNIWIVPERYNFTNNTNDLEIPSEPIMEADAIYNPNYLTTDEEKDEFLKAVQKVLKRIKSKPEGEKLLELISSSIPLPLVSNGALTLSDNETIAYQKDNNIVSNLQANLVIYGPGPDIANNATYGLYSTPISNGEGTLSEVSFSPFYLKPFDESIEPAKTPVNIVNVPKVRTFAPDPASTLMHELVHVTHNLYGISNRNFYYNFDTGKIETSRQQNSLIFEELLTFGGIDSKAIPEEEKKKIINDKKEKYETLIKSRLNTVTVENDLLKYIKNKIPIKGTLGNYTLDEAEFEKKLNTILFVLNESNLAQRFNDLVRKHYLKERPIDPIYANILDDNIYNVKYGFNIPKHGDSGGKGQLLTHPGFTKIKSNALRAFIKICPINGKKIPIYIIDDKN</t>
  </si>
  <si>
    <t>MKLKINEFNYNDPVDGINVITMRPPRHSDKINKGKGPFKAFEVIKNIWIVPERYNFTNNTNDLEIPSEPIMEADAIYDPNYLTTDEEKDKFLKAVIKVLKRIKSKPEGEKLLELISSSIPLPLVSNGALTLSDNETIAYQKGNNIVSNLQANLVIYGPGPDIANNATYGLYSTPISNGEGTLSEVSFSPFYLKPFDESVIKGEGPVNIVNAPVIRRFAPDPASTLMHELVHVTHNLYGISNRNFYYNFDTGKIETSRQQNSLIFEELLTFGGIDSKAIPEEKKKEIIDSAKAKYTNLIKTRLNTVTVENDLLKYIKNKIPIKGTLGNFTLDEAEFEKKLNTILFVLNESNLAQRFNDLVRKHYLKERPLDPIYVNILDDEAYTVEYGFNIPSHGAEDHKGQLLTHPYFQKIKSNALRAFIKICPIGGVPIPILLVDNKN</t>
  </si>
  <si>
    <t>MKLVINEFNYKDPIDGIKVITMRPPRHSDKINKGKGPFKAFEVIKNIWIVPERYNFTNNTNDLEIPSEPIMEADAIYDPNYLTTDEEKDKFLKAVIKVLKRIKSKPEGEKLLELISSSIPLPLVSNGALTLSDNETIAYQEGNNIVSNLQANLVIYGPGPDIANNATYGLYSTPISNGEGTLSEVSFSPFYLKPFDESEPVESDPVNIVNDRKLRVFAPDPASTLMHELVHVTHNLYGISNRNFYYNFDTGKIETSRQQNSLIFEELLTFGGIDSKAIPEEKKKEIISDAKTKYQKLIKDRLNTVTVENDLLKYIKNKIPIKGTLGNYTLDEAEFEKKLNTILFVLNESNLAQRFNDRVRKHYLKERPIDPIYVNILDPNAYTVEHGFNIPSLGSDDYRGQDISNPNYIRIKSNALRAFIKICPVGGKPIPVPIVDDKN</t>
  </si>
  <si>
    <t>MKLEINKFNYNDPIDGINVITMRPPRHSDKINKGKGPFKAFQVIKNIWIVPERYNFTNNTNDLNIPSEPIMEADAIYNPNYLNTPSEKDEFLQGVIKVLERIKSKPEGEKLLELISSSIPLPLVSNGALTLSDNETIAYQENNNIVSNLQANLVIYGPGPDIANNATYGLYSTPISNGEGTLSEVSFSPFYLKPFDESYGNYRSLVNIVNKFVKREFAPDPASTLMHELVHVTHNLYGISNRNFYYNFDTGKIETSRQQNSLIFEELLTFGGIDSKAISSLIIKKIIETAKNNYTTLISERLNTVTVENDLLKYIKNKIPVQGRLGNFKLDTAEFEKKLNTILFVLNESNLAQRFSILVRKHYLKERPIDPIYVNILDDNSYSTLEGFNISSQGSNDFQGQLLESSYFEKIESNALRAFIKICPRNGLLYNAIYRNSKN</t>
  </si>
  <si>
    <t>X/D1</t>
  </si>
  <si>
    <t>X/D2</t>
  </si>
  <si>
    <t>Protease</t>
  </si>
  <si>
    <t>Plasmid expressed in</t>
  </si>
  <si>
    <t>Protein sequence</t>
  </si>
  <si>
    <r>
      <t>MPKINSFNYNDPVNDRTILYIKPGGCQEFYKSFNIMKNIWIIPERNVIGTTPQDFHPPTSLKNGDSSYYDPNYLQSDEEKDRFLKIVTKIFNRINNNLSGGILLEELSKANPYLGNDNTPDNQFHIGDASAVEIKFSNGSQHILLPNVIIMGAEPDLFETNSSNISLRNNYMPSNHGFGSIAIVTFSPEYSFRFNDNSINEFIQDPALTLMHELIHSLHGLYGAKGITTTCIITQQQNPLITNRKGINIEEFLTFGGNDLNIITVAQYNDIYTNLLNDYRKIASKLSKVQVSNPQLNPYKDIFQEKYGLDKDASGIYSVNINKFDDILKKLYSFTEFDLATKFQVKCRETYIGQYKYFKLSNLLNDSIYNISEGYNINNLKVNFRGQNANLNPRIIKPITGRGLVKKIIRF</t>
    </r>
    <r>
      <rPr>
        <sz val="12"/>
        <color theme="5"/>
        <rFont val="Aptos Narrow (Body)"/>
      </rPr>
      <t>HHHHHH</t>
    </r>
  </si>
  <si>
    <r>
      <t>MSGSAREGWLFKWTNYIKGYQRRWFVLSNGLLSYYRSKAEMRHTCRGTINLATANITVEDSCNFIISNGGAQTYHLKASSEVERQRWVTALELAKAKAVKRSIAT</t>
    </r>
    <r>
      <rPr>
        <sz val="12"/>
        <color theme="1"/>
        <rFont val="Aptos Narrow (Body)"/>
      </rPr>
      <t>MPKINSFNYNDPVNDRTILYIKPGGCQEFYKSFNIMKNIWIIPERNVIGTTPQDFHPPTSLKNGDSSYYDPNYLQSDEEKDRFLKIVTKIFNRINNNLSGGILLEELSKANPYLGNDNTPDNQFHIGDASAVEIKFSNGSQHILLPNVIIMGAEPDLFETNSSNISLRNNYMPSNHGFGSIAIVTFSPEYSFRFNDNSINEFIQDPALTLMHELIHSLHGLYGAKGITTTCIITQQQNPLITNRKGINIEEFLTFGGNDLNIITVAQYNDIYTNLLNDYRKIASKLSKVQVSNPQLNPYKDIFQEKYGLDKDASGIYSVNINKFDDILKKLYSFTEFDLATKFQVKCRETYIGQYKYFKLSNLLNDSIYNISEGYNINNLKVNFRGQNANLNPRIIKPITGRGLVKKIIRF</t>
    </r>
    <r>
      <rPr>
        <sz val="12"/>
        <color theme="5"/>
        <rFont val="Aptos Narrow (Body)"/>
      </rPr>
      <t>HHHHHH</t>
    </r>
  </si>
  <si>
    <r>
      <rPr>
        <sz val="12"/>
        <color theme="9"/>
        <rFont val="Aptos Narrow (Body)"/>
      </rPr>
      <t>MSGSAREGWLFKWTNYIKGYQRRWFVLSNGLLSYYRSKAEMRHTCRGTINLATANITVEDSCNFIISNGGAQTYHLKASSEVERQRWVTALELAKAKAVKRSIAT</t>
    </r>
    <r>
      <rPr>
        <sz val="12"/>
        <color theme="1"/>
        <rFont val="Aptos Narrow"/>
        <family val="2"/>
        <scheme val="minor"/>
      </rPr>
      <t>MPKINEFNYKDPVNDRTILYIKPGGYHEFYKSFNIMKNIWIIPERNVIGTTPQDFLPPTSLKNGDSSYYDPNYLTTDEEKDKFLKIIQKIFNRINNNLAGSILLEELSKANPYLGNDDTPSNQFHIGDASAVEIKFSNGSQHILLPNVIIMGAEPNLFLTYQRNISLRNNYKPSNHGFGSIAIVTFSPEYSFRFNDNTENEFIQDPALTLMHELIHSLHGLYGAKGITTTCTITQQQNPLITNRKGIKIEEFLTFGGNDLNIITEEQWNQIKNTLLANYQKIAAKLSKVQVSNPQLNPYKDIFQEKYGLDKDSNGNYSVNINKFDDILKKLYSFTEFDLATKFKVKCRETYIGRPKFFKLANLLDDKIYNIKNGFNIGDKAKDYEGQNVDKNPEIVEPIKGRGLVKNEIKK</t>
    </r>
    <r>
      <rPr>
        <sz val="12"/>
        <color theme="5"/>
        <rFont val="Aptos Narrow (Body)"/>
      </rPr>
      <t>HHHHHH</t>
    </r>
  </si>
  <si>
    <r>
      <rPr>
        <sz val="12"/>
        <color theme="9"/>
        <rFont val="Aptos Narrow (Body)"/>
      </rPr>
      <t>MSGSAREGWLFKWTNYIKGYQRRWFVLSNGLLSYYRSKAEMRHTCRGTINLATANITVEDSCNFIISNGGAQTYHLKASSEVERQRWVTALELAKAKAVKRSIAT</t>
    </r>
    <r>
      <rPr>
        <sz val="12"/>
        <color theme="1"/>
        <rFont val="Aptos Narrow"/>
        <family val="2"/>
        <scheme val="minor"/>
      </rPr>
      <t>MPKINTFNYNDPVNDRTILYIKPGGYHEFYKAFNIMKNIWIIPERNVIGTTPQDFLPPTSLKNGDSSYYDPNYLTTDEEKDRFLKIVQKIFNRINNNLAGSILLEELSKANPYLGNDDTPPNQFHIGDASAVEIKFSNGSQHILLPNVIIMGAEPNLFLTYQRNISLRNNYKPSNHGFGSIAIVTFSPEYSFRFNDNTDNEFIQDPALTLMHELIHSLHGLYGAKGITTTCTITQQQNPLITNRKGIKIEEFLTFGGNDLNIITDEQWEQIRSNLLKKYEEIAKKLSKVQVSNPQLNPYKDIFQEKYGLDKDANGNYSVNINKFDDILKKLYSFTEFDLATKFNVKCRETYIGRPKFFKLSNLLDDSIYNITQGFNIGSLATNYKGQNVEENPQIVEEIKGRGLVKNKIEE</t>
    </r>
    <r>
      <rPr>
        <sz val="12"/>
        <color theme="5"/>
        <rFont val="Aptos Narrow (Body)"/>
      </rPr>
      <t>HHHHHH</t>
    </r>
  </si>
  <si>
    <r>
      <rPr>
        <sz val="12"/>
        <color theme="9"/>
        <rFont val="Aptos Narrow (Body)"/>
      </rPr>
      <t>MSGSAREGWLFKWTNYIKGYQRRWFVLSNGLLSYYRSKAEMRHTCRGTINLATANITVEDSCNFIISNGGAQTYHLKASSEVERQRWVTALELAKAKAVKRSIAT</t>
    </r>
    <r>
      <rPr>
        <sz val="12"/>
        <color theme="1"/>
        <rFont val="Aptos Narrow"/>
        <family val="2"/>
        <scheme val="minor"/>
      </rPr>
      <t>MPKINSFNYNDPVNDRTILYIKPGGYHEFYKSFNIMKNIWIIPERNVIGTTPQDFHPPTSLKNGDSSYYDPNYLQSDEEKDRFLKIVTKIFNRINNNLAGSILLEELSKANPYLGNDDTPDNQFHIGDASAVEIKFSNGSQHILLPNVIIMGAEPNLFLTYQRNISLRNNYKPSNHGFGSIAIVTFSPEYSFRFNDNSINEFIQDPALTLMHELIHSLHGLYGAKGITTTCTITQQQNPLITNRKGIKIEEFLTFGGNDLNIITVAQYNDIYTNLLNDYRKIASKLSKVQVSNPQLNPYKDIFQEKYGLDKDASGIYSVNINKFDDILKKLYSFTEFDLATKFQVKCRETYIGRPKFFKLSNLLNDSIYNISEGYNINNLKVNFRGQNANLNPRIIKPITGRGLVKKIIRF</t>
    </r>
    <r>
      <rPr>
        <sz val="12"/>
        <color theme="5"/>
        <rFont val="Aptos Narrow (Body)"/>
      </rPr>
      <t>HHHHHH</t>
    </r>
  </si>
  <si>
    <t>Pleckstrin-homology domain</t>
  </si>
  <si>
    <t>6xHis tag</t>
  </si>
  <si>
    <t>Sequence features:</t>
  </si>
  <si>
    <t>Condition</t>
  </si>
  <si>
    <t>Yield Replicate 1</t>
  </si>
  <si>
    <t>Yield Replicate 2</t>
  </si>
  <si>
    <t>Yield Average</t>
  </si>
  <si>
    <t>Yield SD</t>
  </si>
  <si>
    <t>Lux Replicate 1</t>
  </si>
  <si>
    <t>Lux Replicate 2</t>
  </si>
  <si>
    <t>Lux Replicate 3</t>
  </si>
  <si>
    <t>Lux Average</t>
  </si>
  <si>
    <t>Lux SD</t>
  </si>
  <si>
    <t>Initial Reaction Rate Replicate 1</t>
  </si>
  <si>
    <t>Initial Reaction Rate Replicate 2</t>
  </si>
  <si>
    <t>Initial Reaction Rate Average</t>
  </si>
  <si>
    <t>Initial Reaction Rate SD</t>
  </si>
  <si>
    <t>BoNT/E</t>
  </si>
  <si>
    <t>E(412)1</t>
  </si>
  <si>
    <t>D3(412)1</t>
  </si>
  <si>
    <t>D3(412)2</t>
  </si>
  <si>
    <t>D3 + E(412)1</t>
  </si>
  <si>
    <t>E + D3(412)1</t>
  </si>
  <si>
    <t>E + D3(412)2</t>
  </si>
  <si>
    <t>BoNT/E on 412</t>
  </si>
  <si>
    <t>D3 on 412</t>
  </si>
  <si>
    <t>dBoNT/F on 412</t>
  </si>
  <si>
    <t>E(413)1</t>
  </si>
  <si>
    <t>E(413)2</t>
  </si>
  <si>
    <t>E(413)3</t>
  </si>
  <si>
    <t>E(413)4</t>
  </si>
  <si>
    <t>D3(413)1</t>
  </si>
  <si>
    <t>D3(413)2</t>
  </si>
  <si>
    <t>D3(413)3</t>
  </si>
  <si>
    <t>D3(413)4</t>
  </si>
  <si>
    <t>D3(413)5</t>
  </si>
  <si>
    <t>D3 + E(413)1</t>
  </si>
  <si>
    <t>D3 + E(413)2</t>
  </si>
  <si>
    <t>D3 + E(413)3</t>
  </si>
  <si>
    <t>D3 + E(413)4</t>
  </si>
  <si>
    <t>E + D3(413)1</t>
  </si>
  <si>
    <t>E + D3(413)2</t>
  </si>
  <si>
    <t>E + D3(413)3</t>
  </si>
  <si>
    <t>E + D3(413)4</t>
  </si>
  <si>
    <t>E + D3(413)5</t>
  </si>
  <si>
    <t>BoNT/E on 413</t>
  </si>
  <si>
    <t>D3 on 413</t>
  </si>
  <si>
    <t>dBoNT/F on 413</t>
  </si>
  <si>
    <t>E(415)1</t>
  </si>
  <si>
    <t>E(415)2</t>
  </si>
  <si>
    <t>E(415)3</t>
  </si>
  <si>
    <t>D3(415)1</t>
  </si>
  <si>
    <t>D3(415)2</t>
  </si>
  <si>
    <t>D3(415)3</t>
  </si>
  <si>
    <t>D3 + E(415)2</t>
  </si>
  <si>
    <t>D3 + E(415)3</t>
  </si>
  <si>
    <t>E + D3(415)1</t>
  </si>
  <si>
    <t>E + D3(415)3</t>
  </si>
  <si>
    <t>BoNT/E on 415</t>
  </si>
  <si>
    <t>D3 on 415</t>
  </si>
  <si>
    <t>Supplementary Table 4: purification yield, luciferase activity, and cleavage rate for comparison evolution proteases shown in Fig. 3, D-F</t>
  </si>
  <si>
    <t>All proteases assayed with their cognate substrate they were evolved to cleave (415, 413, or 412) unless otherwise indicated</t>
  </si>
  <si>
    <t>Values provided in units of mg/L expression culture (yield), arbitrary units (luciferase (lux)), and µM/s (initial reaction rate)</t>
  </si>
  <si>
    <t>Supplementary Table S6: consensus clones from ataxin-2 evolution in Fig. 4</t>
  </si>
  <si>
    <t>K3</t>
  </si>
  <si>
    <t>G24</t>
  </si>
  <si>
    <t>K37</t>
  </si>
  <si>
    <t>S66</t>
  </si>
  <si>
    <t>A110</t>
  </si>
  <si>
    <t>I126</t>
  </si>
  <si>
    <t>E154</t>
  </si>
  <si>
    <t>D156</t>
  </si>
  <si>
    <t>N161</t>
  </si>
  <si>
    <t>S162</t>
  </si>
  <si>
    <t>S163</t>
  </si>
  <si>
    <t>N164</t>
  </si>
  <si>
    <t>I165</t>
  </si>
  <si>
    <t>S166</t>
  </si>
  <si>
    <t>N175</t>
  </si>
  <si>
    <t>G177</t>
  </si>
  <si>
    <t>F178</t>
  </si>
  <si>
    <t>A182</t>
  </si>
  <si>
    <t>I183</t>
  </si>
  <si>
    <t>E189</t>
  </si>
  <si>
    <t>G220</t>
  </si>
  <si>
    <t>K225</t>
  </si>
  <si>
    <t>T229</t>
  </si>
  <si>
    <t>T230</t>
  </si>
  <si>
    <t>N248</t>
  </si>
  <si>
    <t>I232</t>
  </si>
  <si>
    <t>K245</t>
  </si>
  <si>
    <t>G246</t>
  </si>
  <si>
    <t>N297</t>
  </si>
  <si>
    <t>P298</t>
  </si>
  <si>
    <t>Y299</t>
  </si>
  <si>
    <t>A313</t>
  </si>
  <si>
    <t>I352</t>
  </si>
  <si>
    <t>G353</t>
  </si>
  <si>
    <t>Y355</t>
  </si>
  <si>
    <t>S372</t>
  </si>
  <si>
    <t>R385</t>
  </si>
  <si>
    <t>G403</t>
  </si>
  <si>
    <t>I409</t>
  </si>
  <si>
    <t>I</t>
  </si>
  <si>
    <t>V</t>
  </si>
  <si>
    <t>G</t>
  </si>
  <si>
    <t>N</t>
  </si>
  <si>
    <t>H</t>
  </si>
  <si>
    <t>F</t>
  </si>
  <si>
    <t>S</t>
  </si>
  <si>
    <t>E</t>
  </si>
  <si>
    <t>P</t>
  </si>
  <si>
    <t>D</t>
  </si>
  <si>
    <t>C</t>
  </si>
  <si>
    <t>L</t>
  </si>
  <si>
    <t>T</t>
  </si>
  <si>
    <t>Y</t>
  </si>
  <si>
    <t>K</t>
  </si>
  <si>
    <t>R</t>
  </si>
  <si>
    <t>D2(428)1</t>
  </si>
  <si>
    <t>D2(428)2</t>
  </si>
  <si>
    <t>D2(428)3</t>
  </si>
  <si>
    <t>D2(428)4</t>
  </si>
  <si>
    <t>D2(428)5</t>
  </si>
  <si>
    <t>D3(428)2</t>
  </si>
  <si>
    <t>D3(428)3</t>
  </si>
  <si>
    <t>D3(428)4</t>
  </si>
  <si>
    <t>D3(428)5</t>
  </si>
  <si>
    <t>D3(428)6</t>
  </si>
  <si>
    <t>E(428)1</t>
  </si>
  <si>
    <t>E(428)2</t>
  </si>
  <si>
    <t>E(428)3</t>
  </si>
  <si>
    <t>E(428)5</t>
  </si>
  <si>
    <t>E(428)6</t>
  </si>
  <si>
    <t>Unique to design</t>
  </si>
  <si>
    <t>Unique to wild-type</t>
  </si>
  <si>
    <t>Different mutation, shared position</t>
  </si>
  <si>
    <t>Shared mutation</t>
  </si>
  <si>
    <t>Negative selection mutation</t>
  </si>
  <si>
    <t>Key to mutation coloring based on occurrence in wild-type- and design-evolved clones</t>
  </si>
  <si>
    <t>Supplementary Table 3: PTEN-cleaving protease sequences used for mammalian expression in Fig. 2F</t>
  </si>
  <si>
    <t>Supplementary Table 3: ataxin-2-cleaving protease sequences used for mammalian expression in Fig. 5F</t>
  </si>
  <si>
    <r>
      <t>MPKINTFNYNDPVNDRTILYIKPVGCQEFYKAFNIMKNIWIIPERNVIGTTPQDFLPPTSLKNGDSSYYDPNYLTTDEEKDRFLKIVQKIFNRINNNLSGGILLEELSKTNPYLGNDNTPPNQFHIGDASAVEIKFSNGSQHILLPNVIIMGAGPNLFETNIYITFLRNNYMPSNHGSGSIAVVTFSPEYSFRFNDNTDNEFIQDPALTLMHELIHSLHGLYGAIGITTTCTITQQQNPLITNREVIDIEEFLTFGGNDLNIITDEQWEQIRSNLLKKYEEIAKKLSKVQVSNPQLDSHKDIFQEKYGLDKDANGNYSVNINKFDDILKKLYSFTEFDLATKFNVKCRETYISQYKYFKLSNLLDDSIYNITQGFNIGSLATNYKGQNVEENPQIVEEIKGRGLVKNKIEE</t>
    </r>
    <r>
      <rPr>
        <sz val="12"/>
        <color theme="5"/>
        <rFont val="Aptos Narrow (Body)"/>
      </rPr>
      <t>HHHHHH</t>
    </r>
  </si>
  <si>
    <r>
      <t>MPKINSFNYNDPVNDRTILYIKPGGCQEFYKSFNIMKNIWIIPERNVIGTTPQDFHPPTSLKNGDYSYYDPNYLQSDEEKDRFLKIVTKIFNRINNNLSGGILLEELSKANPYLGNDNTPDNQFHIGDASAVEIKFSNGSQHILLPNVIIMGAGPDLFETKCSNISLRNNYMPSHHGFGSIAIVTFSPEYSFRFNDNSINEFIQDPALTLMHELIHSLHILYGATGITTPCIITQQQNPLITNRKGINIEEFLTFGGNDLNIITVAQYNDIYTNLLNDYRKIASKLSKVQVSNPQLNPYKDIFQEKYGLDKDASGIYSVNINKFDDILKKLYSFTEFDLATKFQVKCRETYISQCKYFKLSNLLNDSIYNISEGYNINNLKVNFRGQNANLNPRIIKPITGRGLVKKIIRF</t>
    </r>
    <r>
      <rPr>
        <sz val="12"/>
        <color theme="5"/>
        <rFont val="Aptos Narrow (Body)"/>
      </rPr>
      <t>HHHHHH</t>
    </r>
  </si>
  <si>
    <r>
      <t>MPKINSFNYNDPVNDRTILYIKPVGCQEFYKSFNIMKNIWIIPERNVIGTTPQDFHPPTSLKNGDSSYYDPNYLQSDEEKDRFLKIVTKIFNRINNNLSGGILLEELSKTNPYLGNDNTPDNQFHIGDASAVEIKFSNGSQHILLPNVIIMGAGPNLFETNIYITFLRNNYMPSNHGSGSIAVVTFSPEYSFRFNDNSINEFIQDPALTLMHELIHSLHGLYGAIGITTTCTITQQQNPLITNREVIDIEEFLTFGGNDLNIITVAQYNDIYTNLLNDYRKIASKLSKVQVSNPQLDSHKDIFQEKYGLDKDASGIYSVNINKFDDILKKLYSFTEFDLATKFQVKCRETYISQYKYFKLSNLLNDSIYNISEGYNINNLKVNFRGQNANLNPRIIKPITGRGLVKKIIRF</t>
    </r>
    <r>
      <rPr>
        <sz val="12"/>
        <color theme="5"/>
        <rFont val="Aptos Narrow (Body)"/>
      </rPr>
      <t>HHHHHH</t>
    </r>
  </si>
  <si>
    <r>
      <t>MPKINTFNYNDPVNDRTILYIKPGGCQEFYKAFNIMKNIWIIPERNVIGTTPQDFLPPTSLKNGDYSYYDPNYLTTDEEKDRFLKIVQKIFNRINNNLSGGILLEELSKANPYLGNDNTPPNQFHIGDASAVEIKFSNGSQHILLPNVIIMGAGPDLFETKCSNISLRNNYMPSHHGFGSIAIVTFSPEYSFRFNDNTDNEFIQDPALTLMHELIHSLHILYGATGITTPCIITQQQNPLITNRKGINIEEFLTFGGNDLNIITDEQWEQIRSNLLKKYEEIAKKLSKVQVSNPQLNPYKDIFQEKYGLDKDANGNYSVNINKFDDILKKLYSFTEFDLATKFNVKCRETYISQCKYFKLSNLLDDSIYNITQGFNIGSLATNYKGQNVEENPQIVEEIKGRGLVKNKIEE</t>
    </r>
    <r>
      <rPr>
        <sz val="12"/>
        <color theme="5"/>
        <rFont val="Aptos Narrow (Body)"/>
      </rPr>
      <t>HHHHHH</t>
    </r>
  </si>
  <si>
    <t>PH-BoNT/E protease</t>
  </si>
  <si>
    <t>PH-BoNT/E D2 + (4130)A2  graft protease</t>
  </si>
  <si>
    <t>PH-BoNT/E D3 + (4130)A2 graft protease</t>
  </si>
  <si>
    <t>PH-E(4130)A2 protease</t>
  </si>
  <si>
    <t>BoNT/E wild-type protease</t>
  </si>
  <si>
    <t>BoNT/E wild-type with D3(428)1 mutations graft protease</t>
  </si>
  <si>
    <t>Variants with with an assigned index were cloned assayed while those without indices were not assayed</t>
  </si>
  <si>
    <t>BoNT/E ProteinMPNN designs (Fig. 1B)</t>
  </si>
  <si>
    <t>BoNT/F ProteinMPNN designs (Fig. S2B)</t>
  </si>
  <si>
    <t>BoNT/X ProteinMPNN designs (Fig. S3B)</t>
  </si>
  <si>
    <t>BoNT/E PROSS designs (Fig. 1B)</t>
  </si>
  <si>
    <t>14 Å</t>
  </si>
  <si>
    <t>18 Å</t>
  </si>
  <si>
    <t>BoNT/E MPNND1</t>
  </si>
  <si>
    <t>BoNT/E MPNN D2</t>
  </si>
  <si>
    <t>BoNT/E MPNN D3</t>
  </si>
  <si>
    <t>MPKINSFNYNDPVNDRTILYIKPGGCQEFYKAFKIMKNIWIIPERNVIGTTPQDFHPPTSLKNGDSSYYDPNYLQTDEEKDRFLKIVTKLFNRINNNLSGGILLEELSKANPYLGNDNTPDNQFHIGDASAVEIKFSNGSQHILLPNVIIMGAEPDLFETNSSNISLRNNYMPSNHGFGSIAIVTFSPEYSFRFNDNSINEFIQDPALTLMHELIHSLHGLYGAKGITTTCIITQQQNPLITNRKGINIEEFLTFGGNDLNIITSAQYNDIYTNLLNNYRKIASKLSKVQVSNPQLNPYKDIFQEKYGLDKDASGIYSVNINKFDDILKKLYSFTEFDLATKFQVKCRETYIGQYKYFKLSNLLNDSIYNISEGYNINNLKVNFRGQNANLNPRIIKPITGRGLVKKIIRF</t>
  </si>
  <si>
    <t>MPKINSFNYNDPVNDRTILYIKPGGCQEFYKAFKIMKNIWIIPERNVIGTTPQDFHPPTSLKNGDSSYYDPNYLQTDEEKDRFLKIVIKLFKRINSNLSGGILLEELSKANPYLGNDNTPDNQFHIGDASAVEIKFSDGSQHILLPNVIIMGAEPDLFETNSSNISLRNNYMPSNHGFGSIAIVTFSPEYSFRFNDNSINEFIQDPALTLMHELIHSLHGLYGAKGITTTCIITQQQNPLITNRKGINIEEFLTFGGNDLNIITSAQYNQIYNKLLDDYRKIASKLSKVQVSNPQLNPYKDIFQEKYGLDKDSNGKYSVNENKFDDILKKLYSFTEFDLANKFQVKCRETYIGQYKYFKLSNLLNDSIYNISEGYNIGNLSVNFRGQNANLNPRIIKPITGRGLVKKIIRF</t>
  </si>
  <si>
    <t>MPKINSFNYNDPVNDRTILYIKPGGCQEFYKAFKIMKNIWIIPERNVIGTTPQDFHPPTSLKNGDSSYYDPNYLQTDEEKDRFLKIVTKLFKRINNNLSGGILLEELSKANPYLGNDNTPDNQFHIGDASAVEIKFSNGSQHILLPNVIIMGAEPDLFETNSSNISLRNNYMPSNHGFGSIAIVTFSPEYSFRFNDNSINEFIQDPALTLMHELIHSLHGLYGAKGITTTCIITQQQNPLITNRKGINIEEFLTFGGNDLNIITSAQYNDIYNNLLNNYRKIASKLSKVQVSNPQLNPYKDIFQEKYGLDKDASGIYSVNINKFDDILKKLYSFTEFDLATKFQVKCRETYIGQYKYFKLSNLLNDSIYNISEGYNINNLKVNFRGQNANLNPRIIKPITGRGLVKKIIRF</t>
  </si>
  <si>
    <t>MPKINSFNYNDPVNDRTILYIKPGGCQEFYKAFKIMKNIWIIPERNVIGTTPQDFHPPTSLKNGDSSYYDPNYLQTDEEKDRFLKIVTKLFKRINSNLSGGILLEELSKANPYLGNDNTPDNQFHIGDASAVEIKFSNGSQHILLPNVIIMGAEPDLFETNSSNISLRNNYMPSNHGFGSIAIVTFSPEYSFRFNDNSINEFIQDPALTLMHELIHSLHGLYGAKGITTTCIITQQQNPLITNRKGINIEEFLTFGGNDLNIITSAQYNQIYNKLLNDYRKIASKLSKVQVSNPQLNPYKDIFQEKYGLDKDSNGKYSVNINKFDDILKKLYSFTEFDLATKFQVKCRETYIGQYKYFKLSNLLNDSIYNISEGYNINNLKVNFRGQNANLNPRIIKPITGRGLVKKIIRF</t>
  </si>
  <si>
    <t>MPKINSFNYNDPVNDRTILYIKPGGCQEFYKAFKIMKNIWIIPERNVIGTTPQDFHPPTSLKNGDSSYYDPNYLQTDEEKDRFLKIVIKLFKRINNNLSGGILLEELSKANPYLGNDNTPDNQFHIGDASAVEIKFSNGSQHILLPNVIIMGAEPDLFETNSSNISLRNNYMPSNHGFGSIAIVTFSPEYSFRFNDNSMNEFIQDPALTLMHELIHSLHGLYGAKGITTTCIITQQQNPLITNRKGINIEEFLTFGGNDLNIITQAQYNDIYTKLLNDYRKIASKLSKVQVSNPQLNPYKDIFQEKYGLDKDASGIYSVNINKFDDILKKLYSFTEFDLATKFQVKCRETYIGQYKYFKLSNLLDDSIYNISEGFNINNLKVNFRGQNANLNPRIIKPITGRGLVKKIIRF</t>
  </si>
  <si>
    <t>MPKINSFNYNDPVNDRTILYIKPGGCQEFYKAFKIMKNIWIIPERNVIGTTPQDFHPPDSLKNGDSSYYDPNYLTTDEEKDRFLKIVIKLFK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FNINNLKVNFRGQNANLNPRIIKPITGRGLVKKIIRF</t>
  </si>
  <si>
    <t>MPKINSFNYNDPVNDRTILYIKPGGCQEFYKAFKIMKNIWIIPERNVIGTTPQDFHPPTSLKNGDSSYYDPNYLQTDEEKDRFLKIVIKIFKRINNNLSGGILLEELSKANPYLGNDNTPDNQFHIGDASAVEIKFSNGSQHILLPNVIIMGAEPDLFETNSSNISLRNNYMPSNHGFGSIAIVTFSPEYSFRFNDNSMNEFIQDPALTLMHELIHSLHGLYGAKGITTTCIITQQQNPLITNRKGINIEEFLTFGGNDLNIITSAQYNDIYTNLLNDYRKIASKLSKVQVSNPQLNPYKDIFQEKYGLDKDASGIYSVNINKFDDILKKLYSFTEFDLATKFQVKCRETYIGQYKYFKLSNLLNDSIYNISEGFNINNLKVNFRGQNANLNPRIIKPITGRGLVKKIIRF</t>
  </si>
  <si>
    <t>MPKINSFNYNDPVNDRTILYIKPGGCQEFYKAFNIMKNIWIIPERNVIGTTPQDFHPPTSLKNGDSSYYDPNYLQSDEEKDRFLKIVTKIFKRINNNLSGGILLEELSKANPYLGNDNTPDNQFHIGDASAVEIKFSNGSQHILLPNVIIMGAEPDLFETNSSNISLRNNYMPSNHGFGSIAIVTFSPEYSFRFNDNSINEFIQDPALTLMHELIHSLHGLYGAKGITTTCIITQQQNPLITNRKGINIEEFLTFGGNDLNIITSAQYNDIYTNLLNDYRKIASKLSKVQVSNPQLNPYKDIFQEKYGLDKDASGIYSVNINKFDDILKKLYSFTEFDLATKFQVKCRETYIGQYKYFKLSNLLNDSIYNISEGYNINNLKVNFRGQNANLNPRIIKPITGRGLVKKIIRF</t>
  </si>
  <si>
    <t>MPKINSFNYNDPVNDRTILYIKPGGCQEFYKAFKIMKNIWIIPERNVIGTTPNDFHPPDSLKNGDSSYYDPNYLTTDEEKDRFLKIVIKLFKRINSNLSGGILLEELSKANPYLGNDNTPDNQFHIGDASAVEIKFSDGSQHILLPNVIIMGAEPDLFETNSSNISLRNNYMPSNHGFGSIAIVTFSPEYSFRFNDNSMNEFIQDPALTLMHELIHSLHGLYGAKGITTTCIITQQQNPLITNRKGINIEEFLTFGGQDLNIITSSQYNQIYNKLLDDYKKIASKLSKVQVSNPQLNPYKDIFQEKYGLDKDSNGKYSVNRNKFDDILKKLYSFTEFDLANKFQVKCRETYIGQYKYFKLSNLLDDSIYNISEGFNIGNLKVNFRGQNANLNPRIIKPIE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</si>
  <si>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SAQYNDIYTNLLNDYRKIASKLSKVQVSNPQLNPYKDIFQEKYGLDKDASGIYSVNINKFDDILKKLYSFTEFDLATKFQVKCRETYIGQYKYFKLSNLLNDSIYNISEGYNINNLKVNFRGQNANLNPRIIKPITGRGLVKKIIRF</t>
  </si>
  <si>
    <t>MPKINSFNYNDPVNDRTILYIKPGGCQEFYKAFNIMKNIWIIPERNVIGTTPQDFHPPTSLKNGDSSYYDPNYLQSDEEKDRFLKIVIKIFKRINNNLSGGILLEELSKANPYLGNDNTPDNQFHIGDASAVEIKFSNGSQHILLPNVIIMGAEPDLFETNSSNISLRNNYMPSNHGFGSIAIVTFSPEYSFRFNDNSINEFIQDPALTLMHELIHSLHGLYGAKGITTTCIITQQQNPLITNRKGINIEEFLTFGGNDLNIITSAQYNDIYTNLLNDYRKIASKLSKVQVSNPQLNPYKDIFQEKYGLDKDASGIYSVNINKFDDILKKLYSFTEFDLATKFQVKCRETYIGQYKYFKLSNLLNDSIYNISEGYNINNLKVNFRGQNANLNPRIIKPITGRGLVKKIIRF</t>
  </si>
  <si>
    <t>MPKINSFNYNDPVNDRTILYIKPGGCQEFYKAFKIMKNIWIIPERNVIGTTPQDFHPPDSLKNGDSSYYDPNYLTTDEEKDRFLKIVIKLFKRINNNLSGGILLEELSKANPYLGNDNTPDNQFHIGDASAVEIKFSNGSQHILLPNVIIMGAEPDLFETNSSNISLRNNYMPSNHGFGSIAIVTFSPEYSFRFNDNSMNEFIQDPALTLMHELIHSLHGLYGAKGITTTCIITQQQNPLITNRKGINIEEFLTFGGNDLNIITSAQYNQIYNKLLNDYRKIASKLSKVQVSNPQLNPYKDIFQEKYGLDKDSNGKYSVNINKFDDILKKLYSFTEFDLATKFQVKCRETYIGQYKYFKLSNLLDDSIYNISEGFNINNLKVNFRGQNANLNPRIIKPIT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</si>
  <si>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VAQYNDIYTNLLNDYRKIASKLSKVQVSNPQLNPYKDIFQEKYGLDKDASGIYSVNINKFDDILKKLYSFTEFDLATKFQVKCRETYIGQYKYFKLSNLLNDSIYNISEGYNINNLKVNFRGQNANLNPRIIKPITGRGLVKKIIRF</t>
  </si>
  <si>
    <t>MPKINSFNYNDPVNDRTILYIKPGGCQEFYKAFKIMKNIWIIPERNVIGTTPQDFHPPTSLKNGDSSYYDPNYLQTDEEKDRFLKIVTKI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</si>
  <si>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</si>
  <si>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KIMKNIWIIPERNVIGTTPQDFHPPTSLKNGDSSYYDPNYLQTDEEKDRFLKIVIKLFKRINSNLSGGILLEELSKANPYLGNDNTPDNQFHIGDASAVEIKFSDGSQHILLPNVIIMGAEPDLFETNSSNISLRNNYMPSNHGFGSIAIVTFSPEYSFRFNDNSINEFIQDPALTLMHELIHSLHGLYGAKGITTTCIITQQQNPLITNRKGINIEEFLTFGGNDLNIITSAQYNQIYNKLLDDYKKIASKLSKVQVSNPQLNPYKDIFQEKYGLDKDSNGKYSVNRNKFDDILKKLYSFTEFDLANKFQVKCRETYIGQYKYFKLSNLLNDSIYNISEGYNIGNLSVNFRGQNANLNPRIIKPITGRGLVKKIIRF</t>
  </si>
  <si>
    <t>MPKINSFNYNDPVNDRTILYIKPGGCQEFYKAFKIMKNIWIIPERNVIGTTPQDFHPPTSLKNGDSSYYDPNYLQTDEEKDRFLKIVTKIFK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</si>
  <si>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QAQYNDIYTKLLNDYRKIASKLSKVQVSNPQLNPYKDIFQEKYGLDKDASGIYSVNINKFDDILKKLYSFTEFDLATKFQVKCRETYIGQYKYFKLSNLLNDSIYNISEGYNINNLKVNFRGQNANLNPRIIKPITGRGLVKKIIRF</t>
  </si>
  <si>
    <t>MPKINSFNYNDPVNDRTILYIKPGGCQEFYKAFKIMKNIWIIPERNVIGTTPQDFHPPTSLKNGDSSYYDPNYLQTDEEKDRFLKIVTKLFKRINNNLSGGILLEELSKANPYLGNDNTPDNQFHIGDASAVEIKFSNGSQHILLPNVIIMGAEPDLFETNSSNISLRNNYMPSNHGFGSIAIVTFSPEYSFRFNDNSINEFIQDPALTLMHELIHSLHGLYGAKGITTTCIITQQQNPLITNRKGINIEEFLTFGGNDLNIITQAQYNQIYNKLLNDYRKIASKLSKVQVSNPQLNPYKDIFQEKYGLDKDSNGKYSVNINKFDDILKKLYSFTEFDLATKFQVKCRETYIGQYKYFKLSNLLNDSIYNISEGYNINNLKVNFRGQNANLNPRIIKPITGRGLVKKIIRF</t>
  </si>
  <si>
    <t>MPKINSFNYNDPVNDRTILYIKPGGCQEFYKAFKIMKNIWIIPERNVIGTTPQDFHPPTSLKNGDSSYYDPNYLQTDEEKDRFLKIVTKIFKRINNNLSGGILLEELSKANPYLGNDNTPDNQFHIGDASAVEIKFSNGSQHILLPNVIIMGAEPDLFETNSSNISLRNNYMPSNHGFGSIAIVTFSPEYSFRFNDNSINEFIQDPALTLMHELIHSLHGLYGAKGITTTCIITQQQNPLITNRKGINIEEFLTFGGNDLNIITQAQYNDIYTKLLNDYRKIASKLSKVQVSNPQLNPYKDIFQEKYGLDKDASGIYSVNINKFDDILKKLYSFTEFDLATKFQVKCRETYIGQYKYFKLSNLLNDSIYNISEGYNINNLKVNFRGQNANLNPRIIKPITGRGLVKKIIRF</t>
  </si>
  <si>
    <t>MPKINSFNYNDPVNDRTILYIKPGGCQEFYKAFQIMKNIWIIPERNVIGTTPQDFHPPTSLKNGDSSYYDPNYLQTDEEKDRFLKIVTKIFKRINNNLSGGILLEELSKANPYLGNDNTPDNQFHIGDASAVEIKFSNGSQHILLPNVIIMGAEPDLFETNSSNISLRNNYMPSNHGFGSIAIVTFSPEYSFRFNDNSMNEFIQDPALTLMHELIHSLHGLYGAKGITTTCIITQQQNPLITNRKGINIEEFLTFGGNDLNIITSAQYNKIYTKLLNDYRKIASKLSKVQVSNPQLNPYKDIFQEKYGLDKDASGKYSVNINKFDDILKKLYSFTEFDLATKFQVKCRETYIGQYKYFKLSNLLDDSIYNISEGYNINNLKVNFRGQNANLNPRIIKPITGRGLVKKIIRF</t>
  </si>
  <si>
    <t>MPKINSFNYNDPVNDRTILYIKPGGCQEFYKAFQIMKNIWIIPERNVIGTTPQDFHPPDSLKNGDSSYYDPNYLQTDEEKDRFLKIVTKLFKRINNNLSGGILLEELSKANPYLGNDNTPDNQFHIGDASAVEIKFSNGSQHILLPNVIIMGAEPDLFETNSSNISLRNNYMPSNHGFGSIAIVTFSPEYSFRFNDNSMNEFIQDPALTLMHELIHSLHGLYGAKGITTTCIITQQQNPLITNRKGINIEEFLTFGGNDLNIITQAQYNKIYTNLLNNYRKIASKLSKVQVSNPQLNPYKDIFQEKYGLDKDASGKYSVNINKFDDILKKLYSFTEFDLAQKFQVKCRETYIGQYKYFKLSNLLDDSIYNISEGYNINNLKVNFRGQNANLNPRIIKPITGRGLVKKIIRF</t>
  </si>
  <si>
    <t>MPKINSFNYNDPVNDRTILYIKPGGCQEFYKAFQIMKNIWIIPERNVIGTTPQDFHPPTSLKNGDSSYYDPNYLQTDEEKDRFLKIVTKIFKRINNNLSGGILLEELSKANPYLGNDNTPDNQFHIGDASAVEIKFSNGSQHILLPNVIIMGAEPDLFETNSSNISLRNNYMPSNHGFGSIAIVTFSPEYSFRFNDNSMNEFIQDPALTLMHELIHSLHGLYGAKGITTTCIITQQQNPLITNRKGINIEEFLTFGGNDLNIITSAQYNDIYTKLLNDYRKIASKLSKVQVSNPQLNPYKDIFQEKYGLDKDASGIYSVNINKFDDILKKLYSFTEFDLATKFQVKCRETYIGQYKYFKLSNLLNDSIYNISEGYNINNLKVNFRGQNANLNPRIIKPITGRGLVKKIIRF</t>
  </si>
  <si>
    <t>MPKINSFNYNDPVDDRTILYIKPGGCQEFYKAFQIMKNIWIIPERNVIGTTPDDFHPPDSLKNGDSSYYDPNYLTTDEEKDRFLKIVIKLFKRINSNLSGGILLEELSKANPYLGNDNTPDNQFHIGDASAVEIKFSDGSQHILLPNVIIMGAEPDLFETNSSNISLRNNYMPSNHGFGSIAIVTFSPEYSFRFNDNSMNEFIQDPALTLMHELIHSLHGLYGAKGITTTCIITQQQNPLITNRKGINIEEFLTFGGQDLNIIDQSQKNKIYNKLLDDYRKIASKLSQVQVSNPQLNPYKDIFQEKYGLDKDSNGKYSVNDNKFDDILKKLYSFTEFDLAQKFQVKCRETYIGQYKYFKLSNLLDDSIYTISEGFNIGNLKVNFRGQNANLNPRIIKPITGRGLVKKIIRF</t>
  </si>
  <si>
    <t>MPKINSFNYNDPVNDRTILYIKPGGCQEFYKAFQIMKNIWIIPERNVIGTTPQDFHPPTSLKNGDSSYYDPNYLQSDEEKDRFLKIVTKIFNRINNNLSGGILLEELSKANPYLGNDNTPDNQFHIGDASAVEIKFSNGSQHILLPNVIIMGAEPDLFETNSSNISLRNNYMPSNHGFGSIAIVTFSPEYSFRFNDNSMNEFIQDPALTLMHELIHSLHGLYGAKGITTTCIITQQQNPLITNRKGINIEEFLTFGGNDLNIITSAQYNDIYTKLLNDYRKIASKLSKVQVSNPQLNPYKDIFQEKYGLDKDASGIYSVNINKFDDILKKLYSFTEFDLATKFQVKCRETYIGQYKYFKLSNLLNDSIYNISEGYNINNLKVNFRGQNANLNPRIIKPITGRGLVKKIIRF</t>
  </si>
  <si>
    <t>MPKINSFNYNDPVDDRTILYIKPGGCQEFYKAFQIMKNIWIIPERNVIGTTPQDFHPPDSLKNGDSSYYDPNYLTTDEEKDRFLKIVTKLFKRINSNLSGGILLEELSKANPYLGNDNTPDNQFHIGDASAVEIKFSDGSQHILLPNVIIMGAEPDLFETNSSNISLRNNYMPSNHGFGSIAIVTFSPEYSFRFNDNSMNEFIQDPALTLMHELIHSLHGLYGAKGITTTCIITQQQNPLITNRKGINIEEFLTFGGNDLNIITQAQYNKIYNKLLNDYRKIASKLSKVQVSNPQLNPYKDIFQEKYGLDKDSNGKYSVNENKFDDILKKLYSFTEFDLAQKFQVKCRETYIGQYKYFKLSNLLDDSIYNISEGYNIGNLKVNFRGQNANLNPRIIKPITGRGLVKKIIRF</t>
  </si>
  <si>
    <t>MPKINSFNYNDPVNDRTILYIKPGGCQEFYKAFNIMKNIWIIPERNVIGTTPQDFHPPTSLKNGDSSYYDPNYLQSDEEKDRFLKIVTKLFNRINNNLSGGILLEELSKANPYLGNDNTPDNQFHIGDASAVEIKFSNGSQHILLPNVIIMGAEPDLFETNSSNISLRNNYMPSNHGFGSIAIVTFSPEYSFRFNDNSINEFIQDPALTLMHELIHSLHGLYGAKGITTTCIITQQQNPLITNRKGINIEEFLTFGGNDLNIITQAQYNDIYTKLLNDYRKIASKLSKVQVSNPQLNPYKDIFQEKYGLDKDASGIYSVNINKFDDILKKLYSFTEFDLATKFQVKCRETYIGQYKYFKLSNLLNDSIYNISEGYNINNLKVNFRGQNANLNPRIIKPITGRGLVKKIIRF</t>
  </si>
  <si>
    <t>MPKINSFNYNDPVNDRTILYIKPGGCQEFYKAFKIMKNIWIIPERNVIGTTPQDFHPPTSLKNGDSSYYDPNYLQTDEEKDRFLKIVTKLFK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</si>
  <si>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KIMKNIWIIPERNVIGTTPQDFHPPTSLKNGDSSYYDPNYLQTDEEKDRFLKIVTKIFNRINNNLSGGILLEELSKANPYLGNDNTPDNQFHIGDASAVEIKFSNGSQHILLPNVIIMGAEPDLFETNSSNISLRNNYMPSNHGFGSIAIVTFSPEYSFRFNDNSMNEFIQDPALTLMHELIHSLHGLYGAKGITTTCIITQQQNPLITNRKGINIEEFLTFGGNDLNIITQAQYNDIYTKLLNDYRKIASKLSKVQVSNPQLNPYKDIFQEKYGLDKDASGIYSVNINKFDDILKKLYSFTEFDLATKFQVKCRETYIGQYKYFKLSNLLNDSIYNISEGYNINNLKVNFRGQNANLNPRIIKPITGRGLVKKIIRF</t>
  </si>
  <si>
    <t>MPKINSFNYNDPVNDRTILYIKPGGCQEFYKAFKIMKNIWIIPERNVIGTTPNDFHPPDSLKNGDSSYYDPNYLTTDEEKDRFLKIVIKLFKRINSNLSGGILLEELSKANPYLGNDNTPDNQFHIGDASAVEIKFSDGSQHILLPNVIIMGAEPDLFETNSSNISLRNNYMPSNHGFGSIAIVTFSPEYSFRFNDNSMNEFIQDPALTLMHELIHSLHGLYGAKGITTTCIITQQQNPLITNRKGINIEEFLTFGGPDLNIIDPSQYNQIYNNLLDNYRKIASKLSKVQVSNPQLNPYKDIFQEKYGLDKDSNGKYSVNENKFDDILKKLYSFTEFDLANKFQVKCRETYIGQYKYFKLSDLLDDSIYNISEGFNIGNLSVNFRGQNANLNPRIIKPIEGRGLVKKIIRF</t>
  </si>
  <si>
    <t>MPKINSFNYNDPVNDRTILYIKPGGCQEFYKAFNIMKNIWIIPERNVIGTTPQDFHPPTSLKNGDSSYYDPNYLQSDEEKDRFLKIVTKIFNRINNNLSGGILLEELSKANPYLGNDNTPDNQFHIGDASAVEIKFSNGSQHILLPNVIIMGAEPDLFETNSSNISLRNNYMPSNHGFGSIAIVTFSPEYSFRFNDNSMNEFIQDPALTLMHELIHSLHGLYGAKGITTTCIITQQQNPLITNRKGINIEEFLTFGGNDLNIITSAQYNDIYTNLLNDYRKIASKLSKVQVSNPQLNPYKDIFQEKYGLDKDASGIYSVNINKFDDILKKLYSFTEFDLATKFQVKCRETYIGQYKYFKLSNLLNDSIYNISEGYNINNLKVNFRGQNANLNPRIIKPITGRGLVKKIIRF</t>
  </si>
  <si>
    <t>MPKINSFNYNDPVNDRTILYIKPGGCQEFYKAFKIMKNIWIIPERNVIGTTPQDFHPPDSLKNGDSSYYDPNYLTTDEEKDRFLKIVTKIFK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YNINNLKVNFRGQNANLNPRIIKPITGRGLVKKIIRF</t>
  </si>
  <si>
    <t>MPKINSFNYNDPVNDRTILYIKPGGCQEFYKAFKIMKNIWIIPERNVIGTTPQDFHPPDSLKNGDSSYYDPNYLTTDEEKDRFLKIVTKLFKRINNNLSGGILLEELSKANPYLGNDNTPDNQFHIGDASAVEIKFSNGSQHILLPNVIIMGAEPDLFETNSSNISLRNNYMPSNHGFGSIAIVTFSPEYSFRFNDNSMNEFIQDPALTLMHELIHSLHGLYGAKGITTTCIITQQQNPLITNRKGINIEEFLTFGGNDLNIITSAQYNQIYNKLLNDYRKIASKLSKVQVSNPQLNPYKDIFQEKYGLDKDSNGKYSVNINKFDDILKKLYSFTEFDLATKFQVKCRETYIGQYKYFKLSNLLDDSIYNISEGYNINNLKVNFRGQNANLNPRIIKPITGRGLVKKIIRF</t>
  </si>
  <si>
    <t>MPKINSFNYNDPVNDRTILYIKPGGCQEFYKAFKIMKNIWIIPERNVIGTTPQDFHPPTSLKNGDSSYYDPNYLQTDEEKDRFLKIVTKIFN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YNINNLKVNFRGQNANLNPRIIKPIT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</si>
  <si>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PAQYNDIYTNLLNDYRKIASKLSKVQVSNPQLNPYKDIFQEKYGLDKDASGIYSVNINKFDDILKKLYSFTEFDLATKFQVKCRETYIGQYKYFKLSNLLNDSIYNISEGYNINNLKVNFRGQNANLNPRIIKPITGRGLVKKIIRF</t>
  </si>
  <si>
    <t>MPKINSFNYNDPVNDRTILYIKPGGCQEFYKAFKIMKNIWIIPERNVIGTTPQDFHPPTSLKNGDSSYYDPNYLQTDEEKDRFLKIVIKLFKRINSNLSGGILLEELSKANPYLGNDNTPDNQFHIGDASAVEIKFSDGSQHILLPNVIIMGAEPDLFETNSSNISLRNNYMPSNHGFGSIAIVTFSPEYSFRFNDNSINEFIQDPALTLMHELIHSLHGLYGAKGITTTCIITQQQNPLITNRKGINIEEFLTFGGNDLNIITSAQYNQIYNKLLDDYRKIASKLSKVQVSNPQLNPYKDIFQEKYGLDKDSNGKYSVNENKFDDILKKLYSFTEFDLANKFQVKCRETYIGQYKYFKLSNLLNDSIYNISEGYNIGNLKVNFRGQNANLNPRIIKPITGRGLVKKIIRF</t>
  </si>
  <si>
    <t>MPKINSFNYNDPVNDRTILYIKPGGCQEFYKAFKIMKNIWIIPERNVIGTTPQDFHPPTSLKNGDSSYYDPNYLQTDEEKDRFLKIVIKIFKRINNNLSGGILLEELSKANPYLGNDNTPDNQFHIGDASAVEIKFSNGSQHILLPNVIIMGAEPDLFETNSSNISLRNNYMPSNHGFGSIAIVTFSPEYSFRFNDNSINEFIQDPALTLMHELIHSLHGLYGAKGITTTCIITQQQNPLITNRKGINIEEFLTFGGNDLNIITSAQYNQIYNNLLNNYRKIASKLSKVQVSNPQLNPYKDIFQEKYGLDKDSNGKYSVNINKFDDILKKLYSFTEFDLATKFQVKCRETYIGQYKYFKLSNLLNDSIYNISEGYNINNLKVNFRGQNANLNPRIIKPITGRGLVKKIIRF</t>
  </si>
  <si>
    <t>MPKINSFNYNDPVNDRTILYIKPGGCQEFYKAFQIMKNIWIIPERNVIGTTPQDFHPPTSLKNGDSSYYDPNYLQTDEEKDRFLKIVTKIFKRINNNLSGGILLEELSKANPYLGNDNTPDNQFHIGDASAVEIKFSNGSQHILLPNVIIMGAEPDLFETNSSNISLRNNYMPSNHGFGSIAIVTFSPEYSFRFNDNSINEFIQDPALTLMHELIHSLHGLYGAKGITTTCIITQQQNPLITNRKGINIEEFLTFGGNDLNIITSAQYNDIYTNLLNNYRKIASKLSKVQVSNPQLNPYKDIFQEKYGLDKDASGIYSVNINKFDDILKKLYSFTEFDLATKFQVKCRETYIGQYKYFKLSNLLNDSIYNISEGYNINNLKVNFRGQNANLNPRIIKPITGRGLVKKIIRF</t>
  </si>
  <si>
    <t>MPKINSFNYNDPVNDRTILYIKPGGCQEFYKAFQIMKNIWIIPERNVIGTTPQDFHPPTSLKNGDSSYYDPNYLQTDEEKDRFLKIVTKLFKRINSNLSGGILLEELSKANPYLGNDNTPDNQFHIGDASAVEIKFSNGSQHILLPNVIIMGAEPDLFETNSSNISLRNNYMPSNHGFGSIAIVTFSPEYSFRFNDNSINEFIQDPALTLMHELIHSLHGLYGAKGITTTCIITQQQNPLITNRKGINIEEFLTFGGNDLNIITSAQYNDIYNKLLNDYRKIASKLSKVQVSNPQLNPYKDIFQEKYGLDKDASGIYSVNINKFDDILKKLYSFTEFDLATKFQVKCRETYIGQYKYFKLSNLLNDSIYNISEGYNINNLKVNFRGQNANLNPRIIKPITGRGLVKKIIRF</t>
  </si>
  <si>
    <t>MPKINSFNYNDPVNDRTILYIKPGGCQEFYKAFNIMKNIWIIPERNVIGTTPQDFHPPTSLKNGDSSYYDPNYLQTDEEKDRFLKIVTKIFK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</si>
  <si>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SDEEKDRFLKIVTKIFKRINNNLSGGILLEELSKANPYLGNDNTPDNQFHIGDASAVEIKFSNGSQHILLPNVIIMGAEPDLFETNSSNISLRNNYMPSNHGFGSIAIVTFSPEYSFRFNDNSINEFIQDPALTLMHELIHSLHGLYGAKGITTTCIITQQQNPLITNRKGINIEEFLTFGGNDLNIITQAQYNDIYTKLLNDYRKIASKLSKVQVSNPQLNPYKDIFQEKYGLDKDASGIYSVNINKFDDILKKLYSFTEFDLATKFQVKCRETYIGQYKYFKLSNLLNDSIYNISEGYNINNLKVNFRGQNANLNPRIIKPITGRGLVKKIIRF</t>
  </si>
  <si>
    <t>MPKINSFNYNDPVNDRTILYIKPGGCQEFYKAFNIMKNIWIIPERNVIGTTPQDFHPPTSLKNGDSSYYDPNYLQSDEEKDRFLKIVTKIFNRINNNLSGGILLEELSKANPYLGNDNTPDNQFHIGDASAVEIKFSNGSQHILLPNVIIMGAEPDLFETNSSNISLRNNYMPSNHGFGSIAIVTFSPEYSFRFNDNSINEFIQDPALTLMHELIHSLHGLYGAKGITTTCIITQQQNPLITNRKGINIEEFLTFGGNDLNIITQAQYNDIYTNLLNDYRKIASKLSKVQVSNPQLNPYKDIFQEKYGLDKDASGIYSVNINKFDDILKKLYSFTEFDLATKFQVKCRETYIGQYKYFKLSNLLNDSIYNISEGYNINNLKVNFRGQNANLNPRIIKPITGRGLVKKIIRF</t>
  </si>
  <si>
    <t>MPKINSFNYNDPVNDRTILYIKPGGCQEFYKAFQIMKNIWIIPERNVIGTTPQDFHPPTSLKNGDSSYYDPNYLQTDEEKDRFLKIVTKLFKRINSNLSGGILLEELSKANPYLGNDNTPDNQFHIGDASAVEIKFSNGSQHILLPNVIIMGAEPDLFETNSSNISLRNNYMPSNHGFGSIAIVTFSPEYSFRFNDNSINEFIQDPALTLMHELIHSLHGLYGAKGITTTCIITQQQNPLITNRKGINIEEFLTFGGNDLNIITSAQYNQIYNKLLNDYRKIASKLSKVQVSNPQLNPYKDIFQEKYGLDKDSSGKYSVNINKFDDILKKLYSFTEFDLATKFQVKCRETYIGQYKYFKLSNLLNDSIYNISEGYNINNLKVNFRGQNANLNPRIIKPITGRGLVKKIIRF</t>
  </si>
  <si>
    <t>MPKINSFNYNDPVNDRTILYIKPGGCQEFYKAFKIMKNIWIIPERNVIGTTPQDFHPPTSLKNGDSSYYDPNYLQTDEEKDRFLKIVTKLFKRINNNLSGGILLEELSKANPYLGNDNTPDNQFHIGDASAVEIKFSNGSQHILLPNVIIMGAEPDLFETNSSNISLRNNYMPSNHGFGSIAIVTFSPEYSFRFNDNSINEFIQDPALTLMHELIHSLHGLYGAKGITTTCIITQQQNPLITNRKGINIEEFLTFGGNDLNIITSAQYNQIYNKLLNDYRKIASKLSKVQVSNPQLNPYKDIFQEKYGLDKDSNGKYSVNINKFDDILKKLYSFTEFDLATKFQVKCRETYIGQYKYFKLSNLLNDSIYNISEGYNINNLKVNFRGQNANLNPRIIKPITGRGLVKKIIRF</t>
  </si>
  <si>
    <t>MPKINSFNYNDPVNDRTILYIKPGGCQEFYKAFNIMKNIWIIPERNVIGTTPQDFHPPTSLKNGDSSYYDPNYLQTDEEKDRFLKIIIKLFNRINNNLSGGILLEELSKANPYLGNDNTPDNQFHIGDASAVEIKFSNGSQHILLPNVIIMGAEPDLFETNSSNISLRNNYMPSNHGFGSIAIVTFSPEYSFRFNDNSMNEFIQDPALTLMHELIHSLHGLYGAKGITTTCIITQQQNPLITNRKGINIEEFLTFGGNDLNIITSAQYNQIYTKLLNDYRKIASKLSKVQVSNPQLNPYKDIFQEKYGLDKDASGIYSVNINKFDDILKKLYSFTEFDLATKFQVKCRETYIGQYKYFKLSNLLDDSIYNISEGFNINNLKVNFRGQNANLNPRIIKPITGRGLVKKIIRF</t>
  </si>
  <si>
    <t>MPKINSFNYNDPVNDRTILYIKPGGCQEFYKAFNIMKNIWIIPERNVIGTTPQDFHPPTSLKNGDSSYYDPNYLQTDEEKDRFLKIIIKLFNRINNNLSGGILLEELSKANPYLGNDNTPDNQFHIGDASAVEIKFSNGSQHILLPNVIIMGAEPDLFETNSSNISLRNNYMPSNHGFGSIAIVTFSPEYSFRFNDNSINEFIQDPALTLMHELIHSLHGLYGAKGITTTCIITQQQNPLITNRKGINIEEFLTFGGNDLNIITSAQYNQIYTKLLNDYRKIASKLSKVQVSNPQLNPYKDIFQEKYGLDKDASGIYSVNINKFDDILKKLYSFTEFDLATKFQVKCRETYIGQYKYFKLSNLLNDSIYNISEGYNINNLKVNFRGQNANLNPRIIKPITGRGLVKKIIRF</t>
  </si>
  <si>
    <t>MPKINSFNYNDPVNDRTILYIKPGGCQEFYKAFNIMKNIWIIPERNVIGTTPQDFNPPTSLKNGDSSYYDPNYLTTDEEKDRFLKIIIKLFNRINNNLSGGILLEELSKANPYLGNDNTPDNQFHIGDASAVEIKFSNGSQHILLPNVIIMGAEPDLFETNSSNISLRNNYMPSNHGFGSIAIVTFSPEYSFRFNDNSMNEFIQDPALTLMHELIHSLHGLYGAKGITTTCIITQQQNPLITNRKGINIEEFLTFGGNDLNIIDSSQYNQIYNKLLDDYKKIASKLSKVQVSNPQLNPYKDIFQEKYGLDKDSNGKYSVNINKFDDILKKLYSFTEFDLATKFQVKCRETYIGQYKYFKLSDLLDDSIYNISEGFNIGNLKVNFRGQNANLNPRIIKPIEGRGLVKKIIRF</t>
  </si>
  <si>
    <t>MPKINSFNYNDPVNDRTILYIKPGGCQEFYKAFNIMKNIWIIPERNVIGTTPQDFHPPTSLKNGDSSYYDPNYLQSDEEKDRFLKIIIKLFNRINNNLSGGILLEELSKANPYLGNDNTPDNQFHIGDASAVEIKFSNGSQHILLPNVIIMGAEPDLFETNSSNISLRNNYMPSNHGFGSIAIVTFSPEYSFRFNDNSINEFIQDPALTLMHELIHSLHGLYGAKGITTTCIITQQQNPLITNRKGINIEEFLTFGGNDLNIITSAQYNQIYTNLLNDYRKIASKLSKVQVSNPQLNPYKDIFQEKYGLDKDASGIYSVNINKFDDILKKLYSFTEFDLATKFQVKCRETYIGQYKYFKLSNLLNDSIYNISEGYNINNLKVNFRGQNANLNPRIIKPITGRGLVKKIIRF</t>
  </si>
  <si>
    <t>MPKINSFNYNDPVNDRTILYIKPGGCQEFYKAFNIMKNIWIIPERNVIGTTPQDFHPPTSLKNGDSSYYDPNYLTTDEEKDRFLKIIIKLFNRINNNLSGGILLEELSKANPYLGNDNTPDNQFHIGDASAVEIKFSNGSQHILLPNVIIMGAEPDLFETNSSNISLRNNYMPSNHGFGSIAIVTFSPEYSFRFNDNSMNEFIQDPALTLMHELIHSLHGLYGAKGITTTCIITQQQNPLITNRKGINIEEFLTFGGNDLNIITSAQYNQIYNKLLNDYRKIASKLSKVQVSNPQLNPYKDIFQEKYGLDKDASGIYSVNINKFDDILKKLYSFTEFDLATKFQVKCRETYIGQYKYFKLSNLLDDSIYNISEGFNINNLKVNFRGQNANLNPRIIKPITGRGLVKKIIRF</t>
  </si>
  <si>
    <t>MPKINSFNYNDPVNDRTILYIKPGGCQEFYKAFNIMKNIWIIPERNVIGTTPQDFHPPTSLKNGDSSYYDPNYLQSDEEKDRFLKIVIKLFNRINNNLSGGILLEELSKANPYLGNDNTPDNQFHIGDASAVEIKFSNGSQHILLPNVIIMGAEPDLFETNSSNISLRNNYMPSNHGFGSIAIVTFSPEYSFRFNDNSINEFIQDPALTLMHELIHSLHGLYGAKGITTTCIITQQQNPLITNRKGINIEEFLTFGGNDLNIITSAQYNQIYTNLLNDYRKIASKLSKVQVSNPQLNPYKDIFQEKYGLDKDASGIYSVNINKFDDILKKLYSFTEFDLATKFQVKCRETYIGQYKYFKLSNLLNDSIYNISEGYNINNLKVNFRGQNANLNPRIIKPITGRGLVKKIIRF</t>
  </si>
  <si>
    <t>MPKINSFNYNDPVNDRTILYIKPGGCQEFYKAFNIMKNIWIIPERNVIGTTPQDFHPPTSLKNGDSSYYDPNYLQSDEEKDRFLKIIIKLFNRINNNLSGGILLEELSKANPYLGNDNTPDNQFHIGDASAVEIKFSNGSQHILLPNVIIMGAEPDLFETNSSNISLRNNYMPSNHGFGSIAIVTFSPEYSFRFNDNSINEFIQDPALTLMHELIHSLHGLYGAKGITTTCIITQQQNPLITNRKGINIEEFLTFGGNDLNIITSAQYNQIYTKLLNDYRKIASKLSKVQVSNPQLNPYKDIFQEKYGLDKDASGIYSVNINKFDDILKKLYSFTEFDLATKFQVKCRETYIGQYKYFKLSNLLNDSIYNISEGYNINNLKVNFRGQNANLNPRIIKPITGRGLVKKIIRF</t>
  </si>
  <si>
    <t>MPKINSFNYNDPVNDRTILYIKPGGCQEFYKAFNIMKNIWIIPERNVIGTTPQDFHPPTSLKNGDSSYYDPNYLTTDEEKDRFLKIIIKLFNRINNNLSGGILLEELSKANPYLGNDNTPDNQFHIGDASAVEIKFSNGSQHILLPNVIIMGAEPDLFETNSSNISLRNNYMPSNHGFGSIAIVTFSPEYSFRFNDNSMNEFIQDPALTLMHELIHSLHGLYGAKGITTTCIITQQQNPLITNRKGINIEEFLTFGGNDLNIITSAQYNQIYNKLLNDYRKIASKLSKVQVSNPQLNPYKDIFQEKYGLDKDSSGKYSVNINKFDDILKKLYSFTEFDLATKFQVKCRETYIGQYKYFKLPNLLDDSIYNISEGFNINNLKVNFRGQNANLNPRIIKPITGRGLVKKIIRF</t>
  </si>
  <si>
    <t>MPKINSFNYNDPVNDRTILYIKPGGCQEFYKAFNIMKNIWIIPERNVIGTTPQDFHPPTSLKNGDSSYYDPNYLQSDEEKDRFLKIVIKLFNRINNNLSGGILLEELSKANPYLGNDNTPDNQFHIGDASAVEIKFSNGSQHILLPNVIIMGAEPDLFETNSSNISLRNNYMPSNHGFGSIAIVTFSPEYSFRFNDNSINEFIQDPALTLMHELIHSLHGLYGAKGITTTCIITQQQNPLITNRKGINIEEFLTFGGNDLNIITVAQYNQIYTN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</si>
  <si>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QAQYNDIYTKLLNDYRKIASKLSKVQVSNPQLNPYKDIFQEKYGLDKDASGIYSVNINKFDDILKKLYSFTEFDLATKFQVKCRETYIGQYKYFKLSNLLNDSIYNISEGY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</si>
  <si>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SAQYNDIYTNLLNDYRKIASKLSKVQVSNPQLNPYKDIFQEKYGLDKDASGIYSVNINKFDDILKKLYSFTEFDLATKFQVKCRETYIGQYKYFKLSNLLNDSIYT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</si>
  <si>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</si>
  <si>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SDEEKDRFLKIVIKLFNRINNNLSGGILLEELSKANPYLGNDNTPDNQFHIGDASAVEIKFSNGSQHILLPNVIIMGAEPDLFETNSSNISLRNNYMPSNHGFGSIAIVTFSPEYSFRFNDNSINEFIQDPALTLMHELIHSLHGLYGAKGITTTCIITQQQNPLITNRKGINIEEFLTFGGNDLNIITSAQYNDIYTNLLNDYRKIASKLSKVQVSNPQLNPYKDIFQEKYGLDKDASGIYSVNINKFDDILKKLYSFTEFDLATKFQVKCRETYIGQYKYFKLSNLLNDSIYNISEGYNINNLKVNFRGQNANLNPRIIKPITGRGLVKKIIRF</t>
  </si>
  <si>
    <t>MPKINSFNYNDPVNDRTILYIKPGGCQEFYKAFNIMKNIWIIPERNVIGTTPQDFHPPTSLKNGDSSYYDPNYLQTDEEKDRFLKIIIKLFNRINNNLSGGILLEELSKANPYLGNDNTPDNQFHIGDASAVEIKFSNGSQHILLPNVIIMGAEPDLFETNSSNISLRNNYMPSNHGFGSIAIVTFSPEYSFRFNDNSINEFIQDPALTLMHELIHSLHGLYGAKGITTTCIITQQQNPLITNRKGINIEEFLTFGGNDLNIITSAQYNQIYNKLLDDYKKIASKLSKVQVSNPQLNPYKDIFQEKYGLDKDSNGKYSVNINKFDDILKKLYSFTEFDLATKFQVKCRETYIGQYKYFKLSNLLNDSIYNISEGYNIG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</si>
  <si>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DIYNKLLNDYRKIASKLSKVQVSNPQLNPYKDIFQEKYGLDKDASGIYSVNINKFDDILKKLYSFTEFDLATKFQVKCRETYIGQYKYFKLSNLLNDSIYNISEGY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</si>
  <si>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SAQYNDIYTN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</si>
  <si>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NKLLNDYRKIASKLSKVQVSNPQLNPYKDIFQEKYGLDKDSNGKYSVNINKFDDILKKLYSFTEFDLATKFQVKCRETYIGQYKYFKLSNLLNDSIYT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</si>
  <si>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DIYNNLLNN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</si>
  <si>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NKLLDDYKKIASKLSKVQVSNPQLNPYKDIFQEKYGLDKDSNGNYSVNINKFDDILKKLYSFTEFDLATKFQVKCRETYIGQYKYFKLSNLLNDSIYNISEGYNIGNLSVNFRGQNANLNPRIIKPITGRGLVKKIIRF</t>
  </si>
  <si>
    <t>MPKINSFNYNDPVNDRTILYIKPGGCQEFYKAFNIMKNIWIIPERNVIGTTPQDFHPPTSLKNGDSSYYDPNYLQSDEEKDRFLKIVIKLFNRINNNLSGGILLEELSKANPYLGNDNTPDNQFHIGDASAVEIKFSNGSQHILLPNVIIMGAEPDLFETNSSNISLRNNYMPSNHGFGSIAIVTFSPEYSFRFNDNSINEFIQDPALTLMHELIHSLHGLYGAKGITTTCIITQQQNPLITNRKGINIEEFLTFGGNDLNIITSAQYNQIYTK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</si>
  <si>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NKLLDDYKKIASKLSKVQVSNPQLNPYKDIFQEKYGLDKDSNGKYSVNINKFDDILKKLYSFTEFDLATKFQVKCRETYIGQYKYFKLSNLLNDSIYNISEGYNIGNLS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</si>
  <si>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TKLLNDYK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</si>
  <si>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NKLLNDYKKIASKLSKVQVSNPQLNPYKDIFQEKYGLDKDSSGK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</si>
  <si>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TNLLNNYK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</si>
  <si>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FNINNLKVNFRGQNANLNPRIIKPIT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</si>
  <si>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SAQYNDIYNKLLNDYRKIASKLSKVQVSNPQLNPYKDIFQEKYGLDKDSSGIYSVNINKFDDILKKLYSFTEFDLATKFQVKCRETYIGQYKYFKLPNLLDDSIYNISEGFNINNLKVNFRGQNANLNPRIIKPITGRGLVKKIIRF</t>
  </si>
  <si>
    <t>MPKINSFNYNDPVNDRTILYIKPGGCQEFYKAFNIMKNIWIIPERNVIGTTPQDFHPPTSLKNGDSSYYDPNYLQSDEEKDRFLKIVIKL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</si>
  <si>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QAQYNDIYTKLLNDYRKIASKLSKVQVSNPQLNPYKDIFQEKYGLDKDASGIYSVNINKFDDILKKLYSFTEFDLATKFQVKCRETYIGQYKYFKLPNLLNDSIYNISEGFNINNLKVNFRGQNANLNPRIIKPIT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</si>
  <si>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DSSQYNQIYNKLLDDYKKIASKLSKVQVSNPQLNPYKDIFQEKYGLDKDSNGKYSVNINKFDDILKKLYSFTEFDLATKFQVKCRETYIGQYKYFKLPDLLDDSIYNISEGFNIGNLSVNFRGQNANLNPRIIKPIE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</si>
  <si>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SAQYNQIYNKLLNDYRKIASKLSKVQVSNPQLNPYKDIFQEKYGLDKDSNGKYSVNINKFDDILKKLYSFTEFDLATKFQVKCRETYIGQYKYFKLSNLLDDSIYNISEGFNINNLKVNFRGQNANLNPRIIKPITGRGLVKKIIRF</t>
  </si>
  <si>
    <t>MPKINSFNYNDPVNDRTILYIKPGGCQEFYKAFNIMKNIWIIPERNVIGTTPQDFHPPTSLKNGDSSYYDPNYLQSDEEKDRFLKIVTKLFNRINNNLSGGILLEELSKANPYLGNDNTPDNQFHIGDASAVEIKFSNGSQHILLPNVIIMGAEPDLFETNSSNISLRNNYMPSNHGFGSIAIVTFSPEYSFRFNDNSINEFIQDPALTLMHELIHSLHGLYGAKGITTTCIITQQQNPLITNRKGINIEEFLTFGGNDLNIITPAQYNDIYTNLLNDYRKIASKLSKVQVSNPQLNPYKDIFQEKYGLDKDASGIYSVNINKFDDILKKLYSFTEFDLATKFQVKCRETYIGQYKYFKLSNLLNDSIYNISEGYNINNLKVNFRGQNANLNPRIIKPITGRGLVKKIIRF</t>
  </si>
  <si>
    <t>MPKINSFNYNDPVNDRTILYIKPGGCQEFYKAFNIMKNIWIIPERNVIGTTPQDFHPPTSLKNGDSSYYDPNYLTTDEEKDRFLKIIIKLFNRINNNLSGGILLEELSKANPYLGNDNTPDNQFHIGDASAVEIKFSNGSQHILLPNVIIMGAEPDLFETNSSNISLRNNYMPSNHGFGSIAIVTFSPEYSFRFNDNSMNEFIQDPALTLMHELIHSLHGLYGAKGITTTCIITQQQNPLITNRKGINIEEFLTFGGNDLNIITSSQYNQIYNKLLDDYKKIASKLSKVQVSNPQLNPYKDIFQEKYGLDKDSNGKYSVNINKFDDILKKLYSFTEFDLATKFQVKCRETYIGQYKYFKLSDLLDDSIYNISEGFNIGNLKVNFRGQNANLNPRIIKPIE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</si>
  <si>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QAQYNDIYNKLLNDYRKIASKLSKVQVSNPQLNPYKDIFQEKYGLDKDASGIYSVNINKFDDILKKLYSFTEFDLATKFQVKCRETYIGQYKYFKLSNLLDDSIYNISEGF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</si>
  <si>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</si>
  <si>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PAQYNDIYTK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</si>
  <si>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YNINNLKVNFRGQNANLNPRIIKPITGRGLVKKIIRF</t>
  </si>
  <si>
    <t>MPKINSFNYNDPVNDRTILYIKPGGCQEFYKAFNIMKNIWIIPERNVIGTTPQDFHPPTSLKNGDSSYYDPNYLQTDEEKDRFLKIVTKI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YNINNLKVNFRGQNANLNPRIIKPIT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</si>
  <si>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QIYNNLLNNYRKIASKLSKVQVSNPQLNPYKDIFQEKYGLDKDSSGKYSVNINKFDDILKKLYSFTEFDLATKFQVKCRETYIGQYKYFKLSNLLNDSIYNISEGYNINNLKVNFRGQNANLNPRIIKPIT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</si>
  <si>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SAQYNDIYTKLLNDYRKIASKLSKVQVSNPQLNPYKDIFQEKYGLDKDASGIYSVNINKFDDILKKLYSFTEFDLATKFQVKCRETYIGQYKYFKLSNLLDDSIYNISEGFNINNLKVNFRGQNANLNPRIIKPIT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</si>
  <si>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SSQYNQIYNKLLDDYKKIASKLSKVQVSNPQLNPYKDIFQEKYGLDKDSNGKYSVNINKFDDILKKLYSFTEFDLATKFQVKCRETYIGQYKYFKLSDLLDDSIYNISEGFNIGNLKVNFRGQNANLNPRIIKPIEGRGLVKKIIRF</t>
  </si>
  <si>
    <t>MPKINSFNYNDPVNDRTILYIKPGGCQEFYKAFNIMKNIWIIPERNVIGTTPQDFHPPTSLKNGDSSYYDPNYLQTDEEKDRFLKIVIKLFNRINNNLSGGILLEELSKANPYLGNDNTPDNQFHIGDASAVEIKFSNGSQHILLPNVIIMGAEPDLFETNSSNISLRNNYMPSNHGFGSIAIVTFSPEYSFRFNDNSINEFIQDPALTLMHELIHSLHGLYGAKGITTTCIITQQQNPLITNRKGINIEEFLTFGGNDLNIITSAQYNDIYTNLLNNYRKIASKLSKVQVSNPQLNPYKDIFQEKYGLDKDASGIYSVNINKFDDILKKLYSFTEFDLATKFQVKCRETYIGQYKYFKLSNLLNDSIYNISEGFNINNLKVNFRGQNANLNPRIIKPITGRGLVKKIIRF</t>
  </si>
  <si>
    <t>MPKINSFNYNDPVNDRTILYIKPGGCQEFYKAFNIMKNIWIIPERNVIGTTPQDFHPPTSLKNGDSSYYDPNYLTTDEEKDRFLKIVIKLFNRINNNLSGGILLEELSKANPYLGNDNTPDNQFHIGDASAVEIKFSNGSQHILLPNVIIMGAEPDLFETNSSNISLRNNYMPSNHGFGSIAIVTFSPEYSFRFNDNSMNEFIQDPALTLMHELIHSLHGLYGAKGITTTCIITQQQNPLITNRKGINIEEFLTFGGNDLNIITSAQYNQIYNKLLNDYRKIASKLSKVQVSNPQLNPYKDIFQEKYGLDKDSSGKYSVNINKFDDILKKLYSFTEFDLATKFQVKCRETYIGQYKYFKLSNLLDDSIYNISEGF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</si>
  <si>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SAQYNDIYTKLLNDYRKIASKLSKVQVSNPQLNPYKDIFQEKYGLDKDASGIYSVNINKFDDILKKLYSFTEFDLATKFQVKCRETYIGQYKYFKLSNLLNDSIYNISEGFNINNLKVNFRGQNANLNPRIIKPITGRGLVKKIIRF</t>
  </si>
  <si>
    <t>MPKINSFNYNDPVNDRTILYIKPGGCQEFYKAFNIMKNIWIIPERNVIGTTPQDFHPPTSLKNGDSSYYDPNYLQSDEEKDRFLKIVIKIFNRINNNLSGGILLEELSKANPYLGNDNTPDNQFHIGDASAVEIKFSNGSQHILLPNVIIMGAEPDLFETNSSNISLRNNYMPSNHGFGSIAIVTFSPEYSFRFNDNSINEFIQDPALTLMHELIHSLHGLYGAKGITTTCIITQQQNPLITNRKGINIEEFLTFGGNDLNIITVAQYNDIYTNLLNDYRKIASKLSKVQVSNPQLNPYKDIFQEKYGLDKDASGIYSVNINKFDDILKKLYSFTEFDLATKFQVKCRETYIGQYKYFKLSNLLNDSIYNISEGYNINNLKVNFRGQNANLNPRIIKPITGRGLVKKIIRF</t>
  </si>
  <si>
    <t>PROSS 1</t>
  </si>
  <si>
    <t>PROSS 2</t>
  </si>
  <si>
    <t>PROSS 3</t>
  </si>
  <si>
    <t>D4</t>
  </si>
  <si>
    <t>Serotype</t>
  </si>
  <si>
    <t>Number of sequences designed</t>
  </si>
  <si>
    <t>Number of sequences assayed</t>
  </si>
  <si>
    <t>Number of sequences with higher yield, rate</t>
  </si>
  <si>
    <t>Success rate</t>
  </si>
  <si>
    <t>Average # residues mutated in those assayed</t>
  </si>
  <si>
    <t>Average # residues mutated total</t>
  </si>
  <si>
    <t>Average # residues mutated in those successful</t>
  </si>
  <si>
    <t>Average residue distance to Zn2+ (WT)</t>
  </si>
  <si>
    <t>Average residue distance to Zn2+ (mutated)</t>
  </si>
  <si>
    <t>Average RSA (WT)</t>
  </si>
  <si>
    <t>Average residue RSA (mutated)</t>
  </si>
  <si>
    <t>% mutated helix</t>
  </si>
  <si>
    <t>% mutated sheet</t>
  </si>
  <si>
    <t>% mutated coil</t>
  </si>
  <si>
    <t>14 A, 30% conserved</t>
  </si>
  <si>
    <t>14 A, 60% conserved</t>
  </si>
  <si>
    <t>18 A, 30% conserved</t>
  </si>
  <si>
    <t>18 A, 60% conserved</t>
  </si>
  <si>
    <t>10 A, 30% conserved</t>
  </si>
  <si>
    <t>10 A, 60% conserved</t>
  </si>
  <si>
    <t>X</t>
  </si>
  <si>
    <t>18 A, 30% conserved, belt constrained</t>
  </si>
  <si>
    <t>18 A, 60% conserved, belt constrained</t>
  </si>
  <si>
    <t>PROSS</t>
  </si>
  <si>
    <t>14 A</t>
  </si>
  <si>
    <t>PROSS1</t>
  </si>
  <si>
    <t>18 A</t>
  </si>
  <si>
    <t>Selection substrate (difficulty)</t>
  </si>
  <si>
    <t>Replicates per starting point</t>
  </si>
  <si>
    <t>Starting point protease</t>
  </si>
  <si>
    <t>Succeeded replicates (success rate)</t>
  </si>
  <si>
    <t>Earliest time to stable titer</t>
  </si>
  <si>
    <t>time point at stable titer</t>
  </si>
  <si>
    <t>415 (lowest)</t>
  </si>
  <si>
    <t>WT/E</t>
  </si>
  <si>
    <t>4 (100%)</t>
  </si>
  <si>
    <t>413 (medium)</t>
  </si>
  <si>
    <t>3 (100%)</t>
  </si>
  <si>
    <t>2 (67%)</t>
  </si>
  <si>
    <t>412 (hardest)</t>
  </si>
  <si>
    <t>2 (50%)</t>
  </si>
  <si>
    <t>substrate</t>
  </si>
  <si>
    <t>background</t>
  </si>
  <si>
    <t>functional_count</t>
  </si>
  <si>
    <t>total_count</t>
  </si>
  <si>
    <t>fraction_functional_all_origins</t>
  </si>
  <si>
    <t>412</t>
  </si>
  <si>
    <t>BoNTE</t>
  </si>
  <si>
    <t>413</t>
  </si>
  <si>
    <t>415</t>
  </si>
  <si>
    <t>All</t>
  </si>
  <si>
    <t>Translation</t>
  </si>
  <si>
    <t>evolution_origin</t>
  </si>
  <si>
    <t>mutations_made_vs_reference</t>
  </si>
  <si>
    <t xml:space="preserve"> OD-normalized lux 1</t>
  </si>
  <si>
    <t xml:space="preserve"> OD-normalized lux 2</t>
  </si>
  <si>
    <t xml:space="preserve"> OD-normalized lux 3</t>
  </si>
  <si>
    <t>starting-normalized signal 1</t>
  </si>
  <si>
    <t>starting-normalized signal 2</t>
  </si>
  <si>
    <t>starting-normalized signal 3</t>
  </si>
  <si>
    <t>dF-normalized signal 1</t>
  </si>
  <si>
    <t>dF-normalized signal 2</t>
  </si>
  <si>
    <t>dF-normalized signal 3</t>
  </si>
  <si>
    <t>mpnn_sub_MPNN_score_per_residue</t>
  </si>
  <si>
    <t>mpnn_sub_score_mutant</t>
  </si>
  <si>
    <t>mpnn_sub_score_unevolved</t>
  </si>
  <si>
    <t>mpnn_apoStructure_MPNN_score</t>
  </si>
  <si>
    <t>MPKINEFNYNDPVNDRDILYIKPGGCQEFYKAFQIMKNIWIIPERNVIGTTPEDFLPPEKLKNGDSSYYDPNYLTTDEEKDRFLKIVQKIFKRINSNLSGGILLEELSKANPYLGNDFTPDNEFHIGDASAVEIKFSDGSQHILLPNVIIMGAGPDLFETNSSNISLRNNYMPSNHGFGSIAIVTFSPEYSFLFKDGTDDEFVEDPALTLMHELIHSLHVLYGAIGITTTCIITQQQNPLITNRKGINIEEFLTFGGSDLNLITQEQWDQIKKTLLENYEKIAKKLSKVQVSNPQLNPYKDIFQEKYGLDKDSNGNYSVNKNKFDDILKKLYSFTEYDLAKKFNVKVRETYIGQYKPFKLANLLDDSIYNIKEGFNIGDLKENYKGQNVKENPNIIEPIEGRGLVKSEIKP</t>
  </si>
  <si>
    <t>E154G;G220V;K225I</t>
  </si>
  <si>
    <t>MPKINSFNYNDPVDDRTILYIKPGGCQEFYKAFQIMKNIWIIPERNVIGTTPDDFHPPDSLKNGDSSYYDPNYLTTDEEKDRFLKIVIKLFKRINSNLSGGILLEELSKANPYLGNDNTPDNQFHIGDASAVEIKFSDGSQHILLPNVIIMGAGPDLFETNSSNISLRNNYMPSNHGFGSIAIVTFSPEYSFRFNDNSMNEFIQDPALTLMHELIHSLHVLYGAI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</si>
  <si>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SSNISLRNNYMPSNHGFGSIAIVTFSPEYSFLFKDGTDDEFVEDPALTLMHELIHSLHVLYGATGITTTCIITQQQNPLITNRKGINIEEFLTFGGSDLNLITQEQWDQIKKTLLENYEKIAKKLSKVQVSNPQLNPYKDIFQEKYGLDKDSNGNYSVNKNKFDDILKKLYSFTEYDLAKKFNVKVRETYIGQYKPFKLANLLDDSIYNIKEGFNIGDLKENYKGQNVKENPNIIEPIEGRGLVKSEIKP</t>
  </si>
  <si>
    <t>G220V;K225T</t>
  </si>
  <si>
    <t>MPKINSFNYNDPVDDRTILYIKPGGCQEFYKAFQIMKNIWIIPERNVIGTTPDDFHPPDSLKNGDSSYYDPNYLTTDEEKDRFLKIVIKLFKRINSNLSGGILLEELSKANPYLGNDNTPDNQFHIGDASAVEIKFSDGSQHILLPNVIIMGAEPDLFETNSSNISLRNNYMPSNHGFGSIAIVTFSPEYSFRFNDNSMNEFIQDPALTLMHELIHSLHVLYGAT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</si>
  <si>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SSNISLRNNYMPSNHGFGSIAIVTFSPEYSFLFKDGTDDEFVEDPALTLMHELIHSLHGLYGALGITTTCIITQQQNPLITNRKGINIEEFLTFGGSDLNLITQEQWDQIKKTLLENYEKIAKKLSKVQVSNPQLNPYKDIFQEKYGLDKDSNGNYSVNKNKFDDILKKLYSFTEYDLAKKFNVKVRETYIGQYKPFKLANLLDDSIYNIKEGFNIGDLKENYKGQNVKENPNIIEPIEGRGLVKSEIKP</t>
  </si>
  <si>
    <t>K225L</t>
  </si>
  <si>
    <t>MPKINSFNYNDPVDDRTILYIKPGGCQEFYKAFQIMKNIWIIPERNVIGTTPDDFHPPDSLKNGDSSYYDPNYLTTDEEKDRFLKIVIKLFKRINSNLSGGILLEELSKANPYLGNDNTPDNQFHIGDASAVEIKFSDGSQHILLPNVIIMGAEPDLFETNSSNISLRNNYMPSNHGFGSIAIVTFSPEYSFRFNDNSMNEFIQDPALTLMHELIHSLHGLYGAL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</si>
  <si>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SSISLRNNYMPSNHGFGSIAIVTFSPEYSFLFKDGTDDEFVEDPALTLMHELIHSLHVLYGATGITTTCIITQQQNPLITNRKGINIEEFLTFGGSDLNLITQEQWDQIKKTLLENYEKIAKKLSKVQVSNPQLNPYKDIFQEKYGLDKDSNGNYSVNKNKFDDILKKLYSFTEYDLAKKFNVKVRETYIGQYKPFKLANLLDDSIYNIKEGFNIGDLKENYKGQNVKENPNIIEPIEGRGLVKSEIKP</t>
  </si>
  <si>
    <t>S162I;N164S;G220V;K225T</t>
  </si>
  <si>
    <t>MPKINSFNYNDPVDDRTILYIKPGGCQEFYKAFQIMKNIWIIPERNVIGTTPDDFHPPDSLKNGDSSYYDPNYLTTDEEKDRFLKIVIKLFKRINSNLSGGILLEELSKANPYLGNDNTPDNQFHIGDASAVEIKFSDGSQHILLPNVIIMGAEPDLFETNISSISLRNNYMPSNHGFGSIAIVTFSPEYSFRFNDNSMNEFIQDPALTLMHELIHSLHVLYGAT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</si>
  <si>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NSNISLRNNYMPSNHGFGSIAIVTFSPEYSFLFKDGTDDEFVEDPALTLMHELIHSLHGLYGAKGITTTCIITQQQNPLITNRKGINIEEFLTFGGSDLNLITQEQWDQIKKTLLENYEKIAKKLSKVQVSNPQLNPYKDIFQEKYGLDKDSNGNYSVNKNKFDDILKKLYSFTEYDLAKKFNVKVRETYIGQYKHFKLANLLDDSIYNIKEGFNIGDLKENYKGQNVKENPNIIEPIEGRGLVKSEIKP</t>
  </si>
  <si>
    <t>S162N;Y357H</t>
  </si>
  <si>
    <t>MPKINSFNYNDPVDDRTILYIKPGGCQEFYKAFQIMKNIWIIPERNVIGTTPDDFHPPDSLKNGDSSYYDPNYLTTDEEKDRFLKIVIKLFKRINSNLSGGILLEELSKANPYLGNDNTPDNQFHIGDASAVEIKFSDGSQHILLPNVIIMGAEPDLFETNNSNISLRNNYMPSNHGFGSIAIVTFSPEYSFRFNDNSMNEFIQDPALTLMHELIHSLHGLYGAKGITTTCIITQQQNPLITNRKGINIEEFLTFGGQDLNIIDQSQKNKIYNKLLDDYRKIASKLSQVQVSNPQLNPYKDIFQEKYGLDKDSNGKYSVNDNKFDDILKKLYSFTEFDLAQKFQVKCRETYIGQYKHFKLSNLLDDSIYTISEGFNIGNLKVNFRGQNANLNPRIIKPITGRGLVKKIIRF</t>
  </si>
  <si>
    <t>MPKINEFNYNDPVNDRDILYIKPGGCQEFYKAFQIMKNIWIIPERNVIGTTPEDFLPPEKLKNGDSSYYDPNYLTTDEEKDRFLKIVQKIFKRINSNLSGSILLEELSKANPYLGNDFTPDNEFHIGDASAVEIKFSDGSQHILLPNVIIMGAEPDLFETNNSNISLRNNYMPSNHGFGSIAIVTFSPEYSFLFKDGTDDEFVEDPALTLMHELIHSLHGLYGAKGITTTCIITQQQNPLITNRKGINIEEFLTFGGSDLNLITQEQWDQIKKTLLENYEKIAKKLSKVQVSNPQLNPYKDIFQEKYGLDKDSNGNYSVNKNKFDDILKKLYSFTEYDLAKKFNVKVRETYIGQYKHFKLANLLDDSIYNIKEGFNIGDLKENYKGQNVKENPNIIEPIEGRGLVKSEIKP</t>
  </si>
  <si>
    <t>G101S;S162N;Y357H</t>
  </si>
  <si>
    <t>MPKINSFNYNDPVDDRTILYIKPGGCQEFYKAFQIMKNIWIIPERNVIGTTPDDFHPPDSLKNGDSSYYDPNYLTTDEEKDRFLKIVIKLFKRINSNLSGSILLEELSKANPYLGNDNTPDNQFHIGDASAVEIKFSDGSQHILLPNVIIMGAEPDLFETNNSNISLRNNYMPSNHGFGSIAIVTFSPEYSFRFNDNSMNEFIQDPALTLMHELIHSLHGLYGAKGITTTCIITQQQNPLITNRKGINIEEFLTFGGQDLNIIDQSQKNKIYNKLLDDYRKIASKLSQVQVSNPQLNPYKDIFQEKYGLDKDSNGKYSVNDNKFDDILKKLYSFTEFDLAQKFQVKCRETYIGQYKHFKLSNLLDDSIYTISEGFNIGNLKVNFRGQNANLNPRIIKPITGRGLVKKIIRF</t>
  </si>
  <si>
    <t>MPKINEFNYNDPVNDRDILYIKPGGCQEFYKAFQIMKNIWIIPERNVIGTTPEDFLPPEKLKNGDSSYYDPNYLTTDEEKDRFLKIVQKIFKRINSNLSGGILLEELSKANPYLGNDFTPDNEFHIGDASAVEIKFSDGSQHILLPNVIIMGAEPDLFETNNSNISLRNNYMPSNHGFGSIAIVTFSPEYSFLFKDGTDDEFVEDPALTLMHELIHSLHGLYGAKGITTTCTITQQQNPLITNRKGINIEEFLTFGGSDLNLITQEQWDQIKKTLLENYEKIAKKLSKVQVSNPQLNPYKDIFQEKYGLDKDSNGNYSVNKNKFDDILKKLYSFTEYDLAKKFNVKVRETYIGQYKHFKLANLLDDSIYNIKEGFNIGDLKENYKGQNVKENPNIIEPIEGRGLVKSEIKP</t>
  </si>
  <si>
    <t>S162N;I232T;Y357H</t>
  </si>
  <si>
    <t>MPKINSFNYNDPVDDRTILYIKPGGCQEFYKAFQIMKNIWIIPERNVIGTTPDDFHPPDSLKNGDSSYYDPNYLTTDEEKDRFLKIVIKLFKRINSNLSGGILLEELSKANPYLGNDNTPDNQFHIGDASAVEIKFSDGSQHILLPNVIIMGAEPDLFETNNSNISLRNNYMPSNHGFGSIAIVTFSPEYSFRFNDNSMNEFIQDPALTLMHELIHSLHGLYGAKGITTTCTITQQQNPLITNRKGINIEEFLTFGGQDLNIIDQSQKNKIYNKLLDDYRKIASKLSQVQVSNPQLNPYKDIFQEKYGLDKDSNGKYSVNDNKFDDILKKLYSFTEFDLAQKFQVKCRETYIGQYKHFKLSNLLDDSIYTISEGFNIGNLKVNFRGQNANLNPRIIKPITGRGLVKKIIRF</t>
  </si>
  <si>
    <t>MPKINEFNYNDPVNDRDILYIKPGGCQEFYKAFQIMKNIWIIPERNVIGTTPEDFLPPEKLKNGDSSYYDPNYLTTDEEKDRFLKIVQKIFKRINSNLSGGILLEELSKANPYLGNDFTPDNEFHIGDASAVEIKFSDGSQHILLPNVIIMGAGPDLFETNSSNISLRNNYMPSNHGFGSIAIVTFSPEYSFLFKDGTDDEFVEDPALTLMHELIHSLHDLYGATGITTTCIITQQQNPLITNRKGINIEEFLTFGGSDLNLITQEQWDQIKKTLLENYEKIAKKLSKVQVSNPQLNPYKDIFQEKYGLDKDSNGNYSVNKNKFDDILKKLYSFTEYDLAKKFNVKVRETYIGQYKPFKLANLLDDSIYNIKEGFNIGDLKENYKGQNVKENPNIIEPIEGRGLVKSEIKP</t>
  </si>
  <si>
    <t>E154G;G220D;K225T</t>
  </si>
  <si>
    <t>MPKINSFNYNDPVDDRTILYIKPGGCQEFYKAFQIMKNIWIIPERNVIGTTPDDFHPPDSLKNGDSSYYDPNYLTTDEEKDRFLKIVIKLFKRINSNLSGGILLEELSKANPYLGNDNTPDNQFHIGDASAVEIKFSDGSQHILLPNVIIMGAGPDLFETNSSNISLRNNYMPSNHGFGSIAIVTFSPEYSFRFNDNSMNEFIQDPALTLMHELIHSLHDLYGAT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</si>
  <si>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FNISLRNNYMPSNHGFGSIAIVTFSPEYSFLFKDGTDDEFVEDPALTLMHELIHSLHGLYGAKGITTTCIITQQQNPLITNRKGINIEEFLTFGGSDLNLITQEQWDQIKKTLLENYEKIAKKLSKVQVSNPQLNPYKDIFQEKYGLDKDSNGNYSVNKNKFDDILKKLYSFTEYDLAKKFNVKVRETYIGQYKPFKLANLLDDSIYNIKEGFNIGDLKENYKGQNVKENPNIIEPIEGRGLVKSEIKP</t>
  </si>
  <si>
    <t>S162I;S163F</t>
  </si>
  <si>
    <t>MPKINSFNYNDPVDDRTILYIKPGGCQEFYKAFQIMKNIWIIPERNVIGTTPDDFHPPDSLKNGDSSYYDPNYLTTDEEKDRFLKIVIKLFKRINSNLSGGILLEELSKANPYLGNDNTPDNQFHIGDASAVEIKFSDGSQHILLPNVIIMGAEPDLFETNIFNISLRNNYMPSNHGFGSIAIVTFSPEYSFRFNDNSMNEFIQDPALTLMHELIHSLHGLYGAK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</si>
  <si>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SNISLRNNYMPSNHGFGSIAIVTFSPEYSFLFKDGTDDEFVEDPALTLMHELIHSLHGLYGAEGITTTCIITQQQNPLITNRKGINIEEFLTFGGSDLNLITQEQWDQIKKTLLENYEKIAKKLSKVQVSNPQLNPYKDIFQEKYGLDKDSNGNYSVNKNKFDDILKKLYSFTEYDLAKKFNVKVRETYIGQYKPFKLANLLDDSIYNIKEGFNIGDLKENYKGQNVKENPNIIEPIEGRGLVKSEIKP</t>
  </si>
  <si>
    <t>S162I;K225E</t>
  </si>
  <si>
    <t>MPKINSFNYNDPVDDRTILYIKPGGCQEFYKAFQIMKNIWIIPERNVIGTTPDDFHPPDSLKNGDSSYYDPNYLTTDEEKDRFLKIVIKLFKRINSNLSGGILLEELSKANPYLGNDNTPDNQFHIGDASAVEIKFSDGSQHILLPNVIIMGAEPDLFETNISNISLRNNYMPSNHGFGSIAIVTFSPEYSFRFNDNSMNEFIQDPALTLMHELIHSLHGLYGAE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</si>
  <si>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FNISLRNNYMPSNHGFGSIAIVTFSPEYSFLFKDGTDDEFVEDPALTLMHELIHSLHGLYGAEGITTTCIITQQQNPLITNRKGINIEEFLTFGGSDLNLITQEQWDQIKKTLLENYEKIAKKLSKVQVSNPQLNPYKDIFQEKYGLDKDSNGNYSVNKNKFDDILKKLYSFTEYDLAKKFNVKVRETYIGQYKPFKLANLLDDSIYNIKEGFNIGDLKENYKGQNVKENPNIIEPIEGRGLVKSEIKP</t>
  </si>
  <si>
    <t>S162I;S163F;K225E</t>
  </si>
  <si>
    <t>MPKINSFNYNDPVDDRTILYIKPGGCQEFYKAFQIMKNIWIIPERNVIGTTPDDFHPPDSLKNGDSSYYDPNYLTTDEEKDRFLKIVIKLFKRINSNLSGGILLEELSKANPYLGNDNTPDNQFHIGDASAVEIKFSDGSQHILLPNVIIMGAEPDLFETNIFNISLRNNYMPSNHGFGSIAIVTFSPEYSFRFNDNSMNEFIQDPALTLMHELIHSLHGLYGAE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</si>
  <si>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FNISLRNNYMPSNHGFGSIAIVTFSPEYSFLFKDGTDDEFVEDPALTLMHELIHSLHGLYGAIGITTTCIITQQQNPLITNRKGINIEEFLTFGGSDLNLITQEQWDQIKKTLLENYEKIAKKLSKVQVSNPQLNPYKDIFQEKYGLDKDSNGNYSVNKNKFDDILKKLYSFTEYDLAKKFNVKVRETYIGQYKPFKLANLLDDSIYNIKEGFNIGDLKENYKGQNVKENPNIIEPIEGRGLVKSEIKP</t>
  </si>
  <si>
    <t>S162I;S163F;K225I</t>
  </si>
  <si>
    <t>MPKINSFNYNDPVDDRTILYIKPGGCQEFYKAFQIMKNIWIIPERNVIGTTPDDFHPPDSLKNGDSSYYDPNYLTTDEEKDRFLKIVIKLFKRINSNLSGGILLEELSKANPYLGNDNTPDNQFHIGDASAVEIKFSDGSQHILLPNVIIMGAEPDLFETNIFNISLRNNYMPSNHGFGSIAIVTFSPEYSFRFNDNSMNEFIQDPALTLMHELIHSLHGLYGAI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</si>
  <si>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ISNISLRNNYMPSNHGFGSIAIVTFSPEYSFLFKDGTDDEFVEDPALTLMHELIHSLHGLYGAIGITTTCIITQQQNPLITNRKGINIEEFLTFGGSDLNLITQEQWDQIKKTLLENYEKIAKKLSKVQVSNPQLNPYKDIFQEKYGLDKDSNGNYSVNKNKFDDILKKLYSFTEYDLAKKFNVKVRETYIGQYKPFKLANLLDDSIYNIKEGFNIGDLKENYKGQNVKENPNIIEPIEGRGLVKSEIKP</t>
  </si>
  <si>
    <t>S162I;K225I</t>
  </si>
  <si>
    <t>MPKINSFNYNDPVDDRTILYIKPGGCQEFYKAFQIMKNIWIIPERNVIGTTPDDFHPPDSLKNGDSSYYDPNYLTTDEEKDRFLKIVIKLFKRINSNLSGGILLEELSKANPYLGNDNTPDNQFHIGDASAVEIKFSDGSQHILLPNVIIMGAEPDLFETNISNISLRNNYMPSNHGFGSIAIVTFSPEYSFRFNDNSMNEFIQDPALTLMHELIHSLHGLYGAI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</si>
  <si>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NSNISLRNNYMPSNHGFGSIAIVTFSPEYSFLFKDGTDDEFVEDPALTLMHELIHSLHGLYGAKGITTTCIITQQQNPLITNRKGINIEEFLTFGGSDLNLITQEQWDQIKKTLLENYEKIAKKLSKVQVSNPQLNPYKDIFQEKYGLDKDSNGNYSVNKNKFDDILKKLYSFTEYDLAKKFNVKVRETYIGQYKPFKLANLLDDSIYNIKEGFNIGDLKENYKGQNVKENPNIIEPIEGRGLVKSEIKP</t>
  </si>
  <si>
    <t>S162N</t>
  </si>
  <si>
    <t>MPKINSFNYNDPVDDRTILYIKPGGCQEFYKAFQIMKNIWIIPERNVIGTTPDDFHPPDSLKNGDSSYYDPNYLTTDEEKDRFLKIVIKLFKRINSNLSGGILLEELSKANPYLGNDNTPDNQFHIGDASAVEIKFSDGSQHILLPNVIIMGAEPDLFETNNSNISLRNNYMPSNHGFGSIAIVTFSPEYSFRFNDNSMNEFIQDPALTLMHELIHSLHGLYGAKGITTTCIITQQQNPLITNRKGINIEEFLTFGGQDLNIIDQSQKNKIYNKLLDDYRKIASKLSQVQVSNPQLNPYKDIFQEKYGLDKDSNGKYSVNDNKFDDILKKLYSFTEFDLAQKFQVKCRETYIGQYKYFKLSNLLDDSIYTISEGFNIGNLKVNFRGQNANLNPRIIKPITGRGLVKKIIRF</t>
  </si>
  <si>
    <t>MPKINEFNYNDPVNDRDILYIKPGGCQEFYKAFQIMKNIWIIPERNVIGTTPEDFLPPEKLKNGDSSYYDPNYLTTDEEKDRFLKIVQKIFKRINSNLSGGILLEELSKANPYLGNDFTPDNEFHIGDASAVEIKFSDGSQHILLPNVIIMGAEPDLFETNNSNISLRNNYMPSNHGFGSIAIVTFSPEYSFLFKDGTDDEFVEDPALTLMHELIHSLHGLYGAKGITTTCIITQQQKPLITNRKGINIEEFLTFGGSDLNLITQEQWDQIKKTLLENYEKIAKKLSKVQVSNPQLNPYKDIFQEKYGLDKDSNGNYSVNKNKFDDILKKLYSFTEYDLAKKFNVKVRETYIGQYKHFKLANLLDDSIYNIKEGFNIGDLKENYKGQNVKENPNIIEPIEGRGLVKSEIKP</t>
  </si>
  <si>
    <t>S162N;N238K;Y357H</t>
  </si>
  <si>
    <t>MPKINSFNYNDPVDDRTILYIKPGGCQEFYKAFQIMKNIWIIPERNVIGTTPDDFHPPDSLKNGDSSYYDPNYLTTDEEKDRFLKIVIKLFKRINSNLSGGILLEELSKANPYLGNDNTPDNQFHIGDASAVEIKFSDGSQHILLPNVIIMGAEPDLFETNNSNISLRNNYMPSNHGFGSIAIVTFSPEYSFRFNDNSMNEFIQDPALTLMHELIHSLHGLYGAKGITTTCIITQQQKPLITNRKGINIEEFLTFGGQDLNIIDQSQKNKIYNKLLDDYRKIASKLSQVQVSNPQLNPYKDIFQEKYGLDKDSNGKYSVNDNKFDDILKKLYSFTEFDLAQKFQVKCRETYIGQYKHFKLSNLLDDSIYTISEGFNIGNLKVNFRGQNANLNPRIIKPITGRGLVKKIIRF</t>
  </si>
  <si>
    <t>MPKINEFNYNDPVNDRDILYIKPGGCQEFYKAFQIMKNIWIIPERNVIGTTPEDFLPPEKLKNGDSSYYDPNYLTTDEEKDRFLKIVQKIFKRINSNLSGGILLEELSKANPYLGNDFTPDNEFHIGDASAVEIKFSDGSQHILLPNVIIMGAEPDLFETNSSNISLRNNYMPSNHGFGSIAIVTFSPEYSFLFKDGTDDEFVEDPALTLMHELIHSLHGLYGAEGITTTCIITQQQNPLITNRKGINIEEFLTFGGSDLNLITQEQWDQIKKTLLENYEKIAKKLSKVQVSNPQLNPYKDIFQEKYGLDKDSNGNYSVNKNKFDDILKKLYSFTEYDLAKKFNVKVRETYIGQYKPFKLANLLDDSIYNIKEGFNIGDLKENYKGQNVKENPNIIEPIEGRGLVKSEIKP</t>
  </si>
  <si>
    <t>K225E</t>
  </si>
  <si>
    <t>MPKINSFNYNDPVDDRTILYIKPGGCQEFYKAFQIMKNIWIIPERNVIGTTPDDFHPPDSLKNGDSSYYDPNYLTTDEEKDRFLKIVIKLFKRINSNLSGGILLEELSKANPYLGNDNTPDNQFHIGDASAVEIKFSDGSQHILLPNVIIMGAEPDLFETNSSNISLRNNYMPSNHGFGSIAIVTFSPEYSFRFNDNSMNEFIQDPALTLMHELIHSLHGLYGAE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</si>
  <si>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IFNISLRNNYMPSNHGFGSIAIVTFSPEYSFRFNDNSINEFIQDPALTLMHELIHSLHGLYGAEGITTTCIITQQQNPLITNRKGINIEEFLTFGGNDLNIITVAQYNDIYTNLLNDYRKIASKLSKVQVSNPQLNPYKDIFQEKYGLDKDASGIYSVNINKFDDILKKLYSFTEFDLATKFQVKCRETYIGQYKIFKLSNLLNDSIYNISEGYNINNLKVNFRGQNANLNPRIIKPITGRGLVKKIIRF</t>
  </si>
  <si>
    <t>S162I;S163F;K225E;P357I</t>
  </si>
  <si>
    <t>MPKINTFNYNDPVNDRTILYIKPGGCQEFYKAFNIMKNIWIIPERNVIGTTPQDFLPPTSLKNGDSSYYDPNYLTTDEEKDRFLKIVQKIFNRINNNLSGGILLEELSKANPYLGNDNTPPNQFHIGDASAVEIKFSNGSQHILLPNVIIMGAEPDLFETNIFNISLRNNYMPSNHGFGSIAIVTFSPEYSFRFNDNTDNEFIQDPALTLMHELIHSLHGLYGAEGITTTCIITQQQNPLITNRKGINIEEFLTFGGNDLNIITDEQWEQIRSNLLKKYEEIAKKLSKVQVSNPQLNPYKDIFQEKYGLDKDANGNYSVNINKFDDILKKLYSFTEFDLATKFNVKCRETYIGQYKIFKLSNLLDDSIYNITQGFNIGSLATNYKGQNVEENPQIVEEIKGRGLVKNKIEE</t>
  </si>
  <si>
    <t>MPKINEFNYNDPVNDRDILYIKPGGCQEFYKAFQIMKNIWIIPERNVIGTTPEDFLPPEKLKNGDSSYYDPNYLTTDEEKDRFLKIVQKIFKRINSNLSGGILLEELSKANPYLGNDFTPDNEFHIGDASAVEIKFSDGSQHILLPNVIIMGAEPDLFETNIFNISLRNNYMPSNHGFGSIAIVTFSPEYSFLFKDGTDDEFVEDPALTLMHELIHSLHGLYGAEGITTTCIITQQQNPLITNRKGINIEEFLTFGGSDLNLITQEQWDQIKKTLLENYEKIAKKLSKVQVSNPQLNPYKDIFQEKYGLDKDSNGNYSVNKNKFDDILKKLYSFTEYDLAKKFNVKVRETYIGQYKIFKLANLLDDSIYNIKEGFNIGDLKENYKGQNVKENPNIIEPIEGRGLVKSEIKP</t>
  </si>
  <si>
    <t>MPKINSFNYNDPVDDRTILYIKPGGCQEFYKAFQIMKNIWIIPERNVIGTTPDDFHPPDSLKNGDSSYYDPNYLTTDEEKDRFLKIVIKLFKRINSNLSGGILLEELSKANPYLGNDNTPDNQFHIGDASAVEIKFSDGSQHILLPNVIIMGAEPDLFETNIFNISLRNNYMPSNHGFGSIAIVTFSPEYSFRFNDNSMNEFIQDPALTLMHELIHSLHGLYGAEGITTTCIITQQQNPLITNRKGINIEEFLTFGGQDLNIIDQSQKNKIYNKLLDDYRKIASKLSQVQVSNPQLNPYKDIFQEKYGLDKDSNGKYSVNDNKFDDILKKLYSFTEFDLAQKFQVKCRETYIGQYKIFKLSNLLDDSIYTISEGFNIGNLKVNFRGQNANLNPRIIKPITGRGLVKKIIRF</t>
  </si>
  <si>
    <t>MPKINSFNYNDPVNDRTILYIKPGGCQEFYKSFNIMKNIWIIPERNVIGTTPQDFHPPTSLKNGDSSYYDPNYLQSDEEKDRFLKIVTKIFNRINNNLSGGILLEELSKANPYLGNDNTPDNQFHIGDASAVEIKFSNGSQHILLPNVIIMGAEPDLFETNIFNISLRNNYMPSNHGFGSIAIVTFSPEYSFRFNDNSINEFIQDPALTLMHELIHSLHGLYGAEGITTTYIITQQQNPLITNRKGINIEEFLTFGGNDLNIITVAQYNDIYTNLLNDYRKIASKLSKVQVSNPQLNPYKDIFQEKYGLDKDASGIYSVNINKFDDILKKLYSFTEFDLATKFQVKCRETYIGQYKIFKLSNLLNDSIYNISEGYNINNLKVNFRGQNANLNPRIIKPITGRGLVKKIIRF</t>
  </si>
  <si>
    <t>S162I;S163F;K225E;C231Y;P357I</t>
  </si>
  <si>
    <t>MPKINTFNYNDPVNDRTILYIKPGGCQEFYKAFNIMKNIWIIPERNVIGTTPQDFLPPTSLKNGDSSYYDPNYLTTDEEKDRFLKIVQKIFNRINNNLSGGILLEELSKANPYLGNDNTPPNQFHIGDASAVEIKFSNGSQHILLPNVIIMGAEPDLFETNIFNISLRNNYMPSNHGFGSIAIVTFSPEYSFRFNDNTDNEFIQDPALTLMHELIHSLHGLYGAEGITTTYIITQQQNPLITNRKGINIEEFLTFGGNDLNIITDEQWEQIRSNLLKKYEEIAKKLSKVQVSNPQLNPYKDIFQEKYGLDKDANGNYSVNINKFDDILKKLYSFTEFDLATKFNVKCRETYIGQYKIFKLSNLLDDSIYNITQGFNIGSLATNYKGQNVEENPQIVEEIKGRGLVKNKIEE</t>
  </si>
  <si>
    <t>MPKINEFNYNDPVNDRDILYIKPGGCQEFYKAFQIMKNIWIIPERNVIGTTPEDFLPPEKLKNGDSSYYDPNYLTTDEEKDRFLKIVQKIFKRINSNLSGGILLEELSKANPYLGNDFTPDNEFHIGDASAVEIKFSDGSQHILLPNVIIMGAEPDLFETNIFNISLRNNYMPSNHGFGSIAIVTFSPEYSFLFKDGTDDEFVEDPALTLMHELIHSLHGLYGAEGITTTYIITQQQNPLITNRKGINIEEFLTFGGSDLNLITQEQWDQIKKTLLENYEKIAKKLSKVQVSNPQLNPYKDIFQEKYGLDKDSNGNYSVNKNKFDDILKKLYSFTEYDLAKKFNVKVRETYIGQYKIFKLANLLDDSIYNIKEGFNIGDLKENYKGQNVKENPNIIEPIEGRGLVKSEIKP</t>
  </si>
  <si>
    <t>MPKINSFNYNDPVDDRTILYIKPGGCQEFYKAFQIMKNIWIIPERNVIGTTPDDFHPPDSLKNGDSSYYDPNYLTTDEEKDRFLKIVIKLFKRINSNLSGGILLEELSKANPYLGNDNTPDNQFHIGDASAVEIKFSDGSQHILLPNVIIMGAEPDLFETNIFNISLRNNYMPSNHGFGSIAIVTFSPEYSFRFNDNSMNEFIQDPALTLMHELIHSLHGLYGAEGITTTYIITQQQNPLITNRKGINIEEFLTFGGQDLNIIDQSQKNKIYNKLLDDYRKIASKLSQVQVSNPQLNPYKDIFQEKYGLDKDSNGKYSVNDNKFDDILKKLYSFTEFDLAQKFQVKCRETYIGQYKI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</si>
  <si>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TTYIITQQQNPLITNRKGINIEEFLTFGGNDLNIITVAQYNDIYTNLLNDYRKIASKLSKVQVSNPQLNPYKDIFQEKYGLDKDASGIYSVNINKFDDILKKLYSFTEFDLATKFQVKCRETYIGQYKLFKLSNLLNDSIYNISEGYNINNLKVNFRGQNANLNPRIIKPITGRGLVKKIIRF</t>
  </si>
  <si>
    <t>K225E;C231Y;P357L</t>
  </si>
  <si>
    <t>MPKINTFNYNDPVNDRTILYIKPGGCQEFYKAFNIMKNIWIIPERNVIGTTPQDFLPPTSLKNGDSSYYDPNYLTTDEEKDRFLKIVQKIFNRINNNLSGGILLEELSKANPYLGNDNTPPNQFHIGDASAVEIKFSNGSQHILLPNVIIMGAEPDLFETNSSNISLRNNYMPSNHGFGSIAIVTFSPEYSFRFNDNTDNEFIQDPALTLMHELIHSLHGLYGAEGITTTYIITQQQNPLITNRKGINIEEFLTFGGNDLNIITDEQWEQIRSNLLKKYEEIAKKLSKVQVSNPQLNPYKDIFQEKYGLDKDANGNYSVNINKFDDILKKLYSFTEFDLATKFNVKCRETYIGQYKL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</si>
  <si>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EGITTTYIITQQQNPLITNRKGINIEEFLTFGGSDLNLITQEQWDQIKKTLLENYEKIAKKLSKVQVSNPQLNPYKDIFQEKYGLDKDSNGNYSVNKNKFDDILKKLYSFTEYDLAKKFNVKVRETYIGQYKL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</si>
  <si>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EGITTTYIITQQQNPLITNRKGINIEEFLTFGGQDLNIIDQSQKNKIYNKLLDDYRKIASKLSQVQVSNPQLNPYKDIFQEKYGLDKDSNGKYSVNDNKFDDILKKLYSFTEFDLAQKFQVKCRETYIGQYKL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</si>
  <si>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TTCIITQQQNPLITNRKGINIEEFLTFGGNDLNIITVAQYNDIYTNLLNDYRKIASKLSKVQVSNPQLNPYKDIFQEKYGLDKDASGIYSVNINKFDDILKKLYSFTEFDLATKFQVKCRETYIGQYKLFKLSNLLNDSIYNISEGYNINNLKVNFRGQNANLNPRIIKPITGRGLVKKIIRF</t>
  </si>
  <si>
    <t>K225E;P357L</t>
  </si>
  <si>
    <t>MPKINTFNYNDPVNDRTILYIKPGGCQEFYKAFNIMKNIWIIPERNVIGTTPQDFLPPTSLKNGDSSYYDPNYLTTDEEKDRFLKIVQKIFNRINNNLSGGILLEELSKANPYLGNDNTPPNQFHIGDASAVEIKFSNGSQHILLPNVIIMGAEPDLFETNSSNISLRNNYMPSNHGFGSIAIVTFSPEYSFRFNDNTDNEFIQDPALTLMHELIHSLHGLYGAEGITTTCIITQQQNPLITNRKGINIEEFLTFGGNDLNIITDEQWEQIRSNLLKKYEEIAKKLSKVQVSNPQLNPYKDIFQEKYGLDKDANGNYSVNINKFDDILKKLYSFTEFDLATKFNVKCRETYIGQYKL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</si>
  <si>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EGITTTCIITQQQNPLITNRKGINIEEFLTFGGSDLNLITQEQWDQIKKTLLENYEKIAKKLSKVQVSNPQLNPYKDIFQEKYGLDKDSNGNYSVNKNKFDDILKKLYSFTEYDLAKKFNVKVRETYIGQYKL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</si>
  <si>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EGITTTCIITQQQNPLITNRKGINIEEFLTFGGQDLNIIDQSQKNKIYNKLLDDYRKIASKLSQVQVSNPQLNPYKDIFQEKYGLDKDSNGKYSVNDNKFDDILKKLYSFTEFDLAQKFQVKCRETYIGQYKL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</si>
  <si>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DLYGATGITTTCIITQQQNPLITNRKGINIEEFLTFGGNDLNIITVAQYNDIYTNLLNDYRKIASKLSKVQVSNPQLNPYKDIFQEKYGLDKDASGIYSVNINKFDDILKKLYSFTEFDLATKFQVKCRETYIGQYKYFKLSNLLNDSIYNISEGYNINNLKVNFRGQNANLNPRIIKPITGRGLVKKIIRF</t>
  </si>
  <si>
    <t>G220D;K225T</t>
  </si>
  <si>
    <t>MPKINTFNYNDPVNDRTILYIKPGGCQEFYKAFNIMKNIWIIPERNVIGTTPQDFLPPTSLKNGDSSYYDPNYLTTDEEKDRFLKIVQKIFNRINNNLSGGILLEELSKANPYLGNDNTPPNQFHIGDASAVEIKFSNGSQHILLPNVIIMGAEPDLFETNSSNISLRNNYMPSNHGFGSIAIVTFSPEYSFRFNDNTDNEFIQDPALTLMHELIHSLHDLYGAT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</si>
  <si>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DLYGAT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</si>
  <si>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DLYGAT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</si>
  <si>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FNISLRNNYMPSNHGFGSIAIVTFSPEYSFRFNDNSINEFIQDPALTLMHELIHSLHGLYGAEGITTTCIITQQQNPLITNRKGINIEEFLTFGGNDLNIITVAQYNDIYTNLLNDYRKIASKLSKVQVSNPQLNPYKDIFQEKYGLDKDASGIYSVNINKFDDILKKLYSFTEFDLATKFQVKCRETYIGQYKYFKLSNLLNDSIYNISEGYNINNLKVNFRGQNANLNPRIIKPITGRGLVKKIIRF</t>
  </si>
  <si>
    <t>S163F;K225E</t>
  </si>
  <si>
    <t>MPKINTFNYNDPVNDRTILYIKPGGCQEFYKAFNIMKNIWIIPERNVIGTTPQDFLPPTSLKNGDSSYYDPNYLTTDEEKDRFLKIVQKIFNRINNNLSGGILLEELSKANPYLGNDNTPPNQFHIGDASAVEIKFSNGSQHILLPNVIIMGAEPDLFETNSFNISLRNNYMPSNHGFGSIAIVTFSPEYSFRFNDNTDNEFIQDPALTLMHELIHSLHGLYGAE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</si>
  <si>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FNISLRNNYMPSNHGFGSIAIVTFSPEYSFLFKDGTDDEFVEDPALTLMHELIHSLHGLYGAE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</si>
  <si>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FNISLRNNYMPSNHGFGSIAIVTFSPEYSFRFNDNSMNEFIQDPALTLMHELIHSLHGLYGAE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</si>
  <si>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MTCIITQQQNPLITNRKGINIEEFLTFGGNDLNIITVAQYNDIYTNLLNDYRKIASKLSKVQVSNPQLNPYKDIFQEKYGLDKDASGIYSVNINKFDDILKKLYSFTEFDLATKFQVKCRETYIGQYKYFKLSNLLNDSIYNISEGYNINNLKVNFRGQNANLNPRIIKPITGRGLVKKIIRF</t>
  </si>
  <si>
    <t>K225E;T229M</t>
  </si>
  <si>
    <t>MPKINTFNYNDPVNDRTILYIKPGGCQEFYKAFNIMKNIWIIPERNVIGTTPQDFLPPTSLKNGDSSYYDPNYLTTDEEKDRFLKIVQKIFNRINNNLSGGILLEELSKANPYLGNDNTPPNQFHIGDASAVEIKFSNGSQHILLPNVIIMGAEPDLFETNSSNISLRNNYMPSNHGFGSIAIVTFSPEYSFRFNDNTDNEFIQDPALTLMHELIHSLHGLYGAEGITM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</si>
  <si>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EGITM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</si>
  <si>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EGITM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</si>
  <si>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IFNISLRNNYMPSNHGFGSIAIVTFSPEYSFRFNDNSINEFIQDPALTLMHELIHSLHGLYGAKGITTTCIITQQQNPLITNRKGINIEEFLTFGGNDLNIITVAQYNDIYTNLFNDYRKIASKLSKVQVSNPQLNPYKDIFQEKYGLDKDASGIYSVNINKFDDILKKLYSFTEFDLATKFQVKCRETYIGQYKYFKLSNLLNDSIYNISEGYNINNLKVNFRGQNANLNPRIIKPITGRGLVKKIIRF</t>
  </si>
  <si>
    <t>S162I;S163F;L276F</t>
  </si>
  <si>
    <t>MPKINTFNYNDPVNDRTILYIKPGGCQEFYKAFNIMKNIWIIPERNVIGTTPQDFLPPTSLKNGDSSYYDPNYLTTDEEKDRFLKIVQKIFNRINNNLSGGILLEELSKANPYLGNDNTPPNQFHIGDASAVEIKFSNGSQHILLPNVIIMGAEPDLFETNIFNISLRNNYMPSNHGFGSIAIVTFSPEYSFRFNDNTDNEFIQDPALTLMHELIHSLHGLYGAKGITTTCIITQQQNPLITNRKGINIEEFLTFGGNDLNIITDEQWEQIRSNLF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</si>
  <si>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IFNISLRNNYMPSNHGFGSIAIVTFSPEYSFLFKDGTDDEFVEDPALTLMHELIHSLHGLYGAKGITTTCIITQQQNPLITNRKGINIEEFLTFGGSDLNLITQEQWDQIKKTLF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</si>
  <si>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IFNISLRNNYMPSNHGFGSIAIVTFSPEYSFRFNDNSMNEFIQDPALTLMHELIHSLHGLYGAKGITTTCIITQQQNPLITNRKGINIEEFLTFGGQDLNIIDQSQKNKIYNKLF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</si>
  <si>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IFNISLRNNYMPSNHGFGSIAIVTFSPEYSFRFNDNSINEFIQDPALTLMHELIHSLHGLYGAKGITMTCIITQQQNPLITNRKGINIEEFLTFGGNDLNIITVAQYNDIYTNLFNDYRKIASKLSKVQVSNPQLNPYKDIFQEKYGLDKDASGIYSVNINKFDDILKKLYSFTEFDLATKFQVKCRETYIGQYKYFKLSNLLNDSIYNISEGYNINNLKVNFRGQNANLNPRIIKPITGRGLVKKIIRF</t>
  </si>
  <si>
    <t>S162I;S163F;T229M;L276F</t>
  </si>
  <si>
    <t>MPKINTFNYNDPVNDRTILYIKPGGCQEFYKAFNIMKNIWIIPERNVIGTTPQDFLPPTSLKNGDSSYYDPNYLTTDEEKDRFLKIVQKIFNRINNNLSGGILLEELSKANPYLGNDNTPPNQFHIGDASAVEIKFSNGSQHILLPNVIIMGAEPDLFETNIFNISLRNNYMPSNHGFGSIAIVTFSPEYSFRFNDNTDNEFIQDPALTLMHELIHSLHGLYGAKGITMTCIITQQQNPLITNRKGINIEEFLTFGGNDLNIITDEQWEQIRSNLF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</si>
  <si>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IFNISLRNNYMPSNHGFGSIAIVTFSPEYSFLFKDGTDDEFVEDPALTLMHELIHSLHGLYGAKGITMTCIITQQQNPLITNRKGINIEEFLTFGGSDLNLITQEQWDQIKKTLF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</si>
  <si>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IFNISLRNNYMPSNHGFGSIAIVTFSPEYSFRFNDNSMNEFIQDPALTLMHELIHSLHGLYGAKGITMTCIITQQQNPLITNRKGINIEEFLTFGGQDLNIIDQSQKNKIYNKLF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</si>
  <si>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LRFNDNSINEFIQDPALTLMHELIHSLHGLYGAKGITTTCIITQQQNPLITNRKGINIEEFLTFGGNDLNIITVAQYNDIYTNLLNDYRKIASKLSKVQVSNPQLNPYKDIFQEKYGLDKDASGIYSVNINKFDDILKKLYSFTEFDLATKFQVKCRETYIGQYKYFKLSNLLNDSIYNISEGYNINNLKVNFRGQNANLNPRIIKPITGRGLVKKIIRF</t>
  </si>
  <si>
    <t>F192L</t>
  </si>
  <si>
    <t>MPKINTFNYNDPVNDRTILYIKPGGCQEFYKAFNIMKNIWIIPERNVIGTTPQDFLPPTSLKNGDSSYYDPNYLTTDEEKDRFLKIVQKIFNRINNNLSGGILLEELSKANPYLGNDNTPPNQFHIGDASAVEIKFSNGSQHILLPNVIIMGAEPDLFETNSSNISLRNNYMPSNHGFGSIAIVTFSPEYSLRFNDNTDNEFIQDPALTLMHELIHSLHGLYGAK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</si>
  <si>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LLFKDGTDDEFVEDPALTLMHELIHSLHGLYGAK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</si>
  <si>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LRFNDNSMNEFIQDPALTLMHELIHSLHGLYGAK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</si>
  <si>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NSNISLRNNYMPSNHGFGSIAIVTFSPEYSLRFNDNSINEFIQDPALTLMHELIHSLHGLYGAKGITTTCIITQQQNPLITNRKGINIEEFLTFGGNDLNIITVAQYNDIYTNLLNDYRKIASKLSKVQVSNPQLNPYKDIFQEKYGLDKDASGIYSVNINKFDDILKKLYSFTEFDLATKFQVKCRETYIGQYKYFKLSNLLNDSIYNISEGYNINNLKVNFRGQNANLNPRIIKPITGRGLVKKIIRF</t>
  </si>
  <si>
    <t>S162N;F192L</t>
  </si>
  <si>
    <t>MPKINTFNYNDPVNDRTILYIKPGGCQEFYKAFNIMKNIWIIPERNVIGTTPQDFLPPTSLKNGDSSYYDPNYLTTDEEKDRFLKIVQKIFNRINNNLSGGILLEELSKANPYLGNDNTPPNQFHIGDASAVEIKFSNGSQHILLPNVIIMGAEPDLFETNNSNISLRNNYMPSNHGFGSIAIVTFSPEYSLRFNDNTDNEFIQDPALTLMHELIHSLHGLYGAK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</si>
  <si>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NSNISLRNNYMPSNHGFGSIAIVTFSPEYSLLFKDGTDDEFVEDPALTLMHELIHSLHGLYGAK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</si>
  <si>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NSNISLRNNYMPSNHGFGSIAIVTFSPEYSLRFNDNSMNEFIQDPALTLMHELIHSLHGLYGAK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</si>
  <si>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TTYIITQQQNPLITNRKGINIEEFLTFGGNDLNIITVAQYNDIYTNLLNDYRKIASKLSKVQVSNPQLNPYKDIFQEKYGLDKDASGIYSVNINKFDDILKKLYSFTEFDLATKFQVKCRETYIGQYKYFKLSNLLNDSIYNISEGYNINNLKVNFRGQNANLNPRIIKPITGRGLVKKIIRF</t>
  </si>
  <si>
    <t>K225E;C231Y</t>
  </si>
  <si>
    <t>MPKINTFNYNDPVNDRTILYIKPGGCQEFYKAFNIMKNIWIIPERNVIGTTPQDFLPPTSLKNGDSSYYDPNYLTTDEEKDRFLKIVQKIFNRINNNLSGGILLEELSKANPYLGNDNTPPNQFHIGDASAVEIKFSNGSQHILLPNVIIMGAEPDLFETNSSNISLRNNYMPSNHGFGSIAIVTFSPEYSFRFNDNTDNEFIQDPALTLMHELIHSLHGLYGAEGITTTY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</si>
  <si>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EGITTTY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</si>
  <si>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EGITTTY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</si>
  <si>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TTCIITQQQNPLITNRKGINIEEFLTFGGNDLNIITVAQYNDIYTNLLNDYRKIASKLSKVQVSNPQLNPYKDIFQEKYGLDKDASGIYSVNINKFDDILKKLYSFTEFDLATKFQVKCRETYIGQYKYFKLSNLLNDSIYNISEGYNINDLKVNFRGQNANLNPRIIKPITGRGLVKKIIRF</t>
  </si>
  <si>
    <t>K225E;N379D</t>
  </si>
  <si>
    <t>MPKINTFNYNDPVNDRTILYIKPGGCQEFYKAFNIMKNIWIIPERNVIGTTPQDFLPPTSLKNGDSSYYDPNYLTTDEEKDRFLKIVQKIFNRINNNLSGGILLEELSKANPYLGNDNTPPNQFHIGDASAVEIKFSNGSQHILLPNVIIMGAEPDLFETNSSNISLRNNYMPSNHGFGSIAIVTFSPEYSFRFNDNTDNEFIQDPALTLMHELIHSLHGLYGAEGITTTCIITQQQNPLITNRKGINIEEFLTFGGNDLNIITDEQWEQIRSNLLKKYEEIAKKLSKVQVSNPQLNPYKDIFQEKYGLDKDANGNYSVNINKFDDILKKLYSFTEFDLATKFNVKCRETYIGQYKYFKLSNLLDDSIYNITQGFNIGDLATNYKGQNVEENPQIVEEIKGRGLVKNKIEE</t>
  </si>
  <si>
    <t>MPKINSFNYNDPVDDRTILYIKPGGCQEFYKAFQIMKNIWIIPERNVIGTTPDDFHPPDSLKNGDSSYYDPNYLTTDEEKDRFLKIVIKLFKRINSNLSGGILLEELSKANPYLGNDNTPDNQFHIGDASAVEIKFSDGSQHILLPNVIIMGAEPDLFETNSSNISLRNNYMPSNHGFGSIAIVTFSPEYSFRFNDNSMNEFIQDPALTLMHELIHSLHGLYGAEGITTTCIITQQQNPLITNRKGINIEEFLTFGGQDLNIIDQSQKNKIYNKLLDDYRKIASKLSQVQVSNPQLNPYKDIFQEKYGLDKDSNGKYSVNDNKFDDILKKLYSFTEFDLAQKFQVKCRETYIGQYKYFKLSNLLDDSIYTISEGFNIGDLKVNFRGQNANLNPRIIKPITGRGLVKKIIRF</t>
  </si>
  <si>
    <t>MPKINSFNYNDPVNDRTILYIKPGGCQEFYKSFNIMKNIWIIPERNVIGTTPQDFHPPTSLKNGDSSYYDPNYLQSDEEKDRFLKIVTKIFNRINNNLSGGILLEELSKANPYLGNDNTPDNQFHIGDASAVEIKFSNGSQHILLPNVIIMGAEPDLFETNSSNISLRNNNMPSNHGFGSIAIVTFSPEYSFRFNDNSINEFIQDPALTLMHELIHSLHGLYGAEGITTTCIITQQQNPLITNRKGINIEEFLTFGGNDLNIITVAQYNDIYTNLLNDYRKIASKLSKVQVSNPQLNPYKDIFQEKYGLDKDASGIYSVNINKFDDILKKLYSFTEFDLATKFQVKCRETYIGQYKYFKLSNLLNDSIYNISEGYNINNLKVNFRGQNANLNPRIIKPITGRGLVKKIIRF</t>
  </si>
  <si>
    <t>Y171N;K225E</t>
  </si>
  <si>
    <t>MPKINTFNYNDPVNDRTILYIKPGGCQEFYKAFNIMKNIWIIPERNVIGTTPQDFLPPTSLKNGDSSYYDPNYLTTDEEKDRFLKIVQKIFNRINNNLSGGILLEELSKANPYLGNDNTPPNQFHIGDASAVEIKFSNGSQHILLPNVIIMGAEPDLFETNSSNISLRNNNMPSNHGFGSIAIVTFSPEYSFRFNDNTDNEFIQDPALTLMHELIHSLHGLYGAE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</si>
  <si>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NMPSNHGFGSIAIVTFSPEYSFLFKDGTDDEFVEDPALTLMHELIHSLHGLYGAE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</si>
  <si>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NMPSNHGFGSIAIVTFSPEYSFRFNDNSMNEFIQDPALTLMHELIHSLHGLYGAE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</si>
  <si>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NMPSNHGFGSIAIVTFSPEYSFRFNDNSINEFIQDPALTLMHELIHSLHGLYGAEGITTTYIITQQQNPLITNRKGINIEEFLTFGGNDLNIITVAQYNDIYTNLLNDYRKIASKLSKVQVSNPQLNPYKDIFQEKYGLDKDASGIYSVNINKFDDILKKLYSFTEFDLATKFQVKCRETYIGQYKYFKLSNLLNDSIYNISEGYNINNLKVNFRGQNANLNPRIIKPITGRGLVKKIIRF</t>
  </si>
  <si>
    <t>Y171N;K225E;C231Y</t>
  </si>
  <si>
    <t>MPKINTFNYNDPVNDRTILYIKPGGCQEFYKAFNIMKNIWIIPERNVIGTTPQDFLPPTSLKNGDSSYYDPNYLTTDEEKDRFLKIVQKIFNRINNNLSGGILLEELSKANPYLGNDNTPPNQFHIGDASAVEIKFSNGSQHILLPNVIIMGAEPDLFETNSSNISLRNNNMPSNHGFGSIAIVTFSPEYSFRFNDNTDNEFIQDPALTLMHELIHSLHGLYGAEGITTTY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</si>
  <si>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NMPSNHGFGSIAIVTFSPEYSFLFKDGTDDEFVEDPALTLMHELIHSLHGLYGAEGITTTY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</si>
  <si>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NMPSNHGFGSIAIVTFSPEYSFRFNDNSMNEFIQDPALTLMHELIHSLHGLYGAEGITTTY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</si>
  <si>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EGITTTCIITQQQKPLITNRKGINIEEFLTFGGNDLNIITVAQYNDIYTNLLNDYRKIASKLSKVQVSNPQLNPYKDIFQEKYGLDKDASGIYSVNINKFDDILKKLYSFTEFDLATKFQVKCRETYIGQYKYFKLSNLLNDSIYNISEGYNINNLKVNFRGQNANLNPRIIKPITGRGLVKKIIRF</t>
  </si>
  <si>
    <t>K225E;N238K</t>
  </si>
  <si>
    <t>MPKINTFNYNDPVNDRTILYIKPGGCQEFYKAFNIMKNIWIIPERNVIGTTPQDFLPPTSLKNGDSSYYDPNYLTTDEEKDRFLKIVQKIFNRINNNLSGGILLEELSKANPYLGNDNTPPNQFHIGDASAVEIKFSNGSQHILLPNVIIMGAEPDLFETNSSNISLRNNYMPSNHGFGSIAIVTFSPEYSFRFNDNTDNEFIQDPALTLMHELIHSLHGLYGAEGITTTCIITQQQK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</si>
  <si>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EGITTTCIITQQQK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</si>
  <si>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EGITTTCIITQQQK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</si>
  <si>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IGITTTCIITQQQNPLITNRKGINIEEFLTFGGNDLNIITVAQYNDIYTNLLNDYRKIASKLSKVQVSNPQLNPYKDIFQEKYGLDKDASGIYSVNINKFDDILKKLYSFTEFDLATKFQVKCRETYIGQYKYFKLSNLLNDSIYNISEGYNINNLKVNFRGQNANLNPRIIKPITGRGLVKKIIRF</t>
  </si>
  <si>
    <t>K225I</t>
  </si>
  <si>
    <t>MPKINTFNYNDPVNDRTILYIKPGGCQEFYKAFNIMKNIWIIPERNVIGTTPQDFLPPTSLKNGDSSYYDPNYLTTDEEKDRFLKIVQKIFNRINNNLSGGILLEELSKANPYLGNDNTPPNQFHIGDASAVEIKFSNGSQHILLPNVIIMGAEPDLFETNSSNISLRNNYMPSNHGFGSIAIVTFSPEYSFRFNDNTDNEFIQDPALTLMHELIHSLHGLYGAIGITTTCIITQQQNPLITNRKGINIEEFLTFGGNDLNIITDEQWEQIRSNLLK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</si>
  <si>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IGITTTCIITQQQNPLITNRKGINIEEFLTFGGSDLNLITQEQWDQIKKTLLE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</si>
  <si>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IGITTTCIITQQQNPLITNRKGINIEEFLTFGGQDLNIIDQSQKNKIYNKLLD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</si>
  <si>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KGITTTCIITQQQNPLITNRKGINIEEFLTFGGNDLNIITVAQYNDIYTNLLYDYRKIASKLSKVQVSNPQLNPYKDIFQEKYGLDKDASGIYSVNINKFDDILKKLYSFTEFDLATKFQVKCRETYIGQYKYFKLSNLLNDSIYNISEGYNINNLKVNFRGQNANLNPRIIKPITGRGLVKKIIRF</t>
  </si>
  <si>
    <t>D277Y</t>
  </si>
  <si>
    <t>MPKINTFNYNDPVNDRTILYIKPGGCQEFYKAFNIMKNIWIIPERNVIGTTPQDFLPPTSLKNGDSSYYDPNYLTTDEEKDRFLKIVQKIFNRINNNLSGGILLEELSKANPYLGNDNTPPNQFHIGDASAVEIKFSNGSQHILLPNVIIMGAEPDLFETNSSNISLRNNYMPSNHGFGSIAIVTFSPEYSFRFNDNTDNEFIQDPALTLMHELIHSLHGLYGAKGITTTCIITQQQNPLITNRKGINIEEFLTFGGNDLNIITDEQWEQIRSNLLY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</si>
  <si>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SSNISLRNNYMPSNHGFGSIAIVTFSPEYSFLFKDGTDDEFVEDPALTLMHELIHSLHGLYGAKGITTTCIITQQQNPLITNRKGINIEEFLTFGGSDLNLITQEQWDQIKKTLLY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</si>
  <si>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SSNISLRNNYMPSNHGFGSIAIVTFSPEYSFRFNDNSMNEFIQDPALTLMHELIHSLHGLYGAKGITTTCIITQQQNPLITNRKGINIEEFLTFGGQDLNIIDQSQKNKIYNKLLY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</si>
  <si>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ISNISLRNNYMPSNHGFGSIAIVTFSPEYSFRFNDNSINEFIQDPALTLMHELIHSLHGLYGAKGITTTCIITQQQNPLITNRKGINIEEFLTFGGNDLNIITVAQYNDIYTNLLYDYRKIASKLSKVQVSNPQLNPYKDIFQEKYGLDKDASGIYSVNINKFDDILKKLYSFTEFDLATKFQVKCRETYIGQYKYFKLSNLLNDSIYNISEGYNINNLKVNFRGQNANLNPRIIKPITGRGLVKKIIRF</t>
  </si>
  <si>
    <t>S162I;D277Y</t>
  </si>
  <si>
    <t>MPKINTFNYNDPVNDRTILYIKPGGCQEFYKAFNIMKNIWIIPERNVIGTTPQDFLPPTSLKNGDSSYYDPNYLTTDEEKDRFLKIVQKIFNRINNNLSGGILLEELSKANPYLGNDNTPPNQFHIGDASAVEIKFSNGSQHILLPNVIIMGAEPDLFETNISNISLRNNYMPSNHGFGSIAIVTFSPEYSFRFNDNTDNEFIQDPALTLMHELIHSLHGLYGAKGITTTCIITQQQNPLITNRKGINIEEFLTFGGNDLNIITDEQWEQIRSNLLYKYEEIAKKLSKVQVSNPQLNPYKDIFQEKYGLDKDANGNYSVNINKFDDILKKLYSFTEFDLATKFNVKCRETYIGQYKYFKLSNLLDDSIYNITQGFNIGSLATNYKGQNVEENPQIVEEIKGRGLVKNKIEE</t>
  </si>
  <si>
    <t>MPKINEFNYNDPVNDRDILYIKPGGCQEFYKAFQIMKNIWIIPERNVIGTTPEDFLPPEKLKNGDSSYYDPNYLTTDEEKDRFLKIVQKIFKRINSNLSGGILLEELSKANPYLGNDFTPDNEFHIGDASAVEIKFSDGSQHILLPNVIIMGAEPDLFETNISNISLRNNYMPSNHGFGSIAIVTFSPEYSFLFKDGTDDEFVEDPALTLMHELIHSLHGLYGAKGITTTCIITQQQNPLITNRKGINIEEFLTFGGSDLNLITQEQWDQIKKTLLYNYEKIAKKLSKVQVSNPQLNPYKDIFQEKYGLDKDSNGNYSVNKNKFDDILKKLYSFTEYDLAKKFNVKVRETYIGQYKPFKLANLLDDSIYNIKEGFNIGDLKENYKGQNVKENPNIIEPIEGRGLVKSEIKP</t>
  </si>
  <si>
    <t>MPKINSFNYNDPVDDRTILYIKPGGCQEFYKAFQIMKNIWIIPERNVIGTTPDDFHPPDSLKNGDSSYYDPNYLTTDEEKDRFLKIVIKLFKRINSNLSGGILLEELSKANPYLGNDNTPDNQFHIGDASAVEIKFSDGSQHILLPNVIIMGAEPDLFETNISNISLRNNYMPSNHGFGSIAIVTFSPEYSFRFNDNSMNEFIQDPALTLMHELIHSLHGLYGAKGITTTCIITQQQNPLITNRKGINIEEFLTFGGQDLNIIDQSQKNKIYNKLLYDYRKIASKLSQVQVSNPQLNPYKDIFQEKYGLDKDSNGKYSVNDNKFDDILKKLYSFTEFDLAQKFQVKCRETYIGQYKYFKLSNLLDDSIYTISEGFNIGNLKVNFRGQNANLNPRIIKPITGRGLVKKIIRF</t>
  </si>
  <si>
    <t>MPKINSFNYNDPVNDRTILYIKPGGCQEFYKSFNIMKNIWIIPERNVIGTTPQDFHPPTSLKNGDSSYYDPNYLQSDEEKDRFLKIVTKIFNRINNNLSGGILLEELSKANPYLGNDNTPDNQFHIGDASAVEIKFSNGSQHILLPNVIIMGAEPDLFETNNSNISLRNNYMPSNHGFGSIAIVTFSPEYSFRFNDNSINEFIQDPALTLMHELIHSLHGLYGAKGITTTCIITQQQNPLITNRKGINIEEFLTFGGNDLNIITVAQYNDIYTNLLNDYRKIASKLSKVQVSNPQLNPYKDIFQEKYGLDKDASGIYSVNINKFDDILKKLYSFTEFDLATKFQVKCRETYIGQYKCFKLSNLLNDSIYNISEGYNINNLKVNFRGQNANLNPRIIKPITGRGLVKKIIRF</t>
  </si>
  <si>
    <t>S162N;Y357C</t>
  </si>
  <si>
    <t>MPKINTFNYNDPVNDRTILYIKPGGCQEFYKAFNIMKNIWIIPERNVIGTTPQDFLPPTSLKNGDSSYYDPNYLTTDEEKDRFLKIVQKIFNRINNNLSGGILLEELSKANPYLGNDNTPPNQFHIGDASAVEIKFSNGSQHILLPNVIIMGAEPDLFETNNSNISLRNNYMPSNHGFGSIAIVTFSPEYSFRFNDNTDNEFIQDPALTLMHELIHSLHGLYGAKGITTTCIITQQQNPLITNRKGINIEEFLTFGGNDLNIITDEQWEQIRSNLLKKYEEIAKKLSKVQVSNPQLNPYKDIFQEKYGLDKDANGNYSVNINKFDDILKKLYSFTEFDLATKFNVKCRETYIGQYKCFKLSNLLDDSIYNITQGFNIGSLATNYKGQNVEENPQIVEEIKGRGLVKNKIEE</t>
  </si>
  <si>
    <t>MPKINEFNYNDPVNDRDILYIKPGGCQEFYKAFQIMKNIWIIPERNVIGTTPEDFLPPEKLKNGDSSYYDPNYLTTDEEKDRFLKIVQKIFKRINSNLSGGILLEELSKANPYLGNDFTPDNEFHIGDASAVEIKFSDGSQHILLPNVIIMGAEPDLFETNNSNISLRNNYMPSNHGFGSIAIVTFSPEYSFLFKDGTDDEFVEDPALTLMHELIHSLHGLYGAKGITTTCIITQQQNPLITNRKGINIEEFLTFGGSDLNLITQEQWDQIKKTLLENYEKIAKKLSKVQVSNPQLNPYKDIFQEKYGLDKDSNGNYSVNKNKFDDILKKLYSFTEYDLAKKFNVKVRETYIGQYKCFKLANLLDDSIYNIKEGFNIGDLKENYKGQNVKENPNIIEPIEGRGLVKSEIKP</t>
  </si>
  <si>
    <t>MPKINSFNYNDPVDDRTILYIKPGGCQEFYKAFQIMKNIWIIPERNVIGTTPDDFHPPDSLKNGDSSYYDPNYLTTDEEKDRFLKIVIKLFKRINSNLSGGILLEELSKANPYLGNDNTPDNQFHIGDASAVEIKFSDGSQHILLPNVIIMGAEPDLFETNNSNISLRNNYMPSNHGFGSIAIVTFSPEYSFRFNDNSMNEFIQDPALTLMHELIHSLHGLYGAKGITTTCIITQQQNPLITNRKGINIEEFLTFGGQDLNIIDQSQKNKIYNKLLDDYRKIASKLSQVQVSNPQLNPYKDIFQEKYGLDKDSNGKYSVNDNKFDDILKKLYSFTEFDLAQKFQVKCRETYIGQYKCFKLSNLLDDSIYTISEGFNIGNLKVNFRGQNANLNPRIIKPITGRGLVKKIIRF</t>
  </si>
  <si>
    <t>MPKINSFNYNDPVNDRTILYIKPGGCQEFYKSFNIMKNIWIIPERNVIGTTPQDFHPPTSLKNGDSSYYDPNYLQSDEEKDRFLKIVTKIFNRINNNLSGGILLEELSKANPYLGNDNTPDNQFHIGDASAVEIKFSNGSQHILLPNVIIMGAEPDLFETNISNISLRNNYMPSNHGFGSIAIVTFSPEYSFRFNDNSINEFIQDPALTLMHELIHSLHGLYGAKGITTTYIITQQQNPLITNRKGINIEEFLTFGGNDLNIITVAQYNDIYTNLFYDYRKIASKLSKVQVSNPQLNPYKDIFQEKYGLDKDASGIYSVNINKFDDILKKLYSFTEFDLATKFQVKCRETYIGQYKCFKLSNLLNDSIYNISEGYNINNLKVNFRGQNANLNPRIIKPITGHGLVKKIIRF</t>
  </si>
  <si>
    <t>S162I;C231Y;L276F;D277Y;Y357C;R402H</t>
  </si>
  <si>
    <t>MPKINTFNYNDPVNDRTILYIKPGGCQEFYKAFNIMKNIWIIPERNVIGTTPQDFLPPTSLKNGDSSYYDPNYLTTDEEKDRFLKIVQKIFNRINNNLSGGILLEELSKANPYLGNDNTPPNQFHIGDASAVEIKFSNGSQHILLPNVIIMGAEPDLFETNISNISLRNNYMPSNHGFGSIAIVTFSPEYSFRFNDNTDNEFIQDPALTLMHELIHSLHGLYGAKGITTTYIITQQQNPLITNRKGINIEEFLTFGGNDLNIITDEQWEQIRSNLFYKYEEIAKKLSKVQVSNPQLNPYKDIFQEKYGLDKDANGNYSVNINKFDDILKKLYSFTEFDLATKFNVKCRETYIGQYKCFKLSNLLDDSIYNITQGFNIGSLATNYKGQNVEENPQIVEEIKGHGLVKNKIEE</t>
  </si>
  <si>
    <t>MPKINEFNYNDPVNDRDILYIKPGGCQEFYKAFQIMKNIWIIPERNVIGTTPEDFLPPEKLKNGDSSYYDPNYLTTDEEKDRFLKIVQKIFKRINSNLSGGILLEELSKANPYLGNDFTPDNEFHIGDASAVEIKFSDGSQHILLPNVIIMGAEPDLFETNISNISLRNNYMPSNHGFGSIAIVTFSPEYSFLFKDGTDDEFVEDPALTLMHELIHSLHGLYGAKGITTTYIITQQQNPLITNRKGINIEEFLTFGGSDLNLITQEQWDQIKKTLFYNYEKIAKKLSKVQVSNPQLNPYKDIFQEKYGLDKDSNGNYSVNKNKFDDILKKLYSFTEYDLAKKFNVKVRETYIGQYKCFKLANLLDDSIYNIKEGFNIGDLKENYKGQNVKENPNIIEPIEGHGLVKSEIKP</t>
  </si>
  <si>
    <t>MPKINSFNYNDPVDDRTILYIKPGGCQEFYKAFQIMKNIWIIPERNVIGTTPDDFHPPDSLKNGDSSYYDPNYLTTDEEKDRFLKIVIKLFKRINSNLSGGILLEELSKANPYLGNDNTPDNQFHIGDASAVEIKFSDGSQHILLPNVIIMGAEPDLFETNISNISLRNNYMPSNHGFGSIAIVTFSPEYSFRFNDNSMNEFIQDPALTLMHELIHSLHGLYGAKGITTTYIITQQQNPLITNRKGINIEEFLTFGGQDLNIIDQSQKNKIYNKLFYDYRKIASKLSQVQVSNPQLNPYKDIFQEKYGLDKDSNGKYSVNDNKFDDILKKLYSFTEFDLAQKFQVKCRETYIGQYKCFKLSNLLDDSIYTISEGFNIGNLKVNFRGQNANLNPRIIKPITGHGLVKKIIRF</t>
  </si>
  <si>
    <t>MPKINSFNYNDPVNDRTILYIKPGGCQEFYKSFNIMKNIWIIPERNVIGTTPQDFHPPTSLKNGDSSYYDPNYLQSDEEKDRFLKIVTKIFNRINNNLSGGILLEELSKANPYLGNDNTPDNQFHIGDASAVEIKFSNGSQHILLPNVIIMGAEPDLFETNISNISLRNNYMPSNHGFGSIAIVTFSPEYSFRFNDNSINEFIQDPALTLMHELIHSLHGLYGAKGITTTCIITQQQNPLITNRKGINIEEFLTFGGNDLNIITVAQYNDIYTNLLNDYRKIASKLSKVQVSSPQLNPYKDIFQEKYGLDKDASGIYSVNINKFDDILKKLYSFTEFDLATKFQVKCRETYIGQYKCFKLSNLLNDSIYNISEGYNINNLKVNFRGQNANLNPRIIKPITGRGLVKKIIRF</t>
  </si>
  <si>
    <t>S162I;N293S;Y357C</t>
  </si>
  <si>
    <t>MPKINTFNYNDPVNDRTILYIKPGGCQEFYKAFNIMKNIWIIPERNVIGTTPQDFLPPTSLKNGDSSYYDPNYLTTDEEKDRFLKIVQKIFNRINNNLSGGILLEELSKANPYLGNDNTPPNQFHIGDASAVEIKFSNGSQHILLPNVIIMGAEPDLFETNISNISLRNNYMPSNHGFGSIAIVTFSPEYSFRFNDNTDNEFIQDPALTLMHELIHSLHGLYGAKGITTTCIITQQQNPLITNRKGINIEEFLTFGGNDLNIITDEQWEQIRSNLLKKYEEIAKKLSKVQVSSPQLNPYKDIFQEKYGLDKDANGNYSVNINKFDDILKKLYSFTEFDLATKFNVKCRETYIGQYKCFKLSNLLDDSIYNITQGFNIGSLATNYKGQNVEENPQIVEEIKGRGLVKNKIEE</t>
  </si>
  <si>
    <t>MPKINEFNYNDPVNDRDILYIKPGGCQEFYKAFQIMKNIWIIPERNVIGTTPEDFLPPEKLKNGDSSYYDPNYLTTDEEKDRFLKIVQKIFKRINSNLSGGILLEELSKANPYLGNDFTPDNEFHIGDASAVEIKFSDGSQHILLPNVIIMGAEPDLFETNISNISLRNNYMPSNHGFGSIAIVTFSPEYSFLFKDGTDDEFVEDPALTLMHELIHSLHGLYGAKGITTTCIITQQQNPLITNRKGINIEEFLTFGGSDLNLITQEQWDQIKKTLLENYEKIAKKLSKVQVSSPQLNPYKDIFQEKYGLDKDSNGNYSVNKNKFDDILKKLYSFTEYDLAKKFNVKVRETYIGQYKCFKLANLLDDSIYNIKEGFNIGDLKENYKGQNVKENPNIIEPIEGRGLVKSEIKP</t>
  </si>
  <si>
    <t>MPKINSFNYNDPVDDRTILYIKPGGCQEFYKAFQIMKNIWIIPERNVIGTTPDDFHPPDSLKNGDSSYYDPNYLTTDEEKDRFLKIVIKLFKRINSNLSGGILLEELSKANPYLGNDNTPDNQFHIGDASAVEIKFSDGSQHILLPNVIIMGAEPDLFETNISNISLRNNYMPSNHGFGSIAIVTFSPEYSFRFNDNSMNEFIQDPALTLMHELIHSLHGLYGAKGITTTCIITQQQNPLITNRKGINIEEFLTFGGQDLNIIDQSQKNKIYNKLLDDYRKIASKLSQVQVSSPQLNPYKDIFQEKYGLDKDSNGKYSVNDNKFDDILKKLYSFTEFDLAQKFQVKCRETYIGQYKCFKLSNLLDDSIYTISEGFNIGNLKVNFRGQNANLNPRIIKPITGRGLVKKIIRF</t>
  </si>
  <si>
    <t>MPKINSFNYNDPVNDRTILYIKPGGCQEFYKSFNIMKNIWIIPERNVIGTTPQDFHPPTSLKNGDSSYYDPNYLQSDEEKDRFLKIVTKIFNRINNNLSGGILLEELSKANPYLGNDNTPDNQFHIGDASAVEIKFSNGSQHILLPNVIIMGAEPDLFETNISNISLRNNYMPSNHGFGSIAIVTFSPEYSFRFNDNSINEFIQDPALTLMHELIHSLHGLYGAKGITTTCIITQQQNPLITNRKGINIEEFLTFGGNDLNIITVAQYNDIYTNLLNDYRKIASKLSKVQVSSPQLNPYKDIFQEKYGLDKDASGIYSVNINKFDDILKKLYSFTEFDLATKFQVKCRETYIGQYKHFKLSNLLNDSIYNISEGYNINNLKVNFRGQNANLNPRIIKPITGRGLVKKIIRF</t>
  </si>
  <si>
    <t>S162I;N293S;Y357H</t>
  </si>
  <si>
    <t>MPKINTFNYNDPVNDRTILYIKPGGCQEFYKAFNIMKNIWIIPERNVIGTTPQDFLPPTSLKNGDSSYYDPNYLTTDEEKDRFLKIVQKIFNRINNNLSGGILLEELSKANPYLGNDNTPPNQFHIGDASAVEIKFSNGSQHILLPNVIIMGAEPDLFETNISNISLRNNYMPSNHGFGSIAIVTFSPEYSFRFNDNTDNEFIQDPALTLMHELIHSLHGLYGAKGITTTCIITQQQNPLITNRKGINIEEFLTFGGNDLNIITDEQWEQIRSNLLKKYEEIAKKLSKVQVSSPQLNPYKDIFQEKYGLDKDANGNYSVNINKFDDILKKLYSFTEFDLATKFNVKCRETYIGQYKHFKLSNLLDDSIYNITQGFNIGSLATNYKGQNVEENPQIVEEIKGRGLVKNKIEE</t>
  </si>
  <si>
    <t>MPKINEFNYNDPVNDRDILYIKPGGCQEFYKAFQIMKNIWIIPERNVIGTTPEDFLPPEKLKNGDSSYYDPNYLTTDEEKDRFLKIVQKIFKRINSNLSGGILLEELSKANPYLGNDFTPDNEFHIGDASAVEIKFSDGSQHILLPNVIIMGAEPDLFETNISNISLRNNYMPSNHGFGSIAIVTFSPEYSFLFKDGTDDEFVEDPALTLMHELIHSLHGLYGAKGITTTCIITQQQNPLITNRKGINIEEFLTFGGSDLNLITQEQWDQIKKTLLENYEKIAKKLSKVQVSSPQLNPYKDIFQEKYGLDKDSNGNYSVNKNKFDDILKKLYSFTEYDLAKKFNVKVRETYIGQYKHFKLANLLDDSIYNIKEGFNIGDLKENYKGQNVKENPNIIEPIEGRGLVKSEIKP</t>
  </si>
  <si>
    <t>MPKINSFNYNDPVDDRTILYIKPGGCQEFYKAFQIMKNIWIIPERNVIGTTPDDFHPPDSLKNGDSSYYDPNYLTTDEEKDRFLKIVIKLFKRINSNLSGGILLEELSKANPYLGNDNTPDNQFHIGDASAVEIKFSDGSQHILLPNVIIMGAEPDLFETNISNISLRNNYMPSNHGFGSIAIVTFSPEYSFRFNDNSMNEFIQDPALTLMHELIHSLHGLYGAKGITTTCIITQQQNPLITNRKGINIEEFLTFGGQDLNIIDQSQKNKIYNKLLDDYRKIASKLSQVQVSSPQLNPYKDIFQEKYGLDKDSNGKYSVNDNKFDDILKKLYSFTEFDLAQKFQVKCRETYIGQYKHFKLSNLLDDSIYTISEGFNIGNLKVNFRGQNANLNPRIIKPITGRGLVKKIIRF</t>
  </si>
  <si>
    <t>MPKINSFNYNDPVNDRTILYIKPGGCQEFYKSFNIMKNIWIIPERNVIGTTPQDFHPPTSLKNGDSSYYDPNYLQSDEEKDRFLKIVTKIFNRINNNLSGGILLEELSKANPYLGNDNTPDNQFHIGDASAVEIKFSNGSQHILLPNVIIMGAEPDLFETNNSNISLRNNYMPSNHGFGSIAIVTFSPEYSFRFNDNSINEFIQDPALTLMHELIHSLHGLYGAKGITTTCIITQQQNPLITNRKGINIEEFLTFGGNDLNIITVAQYNDIYTNLLNDYRKIASKLSKVQVSNPQLNPYKDIFQEKYGLDKDASGIYSVNINKFDDILKKLYSFTEFDLATKFQVKCRETYIGQYKHFKLSNLLNDSIYNISEGYNINNLKVNFRGQNANLNPRIIKPITGRGLVKKIIRF</t>
  </si>
  <si>
    <t>MPKINSFNYNDPVNDRTILYIKPGGCQEFYKSFNIMKNIWIIPERNVIGTTPQDFHPPTSLKNGDSSYYDPNYLQSDEEKDRFLKIVTKIFNRINNNLSGGILLEELSKANPYLGNDNTPDNQFHIGDASAVEIKFSNGSQHILLPNVIIMGAEPDLFETNISSISLRNNYMPSNHGFGSIAIVTFSPEYSFRFNDNSINEFIQDPALTLMHELIHSLHVLYGAT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</si>
  <si>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GILLEELSKANPYLGNDNTPPNQFHIGDASAVEIKFSNGSQHILLPNVIIMGAEPDLFETNNSNISLRNNYMPSNHGFGSIAIVTFSPEYSFRFNDNTDNEFIQDPALTLMHELIHSLHGLYGAK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</si>
  <si>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SSNISLRNNYMPSNHGFGSIAIVTFSPEYSFRFNDNTDNEFIQDPALTLMHELIHSLHGLYGAEGITTTCIITQQQNPLITNRKGINIEEFLTFGGNDLNIITDEQWEQIRSNLLKKYEEIAKKLSKVQVSNPQLNPYKDIFQEKYGLDKDANGNYSVNINKFDDILKKLYSFTEFDLATKFNVKCRETYIGQYKYFKLSNLLDDSIYNITQGFNIGSLATNYKGQNVEENPQIVEEIKGRGLVKNKIEE</t>
  </si>
  <si>
    <t>MPKINSFNYNDPVNDRTILYIKPGGCQEFYKSFNIMKNIWIIPERNVIGTTPQDFHPPTSLKNGDSSYYDPNYLQSDEEKDRFLKIVTKIFNRINNNLSGGILLEELSKANPYLGNDNTPDNQFHIGDASAVEIKFSNGSQHILLPNVIIMGAEPDLFETNSSNISLRNNYMPSNHGFGSIAIVTFSPEYSFRFNDNSINEFIQDPALTLMHELIHSLHGLYGAE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</si>
  <si>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GPDLFETNSSNISLRNNYMPSNHGFGSIAIVTFSPEYSFRFNDNSINEFIQDPALTLMHELIHSLHVLYGAI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</si>
  <si>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EPDLFETNSSNISLRNNYMPSNHGFGSIAIVTFSPEYSFRFNDNSINEFIQDPALTLMHELIHSLHVLYGAT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</si>
  <si>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EPDLFETNSSNISLRNNYMPSNHGFGSIAIVTFSPEYSFRFNDNSINEFIQDPALTLMHELIHSLHGLYGAL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</si>
  <si>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GILLEELSKANPYLGNDNTPPNQFHIGDASAVEIKFSNGSQHILLPNVIIMGAEPDLFETNIFNISLRNNYMPSNHGFGSIAIVTFSPEYSFRFNDNTDNEFIQDPALTLMHELIHSLHGLYGAK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</si>
  <si>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ISNISLRNNYMPSNHGFGSIAIVTFSPEYSFRFNDNTDNEFIQDPALTLMHELIHSLHGLYGAE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</si>
  <si>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IFNISLRNNYMPSNHGFGSIAIVTFSPEYSFRFNDNTDNEFIQDPALTLMHELIHSLHGLYGAEGITTTCIITQQQNPLITNRKGINIEEFLTFGGNDLNIITDEQWEQIRSNLLKKYEEIAKKLSKVQVSNPQLNPYKDIFQEKYGLDKDANGNYSVNINKFDDILKKLYSFTEFDLATKFNVKCRETYIGQYKYFKLSNLLDDSIYNITQGFNIGSLATNYKGQNVEENPQIVEEIKGRGLVKNKIEE</t>
  </si>
  <si>
    <t>MPKINSFNYNDPVNDRTILYIKPGGCQEFYKSFNIMKNIWIIPERNVIGTTPQDFHPPTSLKNGDSSYYDPNYLQSDEEKDRFLKIVTKIFNRINNNLSGGILLEELSKANPYLGNDNTPDNQFHIGDASAVEIKFSNGSQHILLPNVIIMGAEPDLFETNIFNISLRNNYMPSNHGFGSIAIVTFSPEYSFRFNDNSINEFIQDPALTLMHELIHSLHGLYGAE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</si>
  <si>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GILLEELSKANPYLGNDNTPPNQFHIGDASAVEIKFSNGSQHILLPNVIIMGAGPDLFETNSSNISLRNNYMPSNHGFGSIAIVTFSPEYSFRFNDNTDNEFIQDPALTLMHELIHSLHVLYGAIGITTTCIITQQQNPLITNRKGINIEEFLTFGGNDLNIITDEQWEQIRSNLLKKYEEIAKKLSKVQVSNPQLNPYKDIFQEKYGLDKDANGNYSVNINKFDDILKKLYSFTEFDLATKFNVKCRETYIGQYKYFKLSNLLDDSIYNITQGFNIGSLATNYKGQNVEENPQIVEEIKGRGLVKNKIEE</t>
  </si>
  <si>
    <t>MPKINSFNYNDPVNDRTILYIKPGGCQEFYKSFNIMKNIWIIPERNVIGTTPQDFHPPTSLKNGDSSYYDPNYLQSDEEKDRFLKIVTKIFNRINNNLSGGILLEELSKANPYLGNDNTPDNQFHIGDASAVEIKFSNGSQHILLPNVIIMGAEPDLFETNNSNISLRNNYMPSNHGFGSIAIVTFSPEYSFRFNDNSINEFIQDPALTLMHELIHSLHGLYGAK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</si>
  <si>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GILLEELSKANPYLGNDNTPPNQFHIGDASAVEIKFSNGSQHILLPNVIIMGAEPDLFETNNSNISLRNNYMPSNHGFGSIAIVTFSPEYSFRFNDNTDNEFIQDPALTLMHELIHSLHGLYGAKGITTTCIITQQQNPLITNRKGINIEEFLTFGGNDLNIITDEQWEQIRSNLLKKYEEIAKKLSKVQVSNPQLNPYKDIFQEKYGLDKDANGNYSVNINKFDDILKKLYSFTEFDLATKFNVKCRETYIGQYKHFKLSNLLDDSIYNITQGFNIGSLATNYKGQNVEENPQIVEEIKGRGLVKNKIEE</t>
  </si>
  <si>
    <t>MPKINSFNYNDPVNDRTILYIKPGGCQEFYKSFNIMKNIWIIPERNVIGTTPQDFHPPTSLKNGDSSYYDPNYLQSDEEKDRFLKIVTKIFNRINNNLSGGILLEELSKANPYLGNDNTPDNQFHIGDASAVEIKFSNGSQHILLPNVIIMGAGPDLFETNSSNISLRNNYMPSNHGFGSIAIVTFSPEYSFRFNDNSINEFIQDPALTLMHELIHSLHDLYGAT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</si>
  <si>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GILLEELSKANPYLGNDNTPPNQFHIGDASAVEIKFSNGSQHILLPNVIIMGAEPDLFETNIFNISLRNNYMPSNHGFGSIAIVTFSPEYSFRFNDNTDNEFIQDPALTLMHELIHSLHGLYGAI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</si>
  <si>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ISNISLRNNYMPSNHGFGSIAIVTFSPEYSFRFNDNTDNEFIQDPALTLMHELIHSLHGLYGAI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</si>
  <si>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NSNISLRNNYMPSNHGFGSIAIVTFSPEYSFRFNDNTDNEFIQDPALTLMHELIHSLHGLYGAKGITTTCIITQQQKPLITNRKGINIEEFLTFGGNDLNIITDEQWEQIRSNLLKKYEEIAKKLSKVQVSNPQLNPYKDIFQEKYGLDKDANGNYSVNINKFDDILKKLYSFTEFDLATKFNVKCRETYIGQYKHFKLSNLLDDSIYNITQGFNIGSLATNYKGQNVEENPQIVEEIKGRGLVKNKIEE</t>
  </si>
  <si>
    <t>MPKINSFNYNDPVNDRTILYIKPGGCQEFYKSFNIMKNIWIIPERNVIGTTPQDFHPPTSLKNGDSSYYDPNYLQSDEEKDRFLKIVTKIFNRINNNLSGSILLEELSKANPYLGNDNTPDNQFHIGDASAVEIKFSNGSQHILLPNVIIMGAEPDLFETNNSNISLRNNYMPSNHGFGSIAIVTFSPEYSFRFNDNSINEFIQDPALTLMHELIHSLHGLYGAKGITTTCIITQQQNPLITNRKGINIEEFLTFGGNDLNIITVAQYNDIYTNLLNDYRKIASKLSKVQVSNPQLNPYKDIFQEKYGLDKDASGIYSVNINKFDDILKKLYSFTEFDLATKFQVKCRETYIGQYKHFKLSNLLNDSIYNISEGYNINNLKVNFRGQNANLNPRIIKPITGRGLVKKIIRF</t>
  </si>
  <si>
    <t>MPKINSFNYNDPVNDRTILYIKPGGCQEFYKSFNIMKNIWIIPERNVIGTTPQDFHPPTSLKNGDSSYYDPNYLQSDEEKDRFLKIVTKIFNRINNNLSGGILLEELSKANPYLGNDNTPDNQFHIGDASAVEIKFSNGSQHILLPNVIIMGAEPDLFETNNSNISLRNNYMPSNHGFGSIAIVTFSPEYSFRFNDNSINEFIQDPALTLMHELIHSLHGLYGAKGITTTCTITQQQNPLITNRKGINIEEFLTFGGNDLNIITVAQYNDIYTNLLNDYRKIASKLSKVQVSNPQLNPYKDIFQEKYGLDKDASGIYSVNINKFDDILKKLYSFTEFDLATKFQVKCRETYIGQYKHFKLSNLLNDSIYNISEGYNINNLKVNFRGQNANLNPRIIKPITGRGLVKKIIRF</t>
  </si>
  <si>
    <t>MPKINTFNYNDPVNDRTILYIKPGGCQEFYKAFNIMKNIWIIPERNVIGTTPQDFLPPTSLKNGDSSYYDPNYLTTDEEKDRFLKIVQKIFNRINNNLSGGILLEELSKANPYLGNDNTPPNQFHIGDASAVEIKFSNGSQHILLPNVIIMGAGPDLFETNSSNISLRNNYMPSNHGFGSIAIVTFSPEYSFRFNDNTDNEFIQDPALTLMHELIHSLHDLYGAT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</si>
  <si>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SSNISLRNNYMPSNHGFGSIAIVTFSPEYSFRFNDNTDNEFIQDPALTLMHELIHSLHVLYGAT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</si>
  <si>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SSNISLRNNYMPSNHGFGSIAIVTFSPEYSFRFNDNTDNEFIQDPALTLMHELIHSLHGLYGALGITTTCIITQQQNPLITNRKGINIEEFLTFGGNDLNIITDEQWEQIRSNLLKKYEEIAKKLSKVQVSNPQLNPYKDIFQEKYGLDKDANGNYSVNINKFDDILKKLYSFTEFDLATKFNVKCRETYIGQYKYFKLSNLLDDSIYNITQGFNIGSLATNYKGQNVEENPQIVEEIKGRGLVKNKIEE</t>
  </si>
  <si>
    <t>MPKINTFNYNDPVNDRTILYIKPGGCQEFYKAFNIMKNIWIIPERNVIGTTPQDFLPPTSLKNGDSSYYDPNYLTTDEEKDRFLKIVQKIFNRINNNLSGGILLEELSKANPYLGNDNTPPNQFHIGDASAVEIKFSNGSQHILLPNVIIMGAEPDLFETNISSISLRNNYMPSNHGFGSIAIVTFSPEYSFRFNDNTDNEFIQDPALTLMHELIHSLHVLYGATGITTTCIITQQQNPLITNRKGINIEEFLTFGGNDLNIITDEQWEQIRSNLLKKYEEIAKKLSKVQVSNPQLNPYKDIFQEKYGLDKDANGNYSVNINKFDDILKKLYSFTEFDLATKFNVKCRETYIGQYKYFKLSNLLDDSIYNITQGFNIGSLATNYKGQNVEENPQIVEEIKGRGLVKNKIEE</t>
  </si>
  <si>
    <t>MPKINSFNYNDPVNDRTILYIKPGGCQEFYKSFNIMKNIWIIPERNVIGTTPQDFHPPTSLKNGDSSYYDPNYLQSDEEKDRFLKIVTKIFNRINNNLSGGILLEELSKANPYLGNDNTPDNQFHIGDASAVEIKFSNGSQHILLPNVIIMGAEPDLFETNIFNISLRNNYMPSNHGFGSIAIVTFSPEYSFRFNDNSINEFIQDPALTLMHELIHSLHGLYGAK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</si>
  <si>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EPDLFETNISNISLRNNYMPSNHGFGSIAIVTFSPEYSFRFNDNSINEFIQDPALTLMHELIHSLHGLYGAE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</si>
  <si>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EPDLFETNIFNISLRNNYMPSNHGFGSIAIVTFSPEYSFRFNDNSINEFIQDPALTLMHELIHSLHGLYGAIGITTTCIITQQQNPLITNRKGINIEEFLTFGGNDLNIITVAQYNDIYTNLLNDYRKIASKLSKVQVSNPQLNPYKDIFQEKYGLDKDASGIYSVNINKFDDILKKLYSFTEFDLATKFQVKCRETYIGQYKYFKLSNLLNDSIYNISEGYNINNLKVNFRGQNANLNPRIIKPITGRGLVKKIIRF</t>
  </si>
  <si>
    <t>MPKINSFNYNDPVNDRTILYIKPGGCQEFYKSFNIMKNIWIIPERNVIGTTPQDFHPPTSLKNGDSSYYDPNYLQSDEEKDRFLKIVTKIFNRINNNLSGGILLEELSKANPYLGNDNTPDNQFHIGDASAVEIKFSNGSQHILLPNVIIMGAEPDLFETNISNISLRNNYMPSNHGFGSIAIVTFSPEYSFRFNDNSINEFIQDPALTLMHELIHSLHGLYGAIGITTTCIITQQQNPLITNRKGINIEEFLTFGGNDLNIITVAQYNDIYTNLLNDYRKIASKLSKVQVSNPQLNPYKDIFQEKYGLDKDASGIYSVNINKFDDILKKLYSFTEFDLATKFQVKCRETYIGQYKYFKLSNLLNDSIYNISEGYNINNLKVNFRGQNANLNPRIIKPITGRGLVKKIIRF</t>
  </si>
  <si>
    <t>MPKINTFNYNDPVNDRTILYIKPGGCQEFYKAFNIMKNIWIIPERNVIGTTPQDFLPPTSLKNGDSSYYDPNYLTTDEEKDRFLKIVQKIFNRINNNLSGSILLEELSKANPYLGNDNTPPNQFHIGDASAVEIKFSNGSQHILLPNVIIMGAEPDLFETNNSNISLRNNYMPSNHGFGSIAIVTFSPEYSFRFNDNTDNEFIQDPALTLMHELIHSLHGLYGAKGITTTCIITQQQNPLITNRKGINIEEFLTFGGNDLNIITDEQWEQIRSNLLKKYEEIAKKLSKVQVSNPQLNPYKDIFQEKYGLDKDANGNYSVNINKFDDILKKLYSFTEFDLATKFNVKCRETYIGQYKHFKLSNLLDDSIYNITQGFNIGSLATNYKGQNVEENPQIVEEIKGRGLVKNKIEE</t>
  </si>
  <si>
    <t>MPKINTFNYNDPVNDRTILYIKPGGCQEFYKAFNIMKNIWIIPERNVIGTTPQDFLPPTSLKNGDSSYYDPNYLTTDEEKDRFLKIVQKIFNRINNNLSGGILLEELSKANPYLGNDNTPPNQFHIGDASAVEIKFSNGSQHILLPNVIIMGAEPDLFETNNSNISLRNNYMPSNHGFGSIAIVTFSPEYSFRFNDNTDNEFIQDPALTLMHELIHSLHGLYGAKGITTTCTITQQQNPLITNRKGINIEEFLTFGGNDLNIITDEQWEQIRSNLLKKYEEIAKKLSKVQVSNPQLNPYKDIFQEKYGLDKDANGNYSVNINKFDDILKKLYSFTEFDLATKFNVKCRETYIGQYKHFKLSNLLDDSIYNITQGFNIGSLATNYKGQNVEENPQIVEEIKGRGLVKNKIEE</t>
  </si>
  <si>
    <t>MPKINSFNYNDPVNDRTILYIKPGGCQEFYKSFNIMKNIWIIPERNVIGTTPQDFHPPTSLKNGDSSYYDPNYLQSDEEKDRFLKIVTKIFNRINNNLSGGILLEELSKANPYLGNDNTPDNQFHIGDASAVEIKFSNGSQHILLPNVIIMGAEPDLFETNNSNISLRNNYMPSNHGFGSIAIVTFSPEYSFRFNDNSINEFIQDPALTLMHELIHSLHGLYGAKGITTTCIITQQQKPLITNRKGINIEEFLTFGGNDLNIITVAQYNDIYTNLLNDYRKIASKLSKVQVSNPQLNPYKDIFQEKYGLDKDASGIYSVNINKFDDILKKLYSFTEFDLATKFQVKCRETYIGQYKHFKLSNLLNDSIYNISEGYNINNLKVNFRGQNANLNPRIIKPITGRGLVKKIIRF</t>
  </si>
  <si>
    <t>starting point</t>
  </si>
  <si>
    <t>dBoNT/F</t>
  </si>
  <si>
    <t>negative control</t>
  </si>
  <si>
    <t>Tm (°C)</t>
  </si>
  <si>
    <t>BoNT/E WT</t>
  </si>
  <si>
    <t>kcat (s^-1)</t>
  </si>
  <si>
    <t>KM (µM)</t>
  </si>
  <si>
    <t>kcat/KM (µM^-1 s^-1)</t>
  </si>
  <si>
    <t>Fig. 1e Tm values</t>
  </si>
  <si>
    <t>Fig. 2c Tm values</t>
  </si>
  <si>
    <t>D1+(4130)A2</t>
  </si>
  <si>
    <t>D2+(4130)A2</t>
  </si>
  <si>
    <t>D3+(4130)A2</t>
  </si>
  <si>
    <t>Supplementary Fig. 4c Tm values</t>
  </si>
  <si>
    <t>Fig. 2d kinetic parameters</t>
  </si>
  <si>
    <t>Fig. 1f kinetic parameters</t>
  </si>
  <si>
    <t>(4130)A2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</si>
</sst>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ptos Narrow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2"/>
      <color theme="9"/>
      <name val="Aptos Narrow (Body)"/>
    </font>
    <font>
      <sz val="12"/>
      <color theme="5"/>
      <name val="Aptos Narrow (Body)"/>
    </font>
    <font>
      <sz val="12"/>
      <color theme="1"/>
      <name val="Aptos Narrow (Body)"/>
    </font>
    <font>
      <sz val="12"/>
      <color theme="9"/>
      <name val="Aptos Narrow"/>
      <family val="2"/>
      <scheme val="minor"/>
    </font>
    <font>
      <sz val="12"/>
      <color theme="5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rgb="FF000000"/>
      <name val="Arial"/>
      <family val="2"/>
    </font>
    <font>
      <b/>
      <sz val="12"/>
      <color rgb="FF000000"/>
      <name val="Aptos Narrow"/>
      <scheme val="minor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D9D9D9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Calibri"/>
      <family val="2"/>
    </font>
    <font>
      <sz val="16"/>
      <color theme="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rgb="FF99CCFF"/>
      </patternFill>
    </fill>
    <fill>
      <patternFill patternType="solid">
        <fgColor theme="2"/>
        <bgColor rgb="FF99CCFF"/>
      </patternFill>
    </fill>
    <fill>
      <patternFill patternType="solid">
        <fgColor theme="2" tint="-0.249977111117893"/>
        <bgColor rgb="FFD9D9D9"/>
      </patternFill>
    </fill>
    <fill>
      <patternFill patternType="solid">
        <fgColor theme="9"/>
        <bgColor rgb="FFD9D9D9"/>
      </patternFill>
    </fill>
    <fill>
      <patternFill patternType="solid">
        <fgColor theme="5" tint="0.59999389629810485"/>
        <bgColor rgb="FF99CCFF"/>
      </patternFill>
    </fill>
    <fill>
      <patternFill patternType="solid">
        <fgColor theme="2" tint="-0.249977111117893"/>
        <bgColor rgb="FF99CCFF"/>
      </patternFill>
    </fill>
    <fill>
      <patternFill patternType="solid">
        <fgColor theme="5" tint="0.59999389629810485"/>
        <bgColor rgb="FFD9D9D9"/>
      </patternFill>
    </fill>
    <fill>
      <patternFill patternType="solid">
        <fgColor rgb="FF9AD0BC"/>
        <bgColor indexed="64"/>
      </patternFill>
    </fill>
    <fill>
      <patternFill patternType="solid">
        <fgColor rgb="FFBFC3BA"/>
        <bgColor indexed="64"/>
      </patternFill>
    </fill>
    <fill>
      <patternFill patternType="solid">
        <fgColor rgb="FF0F80FF"/>
        <bgColor indexed="64"/>
      </patternFill>
    </fill>
    <fill>
      <patternFill patternType="solid">
        <fgColor rgb="FF118040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BF1DE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fill"/>
    </xf>
    <xf numFmtId="0" fontId="3" fillId="0" borderId="1" xfId="0" applyFont="1" applyBorder="1" applyAlignment="1">
      <alignment horizontal="fill"/>
    </xf>
    <xf numFmtId="0" fontId="0" fillId="0" borderId="0" xfId="0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fill"/>
    </xf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fill"/>
    </xf>
    <xf numFmtId="0" fontId="0" fillId="0" borderId="5" xfId="0" applyBorder="1"/>
    <xf numFmtId="0" fontId="0" fillId="0" borderId="7" xfId="0" applyBorder="1" applyAlignment="1">
      <alignment horizontal="fill"/>
    </xf>
    <xf numFmtId="0" fontId="0" fillId="0" borderId="9" xfId="0" applyBorder="1" applyAlignment="1">
      <alignment horizontal="fill"/>
    </xf>
    <xf numFmtId="0" fontId="4" fillId="0" borderId="6" xfId="0" applyFont="1" applyBorder="1"/>
    <xf numFmtId="0" fontId="4" fillId="0" borderId="3" xfId="0" applyFont="1" applyBorder="1"/>
    <xf numFmtId="0" fontId="11" fillId="0" borderId="3" xfId="0" applyFont="1" applyBorder="1"/>
    <xf numFmtId="0" fontId="0" fillId="0" borderId="7" xfId="0" applyBorder="1"/>
    <xf numFmtId="0" fontId="4" fillId="0" borderId="10" xfId="0" applyFont="1" applyBorder="1"/>
    <xf numFmtId="0" fontId="11" fillId="0" borderId="0" xfId="0" applyFont="1"/>
    <xf numFmtId="0" fontId="0" fillId="0" borderId="11" xfId="0" applyBorder="1"/>
    <xf numFmtId="11" fontId="11" fillId="0" borderId="0" xfId="0" applyNumberFormat="1" applyFont="1"/>
    <xf numFmtId="0" fontId="4" fillId="2" borderId="10" xfId="0" applyFont="1" applyFill="1" applyBorder="1"/>
    <xf numFmtId="0" fontId="4" fillId="2" borderId="0" xfId="0" applyFont="1" applyFill="1"/>
    <xf numFmtId="0" fontId="0" fillId="2" borderId="0" xfId="0" applyFill="1" applyAlignment="1">
      <alignment horizontal="fill"/>
    </xf>
    <xf numFmtId="0" fontId="11" fillId="2" borderId="0" xfId="0" applyFont="1" applyFill="1"/>
    <xf numFmtId="0" fontId="4" fillId="2" borderId="8" xfId="0" applyFont="1" applyFill="1" applyBorder="1"/>
    <xf numFmtId="0" fontId="4" fillId="2" borderId="5" xfId="0" applyFont="1" applyFill="1" applyBorder="1"/>
    <xf numFmtId="0" fontId="0" fillId="2" borderId="5" xfId="0" applyFill="1" applyBorder="1" applyAlignment="1">
      <alignment horizontal="fill"/>
    </xf>
    <xf numFmtId="0" fontId="11" fillId="2" borderId="5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fill"/>
    </xf>
    <xf numFmtId="2" fontId="0" fillId="2" borderId="5" xfId="0" applyNumberFormat="1" applyFill="1" applyBorder="1" applyAlignment="1">
      <alignment horizontal="center"/>
    </xf>
    <xf numFmtId="2" fontId="0" fillId="2" borderId="0" xfId="0" quotePrefix="1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/>
    <xf numFmtId="2" fontId="0" fillId="0" borderId="3" xfId="0" applyNumberFormat="1" applyBorder="1"/>
    <xf numFmtId="11" fontId="11" fillId="0" borderId="3" xfId="0" applyNumberFormat="1" applyFont="1" applyBorder="1"/>
    <xf numFmtId="2" fontId="0" fillId="0" borderId="0" xfId="0" applyNumberFormat="1"/>
    <xf numFmtId="2" fontId="0" fillId="2" borderId="0" xfId="0" applyNumberFormat="1" applyFill="1"/>
    <xf numFmtId="0" fontId="0" fillId="2" borderId="11" xfId="0" applyFill="1" applyBorder="1"/>
    <xf numFmtId="0" fontId="0" fillId="2" borderId="5" xfId="0" applyFill="1" applyBorder="1"/>
    <xf numFmtId="2" fontId="0" fillId="2" borderId="5" xfId="0" applyNumberFormat="1" applyFill="1" applyBorder="1"/>
    <xf numFmtId="0" fontId="0" fillId="2" borderId="9" xfId="0" applyFill="1" applyBorder="1"/>
    <xf numFmtId="0" fontId="12" fillId="0" borderId="6" xfId="0" applyFont="1" applyBorder="1"/>
    <xf numFmtId="0" fontId="12" fillId="0" borderId="10" xfId="0" applyFont="1" applyBorder="1"/>
    <xf numFmtId="0" fontId="12" fillId="2" borderId="10" xfId="0" applyFont="1" applyFill="1" applyBorder="1"/>
    <xf numFmtId="0" fontId="12" fillId="2" borderId="8" xfId="0" applyFont="1" applyFill="1" applyBorder="1"/>
    <xf numFmtId="0" fontId="13" fillId="0" borderId="12" xfId="0" applyFont="1" applyBorder="1"/>
    <xf numFmtId="0" fontId="13" fillId="0" borderId="4" xfId="0" applyFont="1" applyBorder="1"/>
    <xf numFmtId="0" fontId="1" fillId="0" borderId="4" xfId="0" applyFont="1" applyBorder="1" applyAlignment="1">
      <alignment horizontal="fill"/>
    </xf>
    <xf numFmtId="2" fontId="1" fillId="0" borderId="4" xfId="0" applyNumberFormat="1" applyFont="1" applyBorder="1" applyAlignment="1">
      <alignment horizontal="fill"/>
    </xf>
    <xf numFmtId="0" fontId="13" fillId="0" borderId="2" xfId="0" applyFont="1" applyBorder="1" applyAlignment="1">
      <alignment horizontal="left"/>
    </xf>
    <xf numFmtId="0" fontId="13" fillId="0" borderId="3" xfId="0" applyFont="1" applyBorder="1"/>
    <xf numFmtId="0" fontId="13" fillId="0" borderId="6" xfId="0" applyFont="1" applyBorder="1"/>
    <xf numFmtId="0" fontId="1" fillId="0" borderId="3" xfId="0" applyFont="1" applyBorder="1" applyAlignment="1">
      <alignment horizontal="fill"/>
    </xf>
    <xf numFmtId="2" fontId="1" fillId="0" borderId="3" xfId="0" applyNumberFormat="1" applyFont="1" applyBorder="1" applyAlignment="1">
      <alignment horizontal="fill"/>
    </xf>
    <xf numFmtId="0" fontId="13" fillId="0" borderId="7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wrapText="1"/>
    </xf>
    <xf numFmtId="0" fontId="0" fillId="0" borderId="6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14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1" xfId="0" applyBorder="1" applyAlignment="1">
      <alignment wrapText="1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19" fillId="0" borderId="12" xfId="0" applyFont="1" applyBorder="1"/>
    <xf numFmtId="0" fontId="19" fillId="0" borderId="4" xfId="0" applyFont="1" applyBorder="1"/>
    <xf numFmtId="0" fontId="19" fillId="0" borderId="2" xfId="0" applyFont="1" applyBorder="1" applyAlignment="1">
      <alignment wrapText="1"/>
    </xf>
    <xf numFmtId="0" fontId="21" fillId="0" borderId="0" xfId="0" applyFont="1"/>
    <xf numFmtId="0" fontId="6" fillId="0" borderId="6" xfId="0" applyFont="1" applyBorder="1"/>
    <xf numFmtId="0" fontId="20" fillId="0" borderId="3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10" xfId="0" applyFont="1" applyBorder="1"/>
    <xf numFmtId="0" fontId="20" fillId="0" borderId="0" xfId="0" applyFont="1"/>
    <xf numFmtId="0" fontId="6" fillId="0" borderId="0" xfId="0" applyFont="1"/>
    <xf numFmtId="0" fontId="6" fillId="0" borderId="11" xfId="0" applyFont="1" applyBorder="1"/>
    <xf numFmtId="11" fontId="6" fillId="0" borderId="0" xfId="0" applyNumberFormat="1" applyFont="1"/>
    <xf numFmtId="0" fontId="6" fillId="0" borderId="8" xfId="0" applyFont="1" applyBorder="1"/>
    <xf numFmtId="0" fontId="6" fillId="0" borderId="5" xfId="0" applyFont="1" applyBorder="1"/>
    <xf numFmtId="11" fontId="6" fillId="0" borderId="5" xfId="0" applyNumberFormat="1" applyFont="1" applyBorder="1"/>
    <xf numFmtId="0" fontId="6" fillId="0" borderId="9" xfId="0" applyFont="1" applyBorder="1"/>
    <xf numFmtId="0" fontId="22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2" fillId="0" borderId="0" xfId="0" applyFont="1"/>
    <xf numFmtId="0" fontId="23" fillId="0" borderId="1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5" xfId="0" applyFont="1" applyBorder="1"/>
    <xf numFmtId="0" fontId="23" fillId="0" borderId="16" xfId="0" applyFont="1" applyBorder="1"/>
    <xf numFmtId="0" fontId="23" fillId="0" borderId="17" xfId="0" applyFont="1" applyBorder="1"/>
    <xf numFmtId="0" fontId="25" fillId="3" borderId="0" xfId="0" applyFont="1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6" borderId="0" xfId="0" applyFill="1"/>
    <xf numFmtId="0" fontId="22" fillId="7" borderId="3" xfId="0" applyFont="1" applyFill="1" applyBorder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2" fillId="7" borderId="13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2" fillId="8" borderId="13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22" fillId="11" borderId="13" xfId="0" applyFont="1" applyFill="1" applyBorder="1" applyAlignment="1">
      <alignment horizontal="center" vertical="center"/>
    </xf>
    <xf numFmtId="0" fontId="22" fillId="11" borderId="5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22" fillId="12" borderId="13" xfId="0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2" fillId="11" borderId="3" xfId="0" applyFont="1" applyFill="1" applyBorder="1" applyAlignment="1">
      <alignment horizontal="center" vertical="center"/>
    </xf>
    <xf numFmtId="0" fontId="22" fillId="13" borderId="1" xfId="0" applyFont="1" applyFill="1" applyBorder="1" applyAlignment="1">
      <alignment horizontal="center" vertical="center"/>
    </xf>
    <xf numFmtId="0" fontId="22" fillId="12" borderId="5" xfId="0" applyFont="1" applyFill="1" applyBorder="1" applyAlignment="1">
      <alignment horizontal="center" vertical="center"/>
    </xf>
    <xf numFmtId="0" fontId="22" fillId="7" borderId="13" xfId="0" applyFont="1" applyFill="1" applyBorder="1"/>
    <xf numFmtId="0" fontId="22" fillId="7" borderId="0" xfId="0" applyFont="1" applyFill="1"/>
    <xf numFmtId="0" fontId="22" fillId="7" borderId="11" xfId="0" applyFont="1" applyFill="1" applyBorder="1" applyAlignment="1">
      <alignment horizontal="center" vertical="center"/>
    </xf>
    <xf numFmtId="0" fontId="12" fillId="0" borderId="3" xfId="0" applyFont="1" applyBorder="1"/>
    <xf numFmtId="0" fontId="12" fillId="0" borderId="0" xfId="0" applyFont="1"/>
    <xf numFmtId="11" fontId="4" fillId="0" borderId="0" xfId="0" applyNumberFormat="1" applyFont="1"/>
    <xf numFmtId="0" fontId="12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2" fontId="2" fillId="14" borderId="0" xfId="0" applyNumberFormat="1" applyFont="1" applyFill="1" applyAlignment="1">
      <alignment horizontal="center" vertical="center" wrapText="1"/>
    </xf>
    <xf numFmtId="0" fontId="2" fillId="15" borderId="0" xfId="0" applyFont="1" applyFill="1" applyAlignment="1">
      <alignment horizontal="center" vertical="center" wrapText="1"/>
    </xf>
    <xf numFmtId="2" fontId="2" fillId="15" borderId="0" xfId="0" applyNumberFormat="1" applyFont="1" applyFill="1" applyAlignment="1">
      <alignment horizontal="center" vertical="center" wrapText="1"/>
    </xf>
    <xf numFmtId="0" fontId="26" fillId="16" borderId="0" xfId="0" applyFont="1" applyFill="1" applyAlignment="1">
      <alignment horizontal="center" vertical="center" wrapText="1"/>
    </xf>
    <xf numFmtId="2" fontId="26" fillId="16" borderId="0" xfId="0" applyNumberFormat="1" applyFont="1" applyFill="1" applyAlignment="1">
      <alignment horizontal="center" vertical="center" wrapText="1"/>
    </xf>
    <xf numFmtId="0" fontId="26" fillId="17" borderId="0" xfId="0" applyFont="1" applyFill="1" applyAlignment="1">
      <alignment horizontal="center" vertical="center" wrapText="1"/>
    </xf>
    <xf numFmtId="2" fontId="26" fillId="17" borderId="0" xfId="0" applyNumberFormat="1" applyFont="1" applyFill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18" borderId="0" xfId="0" applyFont="1" applyFill="1" applyAlignment="1">
      <alignment horizontal="center" vertical="center" wrapText="1"/>
    </xf>
    <xf numFmtId="2" fontId="26" fillId="18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/>
    </xf>
    <xf numFmtId="0" fontId="29" fillId="0" borderId="6" xfId="0" applyFont="1" applyBorder="1"/>
    <xf numFmtId="0" fontId="29" fillId="0" borderId="3" xfId="0" applyFont="1" applyBorder="1"/>
    <xf numFmtId="2" fontId="29" fillId="0" borderId="7" xfId="0" applyNumberFormat="1" applyFont="1" applyBorder="1"/>
    <xf numFmtId="0" fontId="29" fillId="0" borderId="10" xfId="0" applyFont="1" applyBorder="1"/>
    <xf numFmtId="0" fontId="29" fillId="0" borderId="0" xfId="0" applyFont="1"/>
    <xf numFmtId="2" fontId="29" fillId="0" borderId="11" xfId="0" applyNumberFormat="1" applyFont="1" applyBorder="1"/>
    <xf numFmtId="0" fontId="29" fillId="0" borderId="8" xfId="0" applyFont="1" applyBorder="1"/>
    <xf numFmtId="0" fontId="29" fillId="0" borderId="5" xfId="0" applyFont="1" applyBorder="1"/>
    <xf numFmtId="2" fontId="29" fillId="0" borderId="9" xfId="0" applyNumberFormat="1" applyFont="1" applyBorder="1"/>
    <xf numFmtId="0" fontId="30" fillId="0" borderId="0" xfId="0" applyFont="1" applyAlignment="1">
      <alignment horizontal="center"/>
    </xf>
    <xf numFmtId="0" fontId="30" fillId="0" borderId="0" xfId="0" applyFont="1"/>
    <xf numFmtId="0" fontId="22" fillId="19" borderId="0" xfId="0" applyFont="1" applyFill="1"/>
    <xf numFmtId="0" fontId="0" fillId="0" borderId="26" xfId="0" applyBorder="1"/>
    <xf numFmtId="0" fontId="31" fillId="0" borderId="27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164" fontId="31" fillId="0" borderId="30" xfId="0" applyNumberFormat="1" applyFont="1" applyBorder="1" applyAlignment="1">
      <alignment horizontal="center" vertical="center"/>
    </xf>
    <xf numFmtId="164" fontId="31" fillId="0" borderId="26" xfId="0" applyNumberFormat="1" applyFont="1" applyBorder="1" applyAlignment="1">
      <alignment horizontal="center" vertical="center"/>
    </xf>
    <xf numFmtId="164" fontId="31" fillId="0" borderId="31" xfId="0" applyNumberFormat="1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0" xfId="0" applyFont="1"/>
    <xf numFmtId="0" fontId="31" fillId="0" borderId="26" xfId="0" applyFont="1" applyBorder="1"/>
    <xf numFmtId="0" fontId="31" fillId="0" borderId="3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2" fontId="31" fillId="0" borderId="32" xfId="0" applyNumberFormat="1" applyFont="1" applyBorder="1" applyAlignment="1">
      <alignment horizontal="center" vertical="center"/>
    </xf>
    <xf numFmtId="2" fontId="31" fillId="0" borderId="33" xfId="0" applyNumberFormat="1" applyFont="1" applyBorder="1" applyAlignment="1">
      <alignment horizontal="center" vertical="center"/>
    </xf>
    <xf numFmtId="2" fontId="31" fillId="0" borderId="34" xfId="0" applyNumberFormat="1" applyFont="1" applyBorder="1" applyAlignment="1">
      <alignment horizontal="center" vertical="center"/>
    </xf>
    <xf numFmtId="2" fontId="31" fillId="0" borderId="35" xfId="0" applyNumberFormat="1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2" fontId="31" fillId="0" borderId="36" xfId="0" applyNumberFormat="1" applyFont="1" applyBorder="1" applyAlignment="1">
      <alignment horizontal="center" vertical="center"/>
    </xf>
    <xf numFmtId="2" fontId="31" fillId="0" borderId="30" xfId="0" applyNumberFormat="1" applyFont="1" applyBorder="1" applyAlignment="1">
      <alignment horizontal="center" vertical="center"/>
    </xf>
    <xf numFmtId="2" fontId="31" fillId="0" borderId="26" xfId="0" applyNumberFormat="1" applyFont="1" applyBorder="1" applyAlignment="1">
      <alignment horizontal="center" vertical="center"/>
    </xf>
    <xf numFmtId="2" fontId="31" fillId="0" borderId="31" xfId="0" applyNumberFormat="1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FA7B-726D-BA46-81F9-589D52991ED7}">
  <dimension ref="A1:E66"/>
  <sheetViews>
    <sheetView topLeftCell="A38" zoomScale="117" workbookViewId="0">
      <selection activeCell="D63" sqref="D63:D66"/>
    </sheetView>
  </sheetViews>
  <sheetFormatPr baseColWidth="10" defaultRowHeight="16" x14ac:dyDescent="0.2"/>
  <cols>
    <col min="1" max="1" width="20.83203125" style="1" customWidth="1"/>
    <col min="2" max="3" width="10.83203125" style="1"/>
    <col min="4" max="4" width="100.83203125" style="10" customWidth="1"/>
    <col min="5" max="5" width="10.83203125" style="11"/>
    <col min="6" max="16384" width="10.83203125" style="1"/>
  </cols>
  <sheetData>
    <row r="1" spans="1:5" x14ac:dyDescent="0.2">
      <c r="A1" s="1" t="s">
        <v>0</v>
      </c>
    </row>
    <row r="3" spans="1:5" x14ac:dyDescent="0.2">
      <c r="A3" s="8" t="s">
        <v>43</v>
      </c>
    </row>
    <row r="4" spans="1:5" x14ac:dyDescent="0.2">
      <c r="A4" s="3" t="s">
        <v>1</v>
      </c>
      <c r="B4" s="3" t="s">
        <v>2</v>
      </c>
      <c r="C4" s="3" t="s">
        <v>3</v>
      </c>
      <c r="D4" s="3" t="s">
        <v>4</v>
      </c>
      <c r="E4" s="6" t="s">
        <v>5</v>
      </c>
    </row>
    <row r="5" spans="1:5" x14ac:dyDescent="0.2">
      <c r="A5" s="1" t="s">
        <v>6</v>
      </c>
      <c r="B5" s="1" t="s">
        <v>10</v>
      </c>
      <c r="C5" s="1" t="s">
        <v>11</v>
      </c>
      <c r="D5" s="10" t="s">
        <v>16</v>
      </c>
      <c r="E5" s="11" t="s">
        <v>12</v>
      </c>
    </row>
    <row r="6" spans="1:5" x14ac:dyDescent="0.2">
      <c r="A6" s="1" t="s">
        <v>7</v>
      </c>
      <c r="B6" s="1" t="s">
        <v>10</v>
      </c>
      <c r="C6" s="1" t="s">
        <v>11</v>
      </c>
      <c r="D6" s="10" t="s">
        <v>33</v>
      </c>
      <c r="E6" s="11" t="s">
        <v>13</v>
      </c>
    </row>
    <row r="7" spans="1:5" x14ac:dyDescent="0.2">
      <c r="A7" s="1" t="s">
        <v>8</v>
      </c>
      <c r="B7" s="1" t="s">
        <v>10</v>
      </c>
      <c r="C7" s="1" t="s">
        <v>11</v>
      </c>
      <c r="D7" s="10" t="s">
        <v>34</v>
      </c>
      <c r="E7" s="11" t="s">
        <v>14</v>
      </c>
    </row>
    <row r="8" spans="1:5" x14ac:dyDescent="0.2">
      <c r="A8" s="1" t="s">
        <v>9</v>
      </c>
      <c r="B8" s="1" t="s">
        <v>10</v>
      </c>
      <c r="C8" s="1" t="s">
        <v>11</v>
      </c>
      <c r="D8" s="12" t="s">
        <v>35</v>
      </c>
      <c r="E8" s="11" t="s">
        <v>15</v>
      </c>
    </row>
    <row r="9" spans="1:5" x14ac:dyDescent="0.2">
      <c r="A9" s="1" t="s">
        <v>17</v>
      </c>
      <c r="B9" s="1" t="s">
        <v>10</v>
      </c>
      <c r="C9" s="1" t="s">
        <v>11</v>
      </c>
      <c r="D9" s="10" t="s">
        <v>153</v>
      </c>
      <c r="E9" s="11" t="s">
        <v>23</v>
      </c>
    </row>
    <row r="10" spans="1:5" x14ac:dyDescent="0.2">
      <c r="A10" s="1" t="s">
        <v>18</v>
      </c>
      <c r="B10" s="1" t="s">
        <v>10</v>
      </c>
      <c r="C10" s="1" t="s">
        <v>11</v>
      </c>
      <c r="D10" s="10" t="s">
        <v>154</v>
      </c>
      <c r="E10" s="11" t="s">
        <v>24</v>
      </c>
    </row>
    <row r="11" spans="1:5" x14ac:dyDescent="0.2">
      <c r="A11" s="1" t="s">
        <v>19</v>
      </c>
      <c r="B11" s="1" t="s">
        <v>10</v>
      </c>
      <c r="C11" s="1" t="s">
        <v>11</v>
      </c>
      <c r="D11" s="12" t="s">
        <v>155</v>
      </c>
      <c r="E11" s="11" t="s">
        <v>25</v>
      </c>
    </row>
    <row r="12" spans="1:5" x14ac:dyDescent="0.2">
      <c r="A12" s="1" t="s">
        <v>20</v>
      </c>
      <c r="B12" s="1" t="s">
        <v>10</v>
      </c>
      <c r="C12" s="1" t="s">
        <v>11</v>
      </c>
      <c r="D12" s="12" t="s">
        <v>21</v>
      </c>
      <c r="E12" s="11" t="s">
        <v>22</v>
      </c>
    </row>
    <row r="13" spans="1:5" x14ac:dyDescent="0.2">
      <c r="A13" s="1" t="s">
        <v>36</v>
      </c>
      <c r="B13" s="1" t="s">
        <v>10</v>
      </c>
      <c r="C13" s="1" t="s">
        <v>11</v>
      </c>
      <c r="D13" s="10" t="s">
        <v>151</v>
      </c>
      <c r="E13" s="11" t="s">
        <v>42</v>
      </c>
    </row>
    <row r="14" spans="1:5" x14ac:dyDescent="0.2">
      <c r="A14" s="1" t="s">
        <v>37</v>
      </c>
      <c r="B14" s="1" t="s">
        <v>10</v>
      </c>
      <c r="C14" s="1" t="s">
        <v>11</v>
      </c>
      <c r="D14" s="10" t="s">
        <v>152</v>
      </c>
      <c r="E14" s="11" t="s">
        <v>41</v>
      </c>
    </row>
    <row r="15" spans="1:5" x14ac:dyDescent="0.2">
      <c r="A15" s="1" t="s">
        <v>38</v>
      </c>
      <c r="B15" s="1" t="s">
        <v>10</v>
      </c>
      <c r="C15" s="1" t="s">
        <v>11</v>
      </c>
      <c r="D15" s="12" t="s">
        <v>39</v>
      </c>
      <c r="E15" s="11" t="s">
        <v>40</v>
      </c>
    </row>
    <row r="16" spans="1:5" x14ac:dyDescent="0.2">
      <c r="A16" s="1" t="s">
        <v>28</v>
      </c>
      <c r="B16" s="1" t="s">
        <v>10</v>
      </c>
      <c r="C16" s="1" t="s">
        <v>26</v>
      </c>
      <c r="D16" s="12" t="s">
        <v>29</v>
      </c>
      <c r="E16" s="11" t="s">
        <v>27</v>
      </c>
    </row>
    <row r="17" spans="1:5" x14ac:dyDescent="0.2">
      <c r="A17" s="1" t="s">
        <v>31</v>
      </c>
      <c r="B17" s="1" t="s">
        <v>10</v>
      </c>
      <c r="C17" s="1" t="s">
        <v>26</v>
      </c>
      <c r="D17" s="12" t="s">
        <v>32</v>
      </c>
      <c r="E17" s="11" t="s">
        <v>30</v>
      </c>
    </row>
    <row r="18" spans="1:5" x14ac:dyDescent="0.2">
      <c r="A18" s="1" t="s">
        <v>55</v>
      </c>
      <c r="B18" s="1" t="s">
        <v>10</v>
      </c>
      <c r="C18" s="1" t="s">
        <v>26</v>
      </c>
      <c r="D18" s="10" t="s">
        <v>156</v>
      </c>
      <c r="E18" s="11" t="s">
        <v>63</v>
      </c>
    </row>
    <row r="19" spans="1:5" x14ac:dyDescent="0.2">
      <c r="A19" s="1" t="s">
        <v>56</v>
      </c>
      <c r="B19" s="1" t="s">
        <v>10</v>
      </c>
      <c r="C19" s="1" t="s">
        <v>26</v>
      </c>
      <c r="D19" s="10" t="s">
        <v>157</v>
      </c>
      <c r="E19" s="11" t="s">
        <v>64</v>
      </c>
    </row>
    <row r="20" spans="1:5" x14ac:dyDescent="0.2">
      <c r="A20" s="1" t="s">
        <v>57</v>
      </c>
      <c r="B20" s="1" t="s">
        <v>10</v>
      </c>
      <c r="C20" s="1" t="s">
        <v>26</v>
      </c>
      <c r="D20" s="10" t="s">
        <v>158</v>
      </c>
      <c r="E20" s="11" t="s">
        <v>65</v>
      </c>
    </row>
    <row r="21" spans="1:5" x14ac:dyDescent="0.2">
      <c r="A21" s="1" t="s">
        <v>58</v>
      </c>
      <c r="B21" s="1" t="s">
        <v>10</v>
      </c>
      <c r="C21" s="1" t="s">
        <v>26</v>
      </c>
      <c r="D21" s="10" t="s">
        <v>62</v>
      </c>
      <c r="E21" s="11" t="s">
        <v>66</v>
      </c>
    </row>
    <row r="22" spans="1:5" x14ac:dyDescent="0.2">
      <c r="A22" s="1" t="s">
        <v>95</v>
      </c>
      <c r="B22" s="1" t="s">
        <v>53</v>
      </c>
      <c r="C22" s="1" t="s">
        <v>92</v>
      </c>
      <c r="D22" s="10" t="s">
        <v>102</v>
      </c>
      <c r="E22" s="11" t="s">
        <v>100</v>
      </c>
    </row>
    <row r="23" spans="1:5" x14ac:dyDescent="0.2">
      <c r="A23" s="1" t="s">
        <v>96</v>
      </c>
      <c r="B23" s="1" t="s">
        <v>53</v>
      </c>
      <c r="C23" s="1" t="s">
        <v>92</v>
      </c>
      <c r="D23" s="10" t="s">
        <v>101</v>
      </c>
      <c r="E23" s="11" t="s">
        <v>99</v>
      </c>
    </row>
    <row r="24" spans="1:5" x14ac:dyDescent="0.2">
      <c r="A24" s="1" t="s">
        <v>97</v>
      </c>
      <c r="B24" s="1" t="s">
        <v>53</v>
      </c>
      <c r="C24" s="1" t="s">
        <v>92</v>
      </c>
      <c r="D24" s="10" t="s">
        <v>103</v>
      </c>
      <c r="E24" s="11" t="s">
        <v>98</v>
      </c>
    </row>
    <row r="25" spans="1:5" x14ac:dyDescent="0.2">
      <c r="A25" s="1" t="s">
        <v>67</v>
      </c>
      <c r="B25" s="1" t="s">
        <v>53</v>
      </c>
      <c r="C25" s="1" t="s">
        <v>92</v>
      </c>
      <c r="D25" s="10" t="s">
        <v>78</v>
      </c>
      <c r="E25" s="11" t="s">
        <v>86</v>
      </c>
    </row>
    <row r="26" spans="1:5" x14ac:dyDescent="0.2">
      <c r="A26" s="1" t="s">
        <v>68</v>
      </c>
      <c r="B26" s="1" t="s">
        <v>53</v>
      </c>
      <c r="C26" s="1" t="s">
        <v>92</v>
      </c>
      <c r="D26" s="10" t="s">
        <v>79</v>
      </c>
      <c r="E26" s="11" t="s">
        <v>85</v>
      </c>
    </row>
    <row r="27" spans="1:5" x14ac:dyDescent="0.2">
      <c r="A27" s="1" t="s">
        <v>69</v>
      </c>
      <c r="B27" s="1" t="s">
        <v>53</v>
      </c>
      <c r="C27" s="1" t="s">
        <v>92</v>
      </c>
      <c r="D27" s="10" t="s">
        <v>81</v>
      </c>
      <c r="E27" s="11" t="s">
        <v>87</v>
      </c>
    </row>
    <row r="28" spans="1:5" x14ac:dyDescent="0.2">
      <c r="A28" s="1" t="s">
        <v>70</v>
      </c>
      <c r="B28" s="1" t="s">
        <v>53</v>
      </c>
      <c r="C28" s="1" t="s">
        <v>92</v>
      </c>
      <c r="D28" s="10" t="s">
        <v>82</v>
      </c>
      <c r="E28" s="11" t="s">
        <v>88</v>
      </c>
    </row>
    <row r="29" spans="1:5" x14ac:dyDescent="0.2">
      <c r="A29" s="1" t="s">
        <v>71</v>
      </c>
      <c r="B29" s="1" t="s">
        <v>53</v>
      </c>
      <c r="C29" s="1" t="s">
        <v>92</v>
      </c>
      <c r="D29" s="10" t="s">
        <v>83</v>
      </c>
      <c r="E29" s="11" t="s">
        <v>89</v>
      </c>
    </row>
    <row r="30" spans="1:5" x14ac:dyDescent="0.2">
      <c r="A30" s="1" t="s">
        <v>72</v>
      </c>
      <c r="B30" s="1" t="s">
        <v>53</v>
      </c>
      <c r="C30" s="1" t="s">
        <v>92</v>
      </c>
      <c r="D30" s="10" t="s">
        <v>84</v>
      </c>
      <c r="E30" s="11" t="s">
        <v>90</v>
      </c>
    </row>
    <row r="31" spans="1:5" x14ac:dyDescent="0.2">
      <c r="A31" s="1" t="s">
        <v>73</v>
      </c>
      <c r="B31" s="1" t="s">
        <v>94</v>
      </c>
      <c r="C31" s="1" t="s">
        <v>93</v>
      </c>
      <c r="D31" s="10" t="s">
        <v>80</v>
      </c>
      <c r="E31" s="11" t="s">
        <v>91</v>
      </c>
    </row>
    <row r="32" spans="1:5" x14ac:dyDescent="0.2">
      <c r="A32" s="1" t="s">
        <v>74</v>
      </c>
      <c r="B32" s="1" t="s">
        <v>94</v>
      </c>
      <c r="C32" s="1" t="s">
        <v>93</v>
      </c>
      <c r="D32" s="10" t="s">
        <v>186</v>
      </c>
      <c r="E32" s="11" t="s">
        <v>77</v>
      </c>
    </row>
    <row r="33" spans="1:5" x14ac:dyDescent="0.2">
      <c r="A33" s="1" t="s">
        <v>75</v>
      </c>
      <c r="B33" s="1" t="s">
        <v>94</v>
      </c>
      <c r="C33" s="1" t="s">
        <v>93</v>
      </c>
      <c r="D33" s="10" t="s">
        <v>187</v>
      </c>
      <c r="E33" s="11" t="s">
        <v>76</v>
      </c>
    </row>
    <row r="34" spans="1:5" x14ac:dyDescent="0.2">
      <c r="A34" s="1" t="s">
        <v>118</v>
      </c>
      <c r="B34" s="1" t="s">
        <v>10</v>
      </c>
      <c r="C34" s="1" t="s">
        <v>26</v>
      </c>
      <c r="D34" s="12" t="s">
        <v>122</v>
      </c>
      <c r="E34" s="11" t="s">
        <v>126</v>
      </c>
    </row>
    <row r="35" spans="1:5" x14ac:dyDescent="0.2">
      <c r="A35" s="1" t="s">
        <v>119</v>
      </c>
      <c r="B35" s="1" t="s">
        <v>10</v>
      </c>
      <c r="C35" s="1" t="s">
        <v>26</v>
      </c>
      <c r="D35" s="12" t="s">
        <v>123</v>
      </c>
      <c r="E35" s="11" t="s">
        <v>127</v>
      </c>
    </row>
    <row r="36" spans="1:5" x14ac:dyDescent="0.2">
      <c r="A36" s="1" t="s">
        <v>104</v>
      </c>
      <c r="B36" s="1" t="s">
        <v>10</v>
      </c>
      <c r="C36" s="1" t="s">
        <v>11</v>
      </c>
      <c r="D36" s="10" t="s">
        <v>108</v>
      </c>
      <c r="E36" s="11" t="s">
        <v>112</v>
      </c>
    </row>
    <row r="37" spans="1:5" x14ac:dyDescent="0.2">
      <c r="A37" s="1" t="s">
        <v>105</v>
      </c>
      <c r="B37" s="1" t="s">
        <v>10</v>
      </c>
      <c r="C37" s="1" t="s">
        <v>11</v>
      </c>
      <c r="D37" s="10" t="s">
        <v>109</v>
      </c>
      <c r="E37" s="11" t="s">
        <v>113</v>
      </c>
    </row>
    <row r="38" spans="1:5" x14ac:dyDescent="0.2">
      <c r="A38" s="1" t="s">
        <v>106</v>
      </c>
      <c r="B38" s="1" t="s">
        <v>10</v>
      </c>
      <c r="C38" s="1" t="s">
        <v>11</v>
      </c>
      <c r="D38" s="10" t="s">
        <v>110</v>
      </c>
      <c r="E38" s="11" t="s">
        <v>114</v>
      </c>
    </row>
    <row r="39" spans="1:5" x14ac:dyDescent="0.2">
      <c r="A39" s="1" t="s">
        <v>107</v>
      </c>
      <c r="B39" s="1" t="s">
        <v>10</v>
      </c>
      <c r="C39" s="1" t="s">
        <v>11</v>
      </c>
      <c r="D39" s="10" t="s">
        <v>111</v>
      </c>
      <c r="E39" s="11" t="s">
        <v>115</v>
      </c>
    </row>
    <row r="40" spans="1:5" x14ac:dyDescent="0.2">
      <c r="A40" s="1" t="s">
        <v>116</v>
      </c>
      <c r="B40" s="1" t="s">
        <v>10</v>
      </c>
      <c r="C40" s="1" t="s">
        <v>26</v>
      </c>
      <c r="D40" s="10" t="s">
        <v>120</v>
      </c>
      <c r="E40" s="11" t="s">
        <v>124</v>
      </c>
    </row>
    <row r="41" spans="1:5" x14ac:dyDescent="0.2">
      <c r="A41" s="1" t="s">
        <v>117</v>
      </c>
      <c r="B41" s="1" t="s">
        <v>10</v>
      </c>
      <c r="C41" s="1" t="s">
        <v>26</v>
      </c>
      <c r="D41" s="10" t="s">
        <v>121</v>
      </c>
      <c r="E41" s="11" t="s">
        <v>125</v>
      </c>
    </row>
    <row r="43" spans="1:5" x14ac:dyDescent="0.2">
      <c r="A43" s="9" t="s">
        <v>162</v>
      </c>
    </row>
    <row r="44" spans="1:5" x14ac:dyDescent="0.2">
      <c r="A44" s="3" t="s">
        <v>1</v>
      </c>
      <c r="B44" s="3" t="s">
        <v>2</v>
      </c>
      <c r="C44" s="3" t="s">
        <v>3</v>
      </c>
      <c r="D44" s="3" t="s">
        <v>4</v>
      </c>
      <c r="E44" s="6" t="s">
        <v>5</v>
      </c>
    </row>
    <row r="45" spans="1:5" x14ac:dyDescent="0.2">
      <c r="A45" s="10" t="s">
        <v>163</v>
      </c>
      <c r="B45" s="10" t="s">
        <v>169</v>
      </c>
      <c r="C45" s="10" t="s">
        <v>170</v>
      </c>
      <c r="D45" s="10" t="s">
        <v>171</v>
      </c>
      <c r="E45" s="11" t="s">
        <v>166</v>
      </c>
    </row>
    <row r="46" spans="1:5" x14ac:dyDescent="0.2">
      <c r="A46" s="10" t="s">
        <v>164</v>
      </c>
      <c r="B46" s="10" t="s">
        <v>169</v>
      </c>
      <c r="C46" s="10" t="s">
        <v>170</v>
      </c>
      <c r="D46" s="10" t="s">
        <v>172</v>
      </c>
      <c r="E46" s="11" t="s">
        <v>167</v>
      </c>
    </row>
    <row r="47" spans="1:5" x14ac:dyDescent="0.2">
      <c r="A47" s="10" t="s">
        <v>165</v>
      </c>
      <c r="B47" s="10" t="s">
        <v>169</v>
      </c>
      <c r="C47" s="10" t="s">
        <v>170</v>
      </c>
      <c r="D47" s="12" t="s">
        <v>185</v>
      </c>
      <c r="E47" s="11" t="s">
        <v>168</v>
      </c>
    </row>
    <row r="48" spans="1:5" x14ac:dyDescent="0.2">
      <c r="A48" s="10" t="s">
        <v>177</v>
      </c>
      <c r="B48" s="10" t="s">
        <v>169</v>
      </c>
      <c r="C48" s="10" t="s">
        <v>170</v>
      </c>
      <c r="D48" s="10" t="s">
        <v>181</v>
      </c>
      <c r="E48" s="11" t="s">
        <v>173</v>
      </c>
    </row>
    <row r="49" spans="1:5" x14ac:dyDescent="0.2">
      <c r="A49" s="10" t="s">
        <v>178</v>
      </c>
      <c r="B49" s="10" t="s">
        <v>169</v>
      </c>
      <c r="C49" s="10" t="s">
        <v>170</v>
      </c>
      <c r="D49" s="10" t="s">
        <v>182</v>
      </c>
      <c r="E49" s="11" t="s">
        <v>174</v>
      </c>
    </row>
    <row r="50" spans="1:5" x14ac:dyDescent="0.2">
      <c r="A50" s="10" t="s">
        <v>179</v>
      </c>
      <c r="B50" s="10" t="s">
        <v>169</v>
      </c>
      <c r="C50" s="10" t="s">
        <v>170</v>
      </c>
      <c r="D50" s="12" t="s">
        <v>183</v>
      </c>
      <c r="E50" s="11" t="s">
        <v>175</v>
      </c>
    </row>
    <row r="51" spans="1:5" x14ac:dyDescent="0.2">
      <c r="A51" s="10" t="s">
        <v>180</v>
      </c>
      <c r="B51" s="10" t="s">
        <v>169</v>
      </c>
      <c r="C51" s="10" t="s">
        <v>170</v>
      </c>
      <c r="D51" s="10" t="s">
        <v>184</v>
      </c>
      <c r="E51" s="11" t="s">
        <v>176</v>
      </c>
    </row>
    <row r="52" spans="1:5" x14ac:dyDescent="0.2">
      <c r="E52" s="11" t="s">
        <v>176</v>
      </c>
    </row>
    <row r="53" spans="1:5" x14ac:dyDescent="0.2">
      <c r="A53" s="9" t="s">
        <v>54</v>
      </c>
    </row>
    <row r="54" spans="1:5" x14ac:dyDescent="0.2">
      <c r="A54" s="3" t="s">
        <v>1</v>
      </c>
      <c r="B54" s="3" t="s">
        <v>2</v>
      </c>
      <c r="C54" s="3" t="s">
        <v>3</v>
      </c>
      <c r="D54" s="3" t="s">
        <v>4</v>
      </c>
      <c r="E54" s="6" t="s">
        <v>5</v>
      </c>
    </row>
    <row r="55" spans="1:5" x14ac:dyDescent="0.2">
      <c r="A55" s="1" t="s">
        <v>44</v>
      </c>
      <c r="B55" s="1" t="s">
        <v>53</v>
      </c>
      <c r="C55" s="1" t="s">
        <v>11</v>
      </c>
      <c r="D55" s="10" t="s">
        <v>59</v>
      </c>
      <c r="E55" s="11" t="s">
        <v>49</v>
      </c>
    </row>
    <row r="56" spans="1:5" x14ac:dyDescent="0.2">
      <c r="A56" s="1" t="s">
        <v>45</v>
      </c>
      <c r="B56" s="1" t="s">
        <v>53</v>
      </c>
      <c r="C56" s="1" t="s">
        <v>11</v>
      </c>
      <c r="D56" s="10" t="s">
        <v>48</v>
      </c>
      <c r="E56" s="11" t="s">
        <v>50</v>
      </c>
    </row>
    <row r="57" spans="1:5" x14ac:dyDescent="0.2">
      <c r="A57" s="1" t="s">
        <v>46</v>
      </c>
      <c r="B57" s="1" t="s">
        <v>53</v>
      </c>
      <c r="C57" s="1" t="s">
        <v>11</v>
      </c>
      <c r="D57" s="10" t="s">
        <v>60</v>
      </c>
      <c r="E57" s="11" t="s">
        <v>51</v>
      </c>
    </row>
    <row r="58" spans="1:5" x14ac:dyDescent="0.2">
      <c r="A58" s="1" t="s">
        <v>47</v>
      </c>
      <c r="B58" s="1" t="s">
        <v>53</v>
      </c>
      <c r="C58" s="1" t="s">
        <v>11</v>
      </c>
      <c r="D58" s="10" t="s">
        <v>61</v>
      </c>
      <c r="E58" s="11" t="s">
        <v>52</v>
      </c>
    </row>
    <row r="59" spans="1:5" x14ac:dyDescent="0.2">
      <c r="A59" s="1" t="s">
        <v>129</v>
      </c>
      <c r="B59" s="1" t="s">
        <v>53</v>
      </c>
      <c r="C59" s="1" t="s">
        <v>11</v>
      </c>
      <c r="D59" s="10" t="s">
        <v>134</v>
      </c>
      <c r="E59" s="11" t="s">
        <v>136</v>
      </c>
    </row>
    <row r="60" spans="1:5" x14ac:dyDescent="0.2">
      <c r="A60" s="1" t="s">
        <v>130</v>
      </c>
      <c r="B60" s="1" t="s">
        <v>53</v>
      </c>
      <c r="C60" s="1" t="s">
        <v>11</v>
      </c>
      <c r="D60" s="10" t="s">
        <v>135</v>
      </c>
      <c r="E60" s="11" t="s">
        <v>137</v>
      </c>
    </row>
    <row r="61" spans="1:5" x14ac:dyDescent="0.2">
      <c r="A61" s="1" t="s">
        <v>131</v>
      </c>
      <c r="B61" s="1" t="s">
        <v>53</v>
      </c>
      <c r="C61" s="1" t="s">
        <v>11</v>
      </c>
      <c r="D61" s="10" t="s">
        <v>133</v>
      </c>
      <c r="E61" s="11" t="s">
        <v>132</v>
      </c>
    </row>
    <row r="62" spans="1:5" x14ac:dyDescent="0.2">
      <c r="A62" s="1" t="s">
        <v>128</v>
      </c>
      <c r="B62" s="1" t="s">
        <v>53</v>
      </c>
      <c r="C62" s="1" t="s">
        <v>11</v>
      </c>
      <c r="D62" s="10" t="s">
        <v>146</v>
      </c>
      <c r="E62" s="11" t="s">
        <v>142</v>
      </c>
    </row>
    <row r="63" spans="1:5" x14ac:dyDescent="0.2">
      <c r="A63" s="1" t="s">
        <v>138</v>
      </c>
      <c r="B63" s="1" t="s">
        <v>53</v>
      </c>
      <c r="C63" s="1" t="s">
        <v>11</v>
      </c>
      <c r="D63" s="10" t="s">
        <v>149</v>
      </c>
      <c r="E63" s="11" t="s">
        <v>143</v>
      </c>
    </row>
    <row r="64" spans="1:5" x14ac:dyDescent="0.2">
      <c r="A64" s="1" t="s">
        <v>139</v>
      </c>
      <c r="B64" s="1" t="s">
        <v>53</v>
      </c>
      <c r="C64" s="1" t="s">
        <v>11</v>
      </c>
      <c r="D64" s="10" t="s">
        <v>150</v>
      </c>
      <c r="E64" s="11" t="s">
        <v>144</v>
      </c>
    </row>
    <row r="65" spans="1:5" x14ac:dyDescent="0.2">
      <c r="A65" s="1" t="s">
        <v>140</v>
      </c>
      <c r="B65" s="1" t="s">
        <v>53</v>
      </c>
      <c r="C65" s="1" t="s">
        <v>11</v>
      </c>
      <c r="D65" s="10" t="s">
        <v>160</v>
      </c>
      <c r="E65" s="11" t="s">
        <v>145</v>
      </c>
    </row>
    <row r="66" spans="1:5" x14ac:dyDescent="0.2">
      <c r="A66" s="1" t="s">
        <v>141</v>
      </c>
      <c r="B66" s="1" t="s">
        <v>53</v>
      </c>
      <c r="C66" s="1" t="s">
        <v>11</v>
      </c>
      <c r="D66" s="10" t="s">
        <v>159</v>
      </c>
      <c r="E66" s="11" t="s">
        <v>161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6251-3DBE-E242-B3CD-7745EC6FA20C}">
  <dimension ref="A1:E7"/>
  <sheetViews>
    <sheetView workbookViewId="0">
      <selection activeCell="E21" sqref="E21"/>
    </sheetView>
  </sheetViews>
  <sheetFormatPr baseColWidth="10" defaultRowHeight="16" x14ac:dyDescent="0.2"/>
  <cols>
    <col min="1" max="4" width="25.83203125" customWidth="1"/>
    <col min="5" max="5" width="25.83203125" style="5" customWidth="1"/>
  </cols>
  <sheetData>
    <row r="1" spans="1:5" x14ac:dyDescent="0.2">
      <c r="A1" t="s">
        <v>205</v>
      </c>
    </row>
    <row r="3" spans="1:5" x14ac:dyDescent="0.2">
      <c r="A3" s="13" t="s">
        <v>188</v>
      </c>
      <c r="B3" s="14" t="s">
        <v>4</v>
      </c>
      <c r="C3" s="14" t="s">
        <v>189</v>
      </c>
      <c r="D3" s="14" t="s">
        <v>190</v>
      </c>
      <c r="E3" s="14" t="s">
        <v>5</v>
      </c>
    </row>
    <row r="4" spans="1:5" x14ac:dyDescent="0.2">
      <c r="A4" s="219" t="s">
        <v>191</v>
      </c>
      <c r="B4" s="221" t="s">
        <v>198</v>
      </c>
      <c r="C4" s="15" t="s">
        <v>196</v>
      </c>
      <c r="D4" s="15" t="s">
        <v>194</v>
      </c>
      <c r="E4" s="18" t="s">
        <v>192</v>
      </c>
    </row>
    <row r="5" spans="1:5" x14ac:dyDescent="0.2">
      <c r="A5" s="220"/>
      <c r="B5" s="222"/>
      <c r="C5" s="17" t="s">
        <v>197</v>
      </c>
      <c r="D5" s="17" t="s">
        <v>195</v>
      </c>
      <c r="E5" s="19" t="s">
        <v>193</v>
      </c>
    </row>
    <row r="6" spans="1:5" x14ac:dyDescent="0.2">
      <c r="A6" s="219" t="s">
        <v>204</v>
      </c>
      <c r="B6" s="221" t="s">
        <v>203</v>
      </c>
      <c r="C6" s="15" t="s">
        <v>196</v>
      </c>
      <c r="D6" s="15" t="s">
        <v>201</v>
      </c>
      <c r="E6" s="18" t="s">
        <v>199</v>
      </c>
    </row>
    <row r="7" spans="1:5" x14ac:dyDescent="0.2">
      <c r="A7" s="220"/>
      <c r="B7" s="222"/>
      <c r="C7" s="17" t="s">
        <v>197</v>
      </c>
      <c r="D7" s="17" t="s">
        <v>202</v>
      </c>
      <c r="E7" s="19" t="s">
        <v>200</v>
      </c>
    </row>
  </sheetData>
  <mergeCells count="4">
    <mergeCell ref="A4:A5"/>
    <mergeCell ref="B4:B5"/>
    <mergeCell ref="A6:A7"/>
    <mergeCell ref="B6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CBEF-6B9A-A24F-ADB7-2C54FBC429EA}">
  <dimension ref="A1:AE1006"/>
  <sheetViews>
    <sheetView zoomScale="91" workbookViewId="0">
      <selection activeCell="E19" sqref="E19"/>
    </sheetView>
  </sheetViews>
  <sheetFormatPr baseColWidth="10" defaultRowHeight="16" x14ac:dyDescent="0.2"/>
  <cols>
    <col min="2" max="2" width="20.83203125" customWidth="1"/>
    <col min="3" max="3" width="20.83203125" style="5" customWidth="1"/>
    <col min="4" max="4" width="30.83203125" style="42" customWidth="1"/>
    <col min="5" max="6" width="20.83203125" customWidth="1"/>
    <col min="7" max="7" width="10.83203125" style="5"/>
  </cols>
  <sheetData>
    <row r="1" spans="1:31" x14ac:dyDescent="0.2">
      <c r="A1" t="s">
        <v>308</v>
      </c>
    </row>
    <row r="2" spans="1:31" x14ac:dyDescent="0.2">
      <c r="A2" t="s">
        <v>655</v>
      </c>
    </row>
    <row r="4" spans="1:31" x14ac:dyDescent="0.2">
      <c r="A4" s="46"/>
      <c r="B4" t="s">
        <v>400</v>
      </c>
    </row>
    <row r="6" spans="1:31" x14ac:dyDescent="0.2">
      <c r="A6" t="s">
        <v>656</v>
      </c>
      <c r="I6" t="s">
        <v>657</v>
      </c>
      <c r="K6" s="5"/>
      <c r="L6" s="42"/>
      <c r="O6" s="5"/>
      <c r="Q6" t="s">
        <v>658</v>
      </c>
      <c r="S6" s="5"/>
      <c r="T6" s="42"/>
      <c r="W6" s="5"/>
      <c r="Y6" t="s">
        <v>659</v>
      </c>
      <c r="AA6" s="5"/>
      <c r="AB6" s="42"/>
      <c r="AE6" s="5"/>
    </row>
    <row r="7" spans="1:31" x14ac:dyDescent="0.2">
      <c r="A7" s="59" t="s">
        <v>306</v>
      </c>
      <c r="B7" s="60" t="s">
        <v>208</v>
      </c>
      <c r="C7" s="61" t="s">
        <v>209</v>
      </c>
      <c r="D7" s="62" t="s">
        <v>309</v>
      </c>
      <c r="E7" s="60" t="s">
        <v>206</v>
      </c>
      <c r="F7" s="60" t="s">
        <v>207</v>
      </c>
      <c r="G7" s="63" t="s">
        <v>307</v>
      </c>
      <c r="I7" s="59" t="s">
        <v>306</v>
      </c>
      <c r="J7" s="64" t="s">
        <v>208</v>
      </c>
      <c r="K7" s="61" t="s">
        <v>209</v>
      </c>
      <c r="L7" s="62" t="s">
        <v>309</v>
      </c>
      <c r="M7" s="60" t="s">
        <v>206</v>
      </c>
      <c r="N7" s="60" t="s">
        <v>207</v>
      </c>
      <c r="O7" s="63" t="s">
        <v>307</v>
      </c>
      <c r="Q7" s="65" t="s">
        <v>306</v>
      </c>
      <c r="R7" s="64" t="s">
        <v>208</v>
      </c>
      <c r="S7" s="66" t="s">
        <v>209</v>
      </c>
      <c r="T7" s="67" t="s">
        <v>309</v>
      </c>
      <c r="U7" s="64" t="s">
        <v>206</v>
      </c>
      <c r="V7" s="64" t="s">
        <v>207</v>
      </c>
      <c r="W7" s="68" t="s">
        <v>307</v>
      </c>
      <c r="Y7" s="65" t="s">
        <v>306</v>
      </c>
      <c r="Z7" s="64" t="s">
        <v>208</v>
      </c>
      <c r="AA7" s="66" t="s">
        <v>209</v>
      </c>
      <c r="AB7" s="67" t="s">
        <v>309</v>
      </c>
      <c r="AC7" s="64" t="s">
        <v>206</v>
      </c>
      <c r="AD7" s="64" t="s">
        <v>207</v>
      </c>
      <c r="AE7" s="68" t="s">
        <v>307</v>
      </c>
    </row>
    <row r="8" spans="1:31" x14ac:dyDescent="0.2">
      <c r="A8" s="20">
        <v>1</v>
      </c>
      <c r="B8" s="21" t="s">
        <v>210</v>
      </c>
      <c r="C8" s="16" t="s">
        <v>214</v>
      </c>
      <c r="D8" s="40">
        <v>12.408759124087499</v>
      </c>
      <c r="E8" s="22">
        <v>2.90808</v>
      </c>
      <c r="F8" s="22">
        <v>3.5434000000000003E-4</v>
      </c>
      <c r="G8" s="36"/>
      <c r="I8" s="20">
        <v>1</v>
      </c>
      <c r="J8" s="21" t="s">
        <v>310</v>
      </c>
      <c r="K8" s="15" t="s">
        <v>313</v>
      </c>
      <c r="L8" s="47">
        <v>14.018691588785103</v>
      </c>
      <c r="M8" s="22">
        <v>7.62</v>
      </c>
      <c r="N8" s="48">
        <v>4.9100000000000004E-6</v>
      </c>
      <c r="O8" s="23"/>
      <c r="Q8" s="55">
        <v>1</v>
      </c>
      <c r="R8" s="21" t="s">
        <v>211</v>
      </c>
      <c r="S8" s="15" t="s">
        <v>404</v>
      </c>
      <c r="T8" s="47">
        <v>16.173120728929405</v>
      </c>
      <c r="U8" s="22">
        <v>1.0369679999999999</v>
      </c>
      <c r="V8" s="22">
        <v>1.4668E-4</v>
      </c>
      <c r="W8" s="23"/>
      <c r="Y8" s="149">
        <v>1</v>
      </c>
      <c r="Z8" s="21" t="s">
        <v>660</v>
      </c>
      <c r="AA8" s="15" t="s">
        <v>665</v>
      </c>
      <c r="AB8" s="15">
        <v>1.46</v>
      </c>
      <c r="AC8" s="21">
        <v>2.1667200000000002</v>
      </c>
      <c r="AD8" s="21">
        <v>4.3188494589999998E-4</v>
      </c>
      <c r="AE8" s="15"/>
    </row>
    <row r="9" spans="1:31" x14ac:dyDescent="0.2">
      <c r="A9" s="24">
        <v>2</v>
      </c>
      <c r="B9" s="4" t="s">
        <v>210</v>
      </c>
      <c r="C9" s="5" t="s">
        <v>215</v>
      </c>
      <c r="D9" s="40">
        <v>12.1654501216545</v>
      </c>
      <c r="E9" s="25">
        <v>0.27367200000000003</v>
      </c>
      <c r="F9" s="25">
        <v>1.02366E-3</v>
      </c>
      <c r="G9" s="37"/>
      <c r="I9" s="24">
        <v>2</v>
      </c>
      <c r="J9" s="4" t="s">
        <v>310</v>
      </c>
      <c r="K9" t="s">
        <v>314</v>
      </c>
      <c r="L9" s="49">
        <v>14.719626168224295</v>
      </c>
      <c r="M9" s="25">
        <v>4.03</v>
      </c>
      <c r="N9" s="27">
        <v>1.68E-6</v>
      </c>
      <c r="O9" s="26"/>
      <c r="Q9" s="56">
        <v>2</v>
      </c>
      <c r="R9" s="4" t="s">
        <v>211</v>
      </c>
      <c r="S9" t="s">
        <v>405</v>
      </c>
      <c r="T9" s="49">
        <v>17.539863325740399</v>
      </c>
      <c r="U9" s="25">
        <v>1.5763199999999999</v>
      </c>
      <c r="V9" s="25">
        <v>1.6160999999999999E-4</v>
      </c>
      <c r="W9" s="26"/>
      <c r="Y9" s="150">
        <v>2</v>
      </c>
      <c r="Z9" s="4" t="s">
        <v>660</v>
      </c>
      <c r="AA9" t="s">
        <v>666</v>
      </c>
      <c r="AB9">
        <v>4.87</v>
      </c>
      <c r="AC9" s="4">
        <v>2.33338</v>
      </c>
      <c r="AD9" s="4">
        <v>9.334502953E-4</v>
      </c>
    </row>
    <row r="10" spans="1:31" x14ac:dyDescent="0.2">
      <c r="A10" s="24">
        <v>3</v>
      </c>
      <c r="B10" s="4" t="s">
        <v>210</v>
      </c>
      <c r="C10" s="5" t="s">
        <v>216</v>
      </c>
      <c r="D10" s="40">
        <v>13.625304136253</v>
      </c>
      <c r="E10" s="25">
        <v>2.8778640000000002</v>
      </c>
      <c r="F10" s="27">
        <v>-1.4E-5</v>
      </c>
      <c r="G10" s="37"/>
      <c r="I10" s="24">
        <v>3</v>
      </c>
      <c r="J10" s="4" t="s">
        <v>310</v>
      </c>
      <c r="K10" t="s">
        <v>315</v>
      </c>
      <c r="L10" s="49">
        <v>14.953271028037406</v>
      </c>
      <c r="M10" s="25">
        <v>2.39</v>
      </c>
      <c r="N10" s="27">
        <v>-5.6899999999999997E-6</v>
      </c>
      <c r="O10" s="26"/>
      <c r="Q10" s="24"/>
      <c r="R10" s="4" t="s">
        <v>211</v>
      </c>
      <c r="S10" t="s">
        <v>406</v>
      </c>
      <c r="T10" s="49">
        <v>17.767653758542195</v>
      </c>
      <c r="U10" s="25"/>
      <c r="V10" s="4"/>
      <c r="W10" s="26"/>
      <c r="Y10" s="150">
        <v>3</v>
      </c>
      <c r="Z10" s="4" t="s">
        <v>660</v>
      </c>
      <c r="AA10" t="s">
        <v>667</v>
      </c>
      <c r="AB10">
        <v>1.95</v>
      </c>
      <c r="AC10" s="4">
        <v>1.9857199999999999</v>
      </c>
      <c r="AD10" s="151">
        <v>7.3999999999999996E-5</v>
      </c>
    </row>
    <row r="11" spans="1:31" x14ac:dyDescent="0.2">
      <c r="A11" s="24">
        <v>4</v>
      </c>
      <c r="B11" s="4" t="s">
        <v>210</v>
      </c>
      <c r="C11" s="5" t="s">
        <v>217</v>
      </c>
      <c r="D11" s="40">
        <v>12.1654501216545</v>
      </c>
      <c r="E11" s="25">
        <v>1.4801040000000001</v>
      </c>
      <c r="F11" s="25">
        <v>6.3195999999999999E-4</v>
      </c>
      <c r="G11" s="37"/>
      <c r="I11" s="24">
        <v>4</v>
      </c>
      <c r="J11" s="4" t="s">
        <v>310</v>
      </c>
      <c r="K11" t="s">
        <v>316</v>
      </c>
      <c r="L11" s="49">
        <v>14.953271028037406</v>
      </c>
      <c r="M11" s="25">
        <v>2.0299999999999998</v>
      </c>
      <c r="N11" s="27">
        <v>-8.0999999999999997E-7</v>
      </c>
      <c r="O11" s="26"/>
      <c r="Q11" s="24"/>
      <c r="R11" s="4" t="s">
        <v>211</v>
      </c>
      <c r="S11" t="s">
        <v>407</v>
      </c>
      <c r="T11" s="49">
        <v>17.539863325740399</v>
      </c>
      <c r="U11" s="25"/>
      <c r="V11" s="4"/>
      <c r="W11" s="26"/>
      <c r="Y11" s="4"/>
      <c r="Z11" s="4" t="s">
        <v>660</v>
      </c>
      <c r="AA11" t="s">
        <v>668</v>
      </c>
      <c r="AB11">
        <v>3.16</v>
      </c>
      <c r="AC11" s="4"/>
      <c r="AD11" s="4"/>
    </row>
    <row r="12" spans="1:31" x14ac:dyDescent="0.2">
      <c r="A12" s="24"/>
      <c r="B12" s="4" t="s">
        <v>210</v>
      </c>
      <c r="C12" s="5" t="s">
        <v>218</v>
      </c>
      <c r="D12" s="40">
        <v>13.1386861313868</v>
      </c>
      <c r="E12" s="25"/>
      <c r="F12" s="4"/>
      <c r="G12" s="37"/>
      <c r="I12" s="24">
        <v>5</v>
      </c>
      <c r="J12" s="4" t="s">
        <v>310</v>
      </c>
      <c r="K12" t="s">
        <v>317</v>
      </c>
      <c r="L12" s="49">
        <v>14.953271028037406</v>
      </c>
      <c r="M12" s="25">
        <v>3.68</v>
      </c>
      <c r="N12" s="27">
        <v>-6.0399999999999998E-6</v>
      </c>
      <c r="O12" s="26"/>
      <c r="Q12" s="24"/>
      <c r="R12" s="4" t="s">
        <v>211</v>
      </c>
      <c r="S12" t="s">
        <v>408</v>
      </c>
      <c r="T12" s="49">
        <v>17.767653758542195</v>
      </c>
      <c r="U12" s="25"/>
      <c r="V12" s="4"/>
      <c r="W12" s="26"/>
      <c r="Y12" s="150">
        <v>5</v>
      </c>
      <c r="Z12" s="4" t="s">
        <v>660</v>
      </c>
      <c r="AA12" t="s">
        <v>669</v>
      </c>
      <c r="AB12">
        <v>2.68</v>
      </c>
      <c r="AC12" s="4">
        <v>2.24736</v>
      </c>
      <c r="AD12" s="4">
        <v>3.478421348E-4</v>
      </c>
    </row>
    <row r="13" spans="1:31" x14ac:dyDescent="0.2">
      <c r="A13" s="24">
        <v>6</v>
      </c>
      <c r="B13" s="4" t="s">
        <v>210</v>
      </c>
      <c r="C13" s="5" t="s">
        <v>219</v>
      </c>
      <c r="D13" s="40">
        <v>12.408759124087499</v>
      </c>
      <c r="E13" s="25">
        <v>0.174984</v>
      </c>
      <c r="F13" s="27">
        <v>4.1400000000000002E-6</v>
      </c>
      <c r="G13" s="37"/>
      <c r="I13" s="24">
        <v>6</v>
      </c>
      <c r="J13" s="4" t="s">
        <v>310</v>
      </c>
      <c r="K13" t="s">
        <v>318</v>
      </c>
      <c r="L13" s="49">
        <v>14.2523364485982</v>
      </c>
      <c r="M13" s="25">
        <v>1.47</v>
      </c>
      <c r="N13" s="27">
        <v>-1.01E-5</v>
      </c>
      <c r="O13" s="26"/>
      <c r="Q13" s="56">
        <v>6</v>
      </c>
      <c r="R13" s="4" t="s">
        <v>211</v>
      </c>
      <c r="S13" t="s">
        <v>409</v>
      </c>
      <c r="T13" s="49">
        <v>17.084282460136706</v>
      </c>
      <c r="U13" s="25">
        <v>0.49610399999999999</v>
      </c>
      <c r="V13" s="27">
        <v>3.6699999999999998E-5</v>
      </c>
      <c r="W13" s="26"/>
      <c r="Y13" s="150">
        <v>6</v>
      </c>
      <c r="Z13" s="4" t="s">
        <v>660</v>
      </c>
      <c r="AA13" t="s">
        <v>670</v>
      </c>
      <c r="AB13">
        <v>3.16</v>
      </c>
      <c r="AC13" s="4">
        <v>2.23482</v>
      </c>
      <c r="AD13" s="4">
        <v>4.8031653560000001E-4</v>
      </c>
    </row>
    <row r="14" spans="1:31" x14ac:dyDescent="0.2">
      <c r="A14" s="24">
        <v>7</v>
      </c>
      <c r="B14" s="4" t="s">
        <v>210</v>
      </c>
      <c r="C14" s="5" t="s">
        <v>220</v>
      </c>
      <c r="D14" s="40">
        <v>12.895377128953699</v>
      </c>
      <c r="E14" s="25">
        <v>4.0031999999999998E-2</v>
      </c>
      <c r="F14" s="27">
        <v>9.7200000000000001E-6</v>
      </c>
      <c r="G14" s="37"/>
      <c r="I14" s="24">
        <v>7</v>
      </c>
      <c r="J14" s="4" t="s">
        <v>310</v>
      </c>
      <c r="K14" t="s">
        <v>319</v>
      </c>
      <c r="L14" s="49">
        <v>14.2523364485982</v>
      </c>
      <c r="M14" s="25">
        <v>5.9</v>
      </c>
      <c r="N14" s="27">
        <v>-5.8599999999999998E-7</v>
      </c>
      <c r="O14" s="26"/>
      <c r="Q14" s="56">
        <v>7</v>
      </c>
      <c r="R14" s="4" t="s">
        <v>211</v>
      </c>
      <c r="S14" t="s">
        <v>410</v>
      </c>
      <c r="T14" s="49">
        <v>16.856492027334895</v>
      </c>
      <c r="U14" s="25">
        <v>0.94231200000000004</v>
      </c>
      <c r="V14" s="27">
        <v>8.6500000000000002E-5</v>
      </c>
      <c r="W14" s="26"/>
      <c r="Y14" s="150">
        <v>7</v>
      </c>
      <c r="Z14" s="4" t="s">
        <v>660</v>
      </c>
      <c r="AA14" t="s">
        <v>671</v>
      </c>
      <c r="AB14">
        <v>1.95</v>
      </c>
      <c r="AC14" s="4">
        <v>2.4157999999999999</v>
      </c>
      <c r="AD14" s="4">
        <v>5.8864734250000002E-4</v>
      </c>
    </row>
    <row r="15" spans="1:31" x14ac:dyDescent="0.2">
      <c r="A15" s="24"/>
      <c r="B15" s="4" t="s">
        <v>210</v>
      </c>
      <c r="C15" s="5" t="s">
        <v>221</v>
      </c>
      <c r="D15" s="40">
        <v>13.381995133819901</v>
      </c>
      <c r="E15" s="25"/>
      <c r="F15" s="4"/>
      <c r="G15" s="37"/>
      <c r="I15" s="24">
        <v>8</v>
      </c>
      <c r="J15" s="4" t="s">
        <v>310</v>
      </c>
      <c r="K15" t="s">
        <v>320</v>
      </c>
      <c r="L15" s="49">
        <v>16.121495327102807</v>
      </c>
      <c r="M15" s="25">
        <v>0.44</v>
      </c>
      <c r="N15" s="27">
        <v>6.9299999999999997E-6</v>
      </c>
      <c r="O15" s="26"/>
      <c r="Q15" s="56">
        <v>8</v>
      </c>
      <c r="R15" s="4" t="s">
        <v>211</v>
      </c>
      <c r="S15" t="s">
        <v>411</v>
      </c>
      <c r="T15" s="49">
        <v>17.995444191344006</v>
      </c>
      <c r="U15" s="25">
        <v>1.427592</v>
      </c>
      <c r="V15" s="25">
        <v>3.1822000000000003E-4</v>
      </c>
      <c r="W15" s="26"/>
      <c r="Y15" s="150">
        <v>8</v>
      </c>
      <c r="Z15" s="4" t="s">
        <v>660</v>
      </c>
      <c r="AA15" t="s">
        <v>672</v>
      </c>
      <c r="AB15">
        <v>0.73</v>
      </c>
      <c r="AC15" s="4">
        <v>2.60934</v>
      </c>
      <c r="AD15" s="4">
        <v>1.175512773E-3</v>
      </c>
    </row>
    <row r="16" spans="1:31" x14ac:dyDescent="0.2">
      <c r="A16" s="24">
        <v>9</v>
      </c>
      <c r="B16" s="4" t="s">
        <v>210</v>
      </c>
      <c r="C16" s="5" t="s">
        <v>222</v>
      </c>
      <c r="D16" s="40">
        <v>12.895377128953699</v>
      </c>
      <c r="E16" s="25">
        <v>0.64224000000000003</v>
      </c>
      <c r="F16" s="25">
        <v>2.00687E-3</v>
      </c>
      <c r="G16" s="37"/>
      <c r="I16" s="24">
        <v>9</v>
      </c>
      <c r="J16" s="4" t="s">
        <v>310</v>
      </c>
      <c r="K16" t="s">
        <v>321</v>
      </c>
      <c r="L16" s="49">
        <v>15.4205607476636</v>
      </c>
      <c r="M16" s="25">
        <v>3.39</v>
      </c>
      <c r="N16" s="27">
        <v>2.8100000000000002E-6</v>
      </c>
      <c r="O16" s="26"/>
      <c r="Q16" s="56">
        <v>9</v>
      </c>
      <c r="R16" s="4" t="s">
        <v>211</v>
      </c>
      <c r="S16" t="s">
        <v>412</v>
      </c>
      <c r="T16" s="49">
        <v>17.539863325740399</v>
      </c>
      <c r="U16" s="25">
        <v>1.3704959999999999</v>
      </c>
      <c r="V16" s="25">
        <v>1.3074000000000001E-4</v>
      </c>
      <c r="W16" s="26"/>
      <c r="Y16" s="150">
        <v>9</v>
      </c>
      <c r="Z16" s="4" t="s">
        <v>660</v>
      </c>
      <c r="AA16" t="s">
        <v>673</v>
      </c>
      <c r="AB16">
        <v>7.06</v>
      </c>
      <c r="AC16" s="4">
        <v>2.1021999999999998</v>
      </c>
      <c r="AD16" s="4">
        <v>5.452754257E-4</v>
      </c>
    </row>
    <row r="17" spans="1:31" x14ac:dyDescent="0.2">
      <c r="A17" s="24">
        <v>10</v>
      </c>
      <c r="B17" s="4" t="s">
        <v>210</v>
      </c>
      <c r="C17" s="5" t="s">
        <v>223</v>
      </c>
      <c r="D17" s="40">
        <v>12.1654501216545</v>
      </c>
      <c r="E17" s="25">
        <v>0.122616</v>
      </c>
      <c r="F17" s="27">
        <v>-9.8200000000000008E-6</v>
      </c>
      <c r="G17" s="37"/>
      <c r="I17" s="24">
        <v>10</v>
      </c>
      <c r="J17" s="4" t="s">
        <v>310</v>
      </c>
      <c r="K17" t="s">
        <v>322</v>
      </c>
      <c r="L17" s="49">
        <v>15.186915887850503</v>
      </c>
      <c r="M17" s="25">
        <v>1.2</v>
      </c>
      <c r="N17" s="27">
        <v>1.1E-5</v>
      </c>
      <c r="O17" s="26"/>
      <c r="Q17" s="56">
        <v>10</v>
      </c>
      <c r="R17" s="4" t="s">
        <v>211</v>
      </c>
      <c r="S17" t="s">
        <v>413</v>
      </c>
      <c r="T17" s="49">
        <v>16.856492027334895</v>
      </c>
      <c r="U17" s="25">
        <v>1.7716320000000001</v>
      </c>
      <c r="V17" s="25">
        <v>6.8614000000000001E-4</v>
      </c>
      <c r="W17" s="26"/>
      <c r="Y17" s="150">
        <v>10</v>
      </c>
      <c r="Z17" s="4" t="s">
        <v>660</v>
      </c>
      <c r="AA17" t="s">
        <v>674</v>
      </c>
      <c r="AB17">
        <v>0.49</v>
      </c>
      <c r="AC17" s="4">
        <v>2.32084</v>
      </c>
      <c r="AD17" s="4">
        <v>7.5046125539999999E-4</v>
      </c>
    </row>
    <row r="18" spans="1:31" x14ac:dyDescent="0.2">
      <c r="A18" s="24">
        <v>11</v>
      </c>
      <c r="B18" s="4" t="s">
        <v>210</v>
      </c>
      <c r="C18" s="5" t="s">
        <v>224</v>
      </c>
      <c r="D18" s="40">
        <v>13.1386861313868</v>
      </c>
      <c r="E18" s="25">
        <v>0</v>
      </c>
      <c r="F18" s="27">
        <v>-9.4399999999999994E-6</v>
      </c>
      <c r="G18" s="37"/>
      <c r="I18" s="24">
        <v>11</v>
      </c>
      <c r="J18" s="4" t="s">
        <v>310</v>
      </c>
      <c r="K18" t="s">
        <v>323</v>
      </c>
      <c r="L18" s="49">
        <v>15.4205607476636</v>
      </c>
      <c r="M18" s="25">
        <v>5.78</v>
      </c>
      <c r="N18" s="27">
        <v>1.8700000000000001E-6</v>
      </c>
      <c r="O18" s="26"/>
      <c r="Q18" s="56">
        <v>11</v>
      </c>
      <c r="R18" s="4" t="s">
        <v>211</v>
      </c>
      <c r="S18" t="s">
        <v>414</v>
      </c>
      <c r="T18" s="49">
        <v>16.856492027334895</v>
      </c>
      <c r="U18" s="25">
        <v>2.3260320000000001</v>
      </c>
      <c r="V18" s="25">
        <v>4.6087E-4</v>
      </c>
      <c r="W18" s="26"/>
      <c r="Y18" s="150">
        <v>11</v>
      </c>
      <c r="Z18" s="4" t="s">
        <v>660</v>
      </c>
      <c r="AA18" t="s">
        <v>675</v>
      </c>
      <c r="AB18">
        <v>0.97</v>
      </c>
      <c r="AC18" s="4">
        <v>1.92838</v>
      </c>
      <c r="AD18" s="4">
        <v>4.1693014340000003E-4</v>
      </c>
    </row>
    <row r="19" spans="1:31" x14ac:dyDescent="0.2">
      <c r="A19" s="24">
        <v>12</v>
      </c>
      <c r="B19" s="4" t="s">
        <v>210</v>
      </c>
      <c r="C19" s="5" t="s">
        <v>225</v>
      </c>
      <c r="D19" s="40">
        <v>13.625304136253</v>
      </c>
      <c r="E19" s="25">
        <v>0</v>
      </c>
      <c r="F19" s="27">
        <v>-1.2799999999999999E-5</v>
      </c>
      <c r="G19" s="37"/>
      <c r="I19" s="24">
        <v>12</v>
      </c>
      <c r="J19" s="4" t="s">
        <v>310</v>
      </c>
      <c r="K19" t="s">
        <v>324</v>
      </c>
      <c r="L19" s="49">
        <v>14.719626168224295</v>
      </c>
      <c r="M19" s="25">
        <v>9.41</v>
      </c>
      <c r="N19" s="27">
        <v>-2.8499999999999998E-6</v>
      </c>
      <c r="O19" s="26"/>
      <c r="Q19" s="56">
        <v>12</v>
      </c>
      <c r="R19" s="4" t="s">
        <v>211</v>
      </c>
      <c r="S19" t="s">
        <v>415</v>
      </c>
      <c r="T19" s="49">
        <v>18.223234624145803</v>
      </c>
      <c r="U19" s="25">
        <v>1.5267599999999999</v>
      </c>
      <c r="V19" s="27">
        <v>5.5800000000000001E-5</v>
      </c>
      <c r="W19" s="26"/>
      <c r="Y19" s="150">
        <v>12</v>
      </c>
      <c r="Z19" s="4" t="s">
        <v>660</v>
      </c>
      <c r="AA19" t="s">
        <v>676</v>
      </c>
      <c r="AB19">
        <v>4.38</v>
      </c>
      <c r="AC19" s="4">
        <v>1.84236</v>
      </c>
      <c r="AD19" s="4">
        <v>1.031029346E-4</v>
      </c>
    </row>
    <row r="20" spans="1:31" x14ac:dyDescent="0.2">
      <c r="A20" s="24">
        <v>13</v>
      </c>
      <c r="B20" s="4" t="s">
        <v>210</v>
      </c>
      <c r="C20" s="5" t="s">
        <v>226</v>
      </c>
      <c r="D20" s="40">
        <v>11.6788321167883</v>
      </c>
      <c r="E20" s="25">
        <v>1.125624</v>
      </c>
      <c r="F20" s="27">
        <v>-2.1100000000000001E-5</v>
      </c>
      <c r="G20" s="37"/>
      <c r="I20" s="24">
        <v>13</v>
      </c>
      <c r="J20" s="4" t="s">
        <v>310</v>
      </c>
      <c r="K20" t="s">
        <v>325</v>
      </c>
      <c r="L20" s="49">
        <v>15.4205607476636</v>
      </c>
      <c r="M20" s="25">
        <v>4.8600000000000003</v>
      </c>
      <c r="N20" s="27">
        <v>5.8699999999999997E-6</v>
      </c>
      <c r="O20" s="26"/>
      <c r="Q20" s="57">
        <v>13</v>
      </c>
      <c r="R20" s="29" t="s">
        <v>211</v>
      </c>
      <c r="S20" s="46" t="s">
        <v>416</v>
      </c>
      <c r="T20" s="50">
        <v>17.312072892938502</v>
      </c>
      <c r="U20" s="31">
        <v>3.5625119999999999</v>
      </c>
      <c r="V20" s="31">
        <v>5.4394999999999997E-4</v>
      </c>
      <c r="W20" s="51" t="s">
        <v>493</v>
      </c>
      <c r="Y20" s="150">
        <v>13</v>
      </c>
      <c r="Z20" s="4" t="s">
        <v>660</v>
      </c>
      <c r="AA20" t="s">
        <v>677</v>
      </c>
      <c r="AB20">
        <v>0.24</v>
      </c>
      <c r="AC20" s="4">
        <v>2.1971799999999999</v>
      </c>
      <c r="AD20" s="4">
        <v>1.031871649E-3</v>
      </c>
    </row>
    <row r="21" spans="1:31" x14ac:dyDescent="0.2">
      <c r="A21" s="24">
        <v>14</v>
      </c>
      <c r="B21" s="4" t="s">
        <v>210</v>
      </c>
      <c r="C21" s="5" t="s">
        <v>227</v>
      </c>
      <c r="D21" s="40">
        <v>12.6520681265206</v>
      </c>
      <c r="E21" s="25">
        <v>0</v>
      </c>
      <c r="F21" s="27">
        <v>-3.7200000000000003E-5</v>
      </c>
      <c r="G21" s="37"/>
      <c r="I21" s="24">
        <v>14</v>
      </c>
      <c r="J21" s="4" t="s">
        <v>310</v>
      </c>
      <c r="K21" t="s">
        <v>326</v>
      </c>
      <c r="L21" s="49">
        <v>15.887850467289795</v>
      </c>
      <c r="M21" s="25">
        <v>0.63</v>
      </c>
      <c r="N21" s="27">
        <v>9.6299999999999993E-6</v>
      </c>
      <c r="O21" s="26"/>
      <c r="Q21" s="56">
        <v>14</v>
      </c>
      <c r="R21" s="4" t="s">
        <v>211</v>
      </c>
      <c r="S21" t="s">
        <v>417</v>
      </c>
      <c r="T21" s="49">
        <v>17.539863325740399</v>
      </c>
      <c r="U21" s="25">
        <v>0.82963200000000004</v>
      </c>
      <c r="V21" s="27">
        <v>7.6600000000000005E-5</v>
      </c>
      <c r="W21" s="26"/>
      <c r="Y21" s="150">
        <v>14</v>
      </c>
      <c r="Z21" s="4" t="s">
        <v>660</v>
      </c>
      <c r="AA21" t="s">
        <v>678</v>
      </c>
      <c r="AB21">
        <v>1.22</v>
      </c>
      <c r="AC21" s="4">
        <v>1.9337599999999999</v>
      </c>
      <c r="AD21" s="151">
        <v>2.2499999999999999E-4</v>
      </c>
    </row>
    <row r="22" spans="1:31" x14ac:dyDescent="0.2">
      <c r="A22" s="24">
        <v>15</v>
      </c>
      <c r="B22" s="4" t="s">
        <v>210</v>
      </c>
      <c r="C22" s="5" t="s">
        <v>228</v>
      </c>
      <c r="D22" s="40">
        <v>11.6788321167883</v>
      </c>
      <c r="E22" s="25">
        <v>2.4146399999999999</v>
      </c>
      <c r="F22" s="25">
        <v>1.60129E-3</v>
      </c>
      <c r="G22" s="37"/>
      <c r="I22" s="24">
        <v>15</v>
      </c>
      <c r="J22" s="4" t="s">
        <v>311</v>
      </c>
      <c r="K22" t="s">
        <v>327</v>
      </c>
      <c r="L22" s="49">
        <v>25.233644859813097</v>
      </c>
      <c r="M22" s="25">
        <v>11.57</v>
      </c>
      <c r="N22" s="27">
        <v>8.9700000000000005E-6</v>
      </c>
      <c r="O22" s="26"/>
      <c r="Q22" s="56">
        <v>15</v>
      </c>
      <c r="R22" s="4" t="s">
        <v>211</v>
      </c>
      <c r="S22" t="s">
        <v>418</v>
      </c>
      <c r="T22" s="49">
        <v>18.451025056947699</v>
      </c>
      <c r="U22" s="25">
        <v>6.0023999999999997</v>
      </c>
      <c r="V22" s="27">
        <v>3.1999999999999999E-5</v>
      </c>
      <c r="W22" s="26"/>
      <c r="Y22" s="150">
        <v>15</v>
      </c>
      <c r="Z22" s="4" t="s">
        <v>660</v>
      </c>
      <c r="AA22" t="s">
        <v>679</v>
      </c>
      <c r="AB22">
        <v>0.73</v>
      </c>
      <c r="AC22" s="4">
        <v>2.1667200000000002</v>
      </c>
      <c r="AD22" s="4">
        <v>5.6394111839999997E-4</v>
      </c>
    </row>
    <row r="23" spans="1:31" x14ac:dyDescent="0.2">
      <c r="A23" s="24">
        <v>16</v>
      </c>
      <c r="B23" s="4" t="s">
        <v>210</v>
      </c>
      <c r="C23" s="5" t="s">
        <v>229</v>
      </c>
      <c r="D23" s="40">
        <v>13.1386861313868</v>
      </c>
      <c r="E23" s="25">
        <v>8.0304E-2</v>
      </c>
      <c r="F23" s="27">
        <v>2.09E-5</v>
      </c>
      <c r="G23" s="37"/>
      <c r="I23" s="24">
        <v>16</v>
      </c>
      <c r="J23" s="4" t="s">
        <v>311</v>
      </c>
      <c r="K23" t="s">
        <v>328</v>
      </c>
      <c r="L23" s="49">
        <v>25</v>
      </c>
      <c r="M23" s="25">
        <v>12.62</v>
      </c>
      <c r="N23" s="27">
        <v>1.22E-5</v>
      </c>
      <c r="O23" s="26"/>
      <c r="Q23" s="56">
        <v>16</v>
      </c>
      <c r="R23" s="4" t="s">
        <v>211</v>
      </c>
      <c r="S23" t="s">
        <v>419</v>
      </c>
      <c r="T23" s="49">
        <v>17.767653758542195</v>
      </c>
      <c r="U23" s="25">
        <v>1.2187680000000001</v>
      </c>
      <c r="V23" s="25">
        <v>6.1406999999999998E-4</v>
      </c>
      <c r="W23" s="26"/>
      <c r="Y23" s="150">
        <v>16</v>
      </c>
      <c r="Z23" s="4" t="s">
        <v>660</v>
      </c>
      <c r="AA23" t="s">
        <v>680</v>
      </c>
      <c r="AB23">
        <v>5.1100000000000003</v>
      </c>
      <c r="AC23" s="4">
        <v>2.3441200000000002</v>
      </c>
      <c r="AD23" s="4">
        <v>5.5846959629999996E-4</v>
      </c>
    </row>
    <row r="24" spans="1:31" x14ac:dyDescent="0.2">
      <c r="A24" s="24">
        <v>17</v>
      </c>
      <c r="B24" s="4" t="s">
        <v>210</v>
      </c>
      <c r="C24" s="5" t="s">
        <v>230</v>
      </c>
      <c r="D24" s="40">
        <v>12.408759124087499</v>
      </c>
      <c r="E24" s="25">
        <v>0.93026399999999998</v>
      </c>
      <c r="F24" s="27">
        <v>-2.73E-5</v>
      </c>
      <c r="G24" s="37"/>
      <c r="I24" s="24">
        <v>17</v>
      </c>
      <c r="J24" s="4" t="s">
        <v>311</v>
      </c>
      <c r="K24" t="s">
        <v>329</v>
      </c>
      <c r="L24" s="49">
        <v>24.065420560747697</v>
      </c>
      <c r="M24" s="25">
        <v>10.41</v>
      </c>
      <c r="N24" s="27">
        <v>7.7100000000000007E-6</v>
      </c>
      <c r="O24" s="26"/>
      <c r="Q24" s="56">
        <v>17</v>
      </c>
      <c r="R24" s="4" t="s">
        <v>211</v>
      </c>
      <c r="S24" t="s">
        <v>420</v>
      </c>
      <c r="T24" s="49">
        <v>16.400911161731202</v>
      </c>
      <c r="U24" s="25">
        <v>1.568808</v>
      </c>
      <c r="V24" s="25">
        <v>6.5837999999999997E-4</v>
      </c>
      <c r="W24" s="26"/>
      <c r="Y24" s="150">
        <v>17</v>
      </c>
      <c r="Z24" s="4" t="s">
        <v>660</v>
      </c>
      <c r="AA24" t="s">
        <v>681</v>
      </c>
      <c r="AB24">
        <v>1.46</v>
      </c>
      <c r="AC24" s="4">
        <v>2.1416400000000002</v>
      </c>
      <c r="AD24" s="4">
        <v>1.6564525319999999E-4</v>
      </c>
    </row>
    <row r="25" spans="1:31" x14ac:dyDescent="0.2">
      <c r="A25" s="24">
        <v>18</v>
      </c>
      <c r="B25" s="4" t="s">
        <v>210</v>
      </c>
      <c r="C25" s="5" t="s">
        <v>231</v>
      </c>
      <c r="D25" s="40">
        <v>13.381995133819901</v>
      </c>
      <c r="E25" s="25">
        <v>0.26359199999999999</v>
      </c>
      <c r="F25" s="27">
        <v>4.1300000000000003E-6</v>
      </c>
      <c r="G25" s="37"/>
      <c r="I25" s="24">
        <v>18</v>
      </c>
      <c r="J25" s="4" t="s">
        <v>311</v>
      </c>
      <c r="K25" t="s">
        <v>330</v>
      </c>
      <c r="L25" s="49">
        <v>24.065420560747697</v>
      </c>
      <c r="M25" s="25">
        <v>9.42</v>
      </c>
      <c r="N25" s="27">
        <v>1.7100000000000001E-7</v>
      </c>
      <c r="O25" s="26"/>
      <c r="Q25" s="56">
        <v>18</v>
      </c>
      <c r="R25" s="4" t="s">
        <v>211</v>
      </c>
      <c r="S25" t="s">
        <v>421</v>
      </c>
      <c r="T25" s="49">
        <v>17.312072892938502</v>
      </c>
      <c r="U25" s="25">
        <v>1.253304</v>
      </c>
      <c r="V25" s="25">
        <v>1.9008E-4</v>
      </c>
      <c r="W25" s="26"/>
      <c r="Y25" s="150">
        <v>18</v>
      </c>
      <c r="Z25" s="4" t="s">
        <v>660</v>
      </c>
      <c r="AA25" t="s">
        <v>682</v>
      </c>
      <c r="AB25">
        <v>0.73</v>
      </c>
      <c r="AC25" s="4">
        <v>2.3477199999999998</v>
      </c>
      <c r="AD25" s="4">
        <v>3.3890593850000001E-4</v>
      </c>
    </row>
    <row r="26" spans="1:31" x14ac:dyDescent="0.2">
      <c r="A26" s="24">
        <v>19</v>
      </c>
      <c r="B26" s="4" t="s">
        <v>210</v>
      </c>
      <c r="C26" s="5" t="s">
        <v>232</v>
      </c>
      <c r="D26" s="40">
        <v>13.1386861313868</v>
      </c>
      <c r="E26" s="25">
        <v>1.5425279999999999</v>
      </c>
      <c r="F26" s="25">
        <v>3.1517999999999997E-4</v>
      </c>
      <c r="G26" s="37"/>
      <c r="I26" s="24">
        <v>19</v>
      </c>
      <c r="J26" s="4" t="s">
        <v>311</v>
      </c>
      <c r="K26" t="s">
        <v>331</v>
      </c>
      <c r="L26" s="49">
        <v>25</v>
      </c>
      <c r="M26" s="25">
        <v>17.71</v>
      </c>
      <c r="N26" s="27">
        <v>-7.5300000000000003E-7</v>
      </c>
      <c r="O26" s="26"/>
      <c r="Q26" s="56">
        <v>19</v>
      </c>
      <c r="R26" s="4" t="s">
        <v>211</v>
      </c>
      <c r="S26" t="s">
        <v>422</v>
      </c>
      <c r="T26" s="49">
        <v>17.084282460136706</v>
      </c>
      <c r="U26" s="25">
        <v>0.55468799999999996</v>
      </c>
      <c r="V26" s="27">
        <v>6.1699999999999995E-5</v>
      </c>
      <c r="W26" s="26"/>
      <c r="Y26" s="150">
        <v>19</v>
      </c>
      <c r="Z26" s="4" t="s">
        <v>660</v>
      </c>
      <c r="AA26" t="s">
        <v>683</v>
      </c>
      <c r="AB26">
        <v>2.92</v>
      </c>
      <c r="AC26" s="4">
        <v>2.0592000000000001</v>
      </c>
      <c r="AD26" s="151">
        <v>2.3900000000000002E-5</v>
      </c>
    </row>
    <row r="27" spans="1:31" x14ac:dyDescent="0.2">
      <c r="A27" s="24">
        <v>20</v>
      </c>
      <c r="B27" s="4" t="s">
        <v>210</v>
      </c>
      <c r="C27" s="5" t="s">
        <v>233</v>
      </c>
      <c r="D27" s="40">
        <v>12.408759124087499</v>
      </c>
      <c r="E27" s="25">
        <v>0</v>
      </c>
      <c r="F27" s="27">
        <v>8.9099999999999994E-6</v>
      </c>
      <c r="G27" s="37"/>
      <c r="I27" s="24">
        <v>20</v>
      </c>
      <c r="J27" s="4" t="s">
        <v>311</v>
      </c>
      <c r="K27" t="s">
        <v>332</v>
      </c>
      <c r="L27" s="49">
        <v>26.1682242990655</v>
      </c>
      <c r="M27" s="25">
        <v>12.25</v>
      </c>
      <c r="N27" s="27">
        <v>2.03E-6</v>
      </c>
      <c r="O27" s="26"/>
      <c r="Q27" s="56">
        <v>20</v>
      </c>
      <c r="R27" s="4" t="s">
        <v>211</v>
      </c>
      <c r="S27" t="s">
        <v>423</v>
      </c>
      <c r="T27" s="49">
        <v>16.856492027334895</v>
      </c>
      <c r="U27" s="25">
        <v>2.354568</v>
      </c>
      <c r="V27" s="25">
        <v>5.8757999999999998E-4</v>
      </c>
      <c r="W27" s="26"/>
      <c r="Y27" s="150">
        <v>20</v>
      </c>
      <c r="Z27" s="4" t="s">
        <v>660</v>
      </c>
      <c r="AA27" t="s">
        <v>684</v>
      </c>
      <c r="AB27">
        <v>1.46</v>
      </c>
      <c r="AC27" s="4">
        <v>2.0394800000000002</v>
      </c>
      <c r="AD27" s="151">
        <v>6.3899999999999995E-5</v>
      </c>
    </row>
    <row r="28" spans="1:31" x14ac:dyDescent="0.2">
      <c r="A28" s="24"/>
      <c r="B28" s="4" t="s">
        <v>210</v>
      </c>
      <c r="C28" s="5" t="s">
        <v>234</v>
      </c>
      <c r="D28" s="40">
        <v>13.381995133819901</v>
      </c>
      <c r="E28" s="25"/>
      <c r="F28" s="4"/>
      <c r="G28" s="37"/>
      <c r="I28" s="24">
        <v>21</v>
      </c>
      <c r="J28" s="4" t="s">
        <v>311</v>
      </c>
      <c r="K28" t="s">
        <v>333</v>
      </c>
      <c r="L28" s="49">
        <v>25</v>
      </c>
      <c r="M28" s="25">
        <v>13.06</v>
      </c>
      <c r="N28" s="27">
        <v>-5.3000000000000001E-6</v>
      </c>
      <c r="O28" s="26"/>
      <c r="Q28" s="56">
        <v>21</v>
      </c>
      <c r="R28" s="4" t="s">
        <v>211</v>
      </c>
      <c r="S28" t="s">
        <v>424</v>
      </c>
      <c r="T28" s="49">
        <v>17.084282460136706</v>
      </c>
      <c r="U28" s="25">
        <v>1.362984</v>
      </c>
      <c r="V28" s="25">
        <v>1.0974E-4</v>
      </c>
      <c r="W28" s="26"/>
      <c r="Y28" s="150">
        <v>21</v>
      </c>
      <c r="Z28" s="4" t="s">
        <v>660</v>
      </c>
      <c r="AA28" t="s">
        <v>685</v>
      </c>
      <c r="AB28">
        <v>2.4300000000000002</v>
      </c>
      <c r="AC28" s="4">
        <v>2.2366000000000001</v>
      </c>
      <c r="AD28" s="4">
        <v>9.8200371099999993E-4</v>
      </c>
    </row>
    <row r="29" spans="1:31" x14ac:dyDescent="0.2">
      <c r="A29" s="24">
        <v>22</v>
      </c>
      <c r="B29" s="4" t="s">
        <v>210</v>
      </c>
      <c r="C29" s="5" t="s">
        <v>235</v>
      </c>
      <c r="D29" s="40">
        <v>12.408759124087499</v>
      </c>
      <c r="E29" s="25">
        <v>1.6291439999999999</v>
      </c>
      <c r="F29" s="27">
        <v>1.31E-5</v>
      </c>
      <c r="G29" s="37"/>
      <c r="I29" s="24">
        <v>22</v>
      </c>
      <c r="J29" s="4" t="s">
        <v>311</v>
      </c>
      <c r="K29" t="s">
        <v>334</v>
      </c>
      <c r="L29" s="49">
        <v>25</v>
      </c>
      <c r="M29" s="25">
        <v>5.52</v>
      </c>
      <c r="N29" s="27">
        <v>-9.7499999999999998E-7</v>
      </c>
      <c r="O29" s="26"/>
      <c r="Q29" s="56">
        <v>22</v>
      </c>
      <c r="R29" s="4" t="s">
        <v>211</v>
      </c>
      <c r="S29" t="s">
        <v>425</v>
      </c>
      <c r="T29" s="49">
        <v>17.995444191344006</v>
      </c>
      <c r="U29" s="25">
        <v>1.3464719999999999</v>
      </c>
      <c r="V29" s="25">
        <v>4.2234999999999999E-4</v>
      </c>
      <c r="W29" s="26"/>
      <c r="Y29" s="150">
        <v>22</v>
      </c>
      <c r="Z29" s="4" t="s">
        <v>660</v>
      </c>
      <c r="AA29" t="s">
        <v>686</v>
      </c>
      <c r="AB29">
        <v>3.16</v>
      </c>
      <c r="AC29" s="4">
        <v>1.91764</v>
      </c>
      <c r="AD29" s="4">
        <v>1.1345159939999999E-3</v>
      </c>
    </row>
    <row r="30" spans="1:31" x14ac:dyDescent="0.2">
      <c r="A30" s="28">
        <v>23</v>
      </c>
      <c r="B30" s="29" t="s">
        <v>212</v>
      </c>
      <c r="C30" s="30" t="s">
        <v>236</v>
      </c>
      <c r="D30" s="44">
        <v>16.058394160583902</v>
      </c>
      <c r="E30" s="31">
        <v>5.2786559999999998</v>
      </c>
      <c r="F30" s="31">
        <v>1.3307999999999999E-4</v>
      </c>
      <c r="G30" s="38" t="s">
        <v>756</v>
      </c>
      <c r="I30" s="24">
        <v>23</v>
      </c>
      <c r="J30" s="4" t="s">
        <v>311</v>
      </c>
      <c r="K30" t="s">
        <v>335</v>
      </c>
      <c r="L30" s="49">
        <v>25.934579439252403</v>
      </c>
      <c r="M30" s="25">
        <v>1.65</v>
      </c>
      <c r="N30" s="27">
        <v>1.5699999999999999E-5</v>
      </c>
      <c r="O30" s="26"/>
      <c r="Q30" s="56">
        <v>23</v>
      </c>
      <c r="R30" s="4" t="s">
        <v>213</v>
      </c>
      <c r="S30" t="s">
        <v>426</v>
      </c>
      <c r="T30" s="49">
        <v>25.056947608200502</v>
      </c>
      <c r="U30" s="25">
        <v>4.0763280000000002</v>
      </c>
      <c r="V30" s="27">
        <v>2.72E-5</v>
      </c>
      <c r="W30" s="26"/>
      <c r="Y30" s="150">
        <v>23</v>
      </c>
      <c r="Z30" s="4" t="s">
        <v>660</v>
      </c>
      <c r="AA30" t="s">
        <v>687</v>
      </c>
      <c r="AB30">
        <v>1.7</v>
      </c>
      <c r="AC30" s="4">
        <v>2.3351600000000001</v>
      </c>
      <c r="AD30" s="4">
        <v>5.321646054E-4</v>
      </c>
    </row>
    <row r="31" spans="1:31" x14ac:dyDescent="0.2">
      <c r="A31" s="24">
        <v>24</v>
      </c>
      <c r="B31" s="4" t="s">
        <v>212</v>
      </c>
      <c r="C31" s="5" t="s">
        <v>237</v>
      </c>
      <c r="D31" s="41">
        <v>17.031630170316301</v>
      </c>
      <c r="E31" s="25">
        <v>2.5878480000000001</v>
      </c>
      <c r="F31" s="27">
        <v>8.7199999999999995E-6</v>
      </c>
      <c r="G31" s="37"/>
      <c r="I31" s="24">
        <v>24</v>
      </c>
      <c r="J31" s="4" t="s">
        <v>311</v>
      </c>
      <c r="K31" t="s">
        <v>336</v>
      </c>
      <c r="L31" s="49">
        <v>25</v>
      </c>
      <c r="M31" s="25">
        <v>2.67</v>
      </c>
      <c r="N31" s="27">
        <v>2.48E-6</v>
      </c>
      <c r="O31" s="26"/>
      <c r="Q31" s="56">
        <v>24</v>
      </c>
      <c r="R31" s="4" t="s">
        <v>213</v>
      </c>
      <c r="S31" t="s">
        <v>427</v>
      </c>
      <c r="T31" s="49">
        <v>24.601366742596895</v>
      </c>
      <c r="U31" s="25">
        <v>3.0682079999999998</v>
      </c>
      <c r="V31" s="27">
        <v>4.32E-5</v>
      </c>
      <c r="W31" s="26"/>
      <c r="Y31" s="152">
        <v>24</v>
      </c>
      <c r="Z31" s="29" t="s">
        <v>660</v>
      </c>
      <c r="AA31" s="46" t="s">
        <v>688</v>
      </c>
      <c r="AB31" s="46">
        <v>7.79</v>
      </c>
      <c r="AC31" s="29">
        <v>3.27596</v>
      </c>
      <c r="AD31" s="29">
        <v>1.4259720049999999E-3</v>
      </c>
      <c r="AE31" s="46" t="s">
        <v>753</v>
      </c>
    </row>
    <row r="32" spans="1:31" x14ac:dyDescent="0.2">
      <c r="A32" s="24">
        <v>25</v>
      </c>
      <c r="B32" s="4" t="s">
        <v>212</v>
      </c>
      <c r="C32" s="5" t="s">
        <v>238</v>
      </c>
      <c r="D32" s="40">
        <v>17.274939172749299</v>
      </c>
      <c r="E32" s="25">
        <v>1.6271279999999999</v>
      </c>
      <c r="F32" s="25">
        <v>2.7554200000000002E-3</v>
      </c>
      <c r="G32" s="37"/>
      <c r="I32" s="24"/>
      <c r="J32" s="4" t="s">
        <v>311</v>
      </c>
      <c r="K32" t="s">
        <v>337</v>
      </c>
      <c r="L32" s="49">
        <v>25.233644859813097</v>
      </c>
      <c r="M32" s="25"/>
      <c r="N32" s="4"/>
      <c r="O32" s="26"/>
      <c r="Q32" s="56">
        <v>25</v>
      </c>
      <c r="R32" s="4" t="s">
        <v>213</v>
      </c>
      <c r="S32" t="s">
        <v>428</v>
      </c>
      <c r="T32" s="49">
        <v>24.601366742596895</v>
      </c>
      <c r="U32" s="25">
        <v>1.9474320000000001</v>
      </c>
      <c r="V32" s="27">
        <v>4.9799999999999998E-5</v>
      </c>
      <c r="W32" s="26"/>
      <c r="Y32" s="150">
        <v>25</v>
      </c>
      <c r="Z32" s="4" t="s">
        <v>660</v>
      </c>
      <c r="AA32" t="s">
        <v>689</v>
      </c>
      <c r="AB32">
        <v>1.22</v>
      </c>
      <c r="AC32" s="4">
        <v>2.27962</v>
      </c>
      <c r="AD32" s="4">
        <v>1.047283977E-3</v>
      </c>
    </row>
    <row r="33" spans="1:30" x14ac:dyDescent="0.2">
      <c r="A33" s="24">
        <v>26</v>
      </c>
      <c r="B33" s="4" t="s">
        <v>212</v>
      </c>
      <c r="C33" s="5" t="s">
        <v>239</v>
      </c>
      <c r="D33" s="40">
        <v>16.788321167883201</v>
      </c>
      <c r="E33" s="25">
        <v>0.91413599999999995</v>
      </c>
      <c r="F33" s="27">
        <v>5.3699999999999997E-5</v>
      </c>
      <c r="G33" s="37"/>
      <c r="I33" s="24">
        <v>26</v>
      </c>
      <c r="J33" s="4" t="s">
        <v>311</v>
      </c>
      <c r="K33" t="s">
        <v>338</v>
      </c>
      <c r="L33" s="49">
        <v>25.467289719626194</v>
      </c>
      <c r="M33" s="25">
        <v>4.75</v>
      </c>
      <c r="N33" s="27">
        <v>3.8800000000000001E-6</v>
      </c>
      <c r="O33" s="26"/>
      <c r="Q33" s="56">
        <v>26</v>
      </c>
      <c r="R33" s="4" t="s">
        <v>213</v>
      </c>
      <c r="S33" t="s">
        <v>429</v>
      </c>
      <c r="T33" s="49">
        <v>25.968109339407803</v>
      </c>
      <c r="U33" s="25">
        <v>2.7271679999999998</v>
      </c>
      <c r="V33" s="27">
        <v>1.3900000000000001E-5</v>
      </c>
      <c r="W33" s="26"/>
      <c r="Y33" s="150">
        <v>26</v>
      </c>
      <c r="Z33" s="4" t="s">
        <v>660</v>
      </c>
      <c r="AA33" t="s">
        <v>690</v>
      </c>
      <c r="AB33">
        <v>5.35</v>
      </c>
      <c r="AC33" s="4">
        <v>2.68282</v>
      </c>
      <c r="AD33" s="4">
        <v>8.2408575679999996E-4</v>
      </c>
    </row>
    <row r="34" spans="1:30" x14ac:dyDescent="0.2">
      <c r="A34" s="24">
        <v>27</v>
      </c>
      <c r="B34" s="4" t="s">
        <v>212</v>
      </c>
      <c r="C34" s="5" t="s">
        <v>240</v>
      </c>
      <c r="D34" s="40">
        <v>18.004866180048602</v>
      </c>
      <c r="E34" s="25">
        <v>0.56570399999999998</v>
      </c>
      <c r="F34" s="25">
        <v>2.70339E-3</v>
      </c>
      <c r="G34" s="37"/>
      <c r="I34" s="24">
        <v>27</v>
      </c>
      <c r="J34" s="4" t="s">
        <v>311</v>
      </c>
      <c r="K34" t="s">
        <v>339</v>
      </c>
      <c r="L34" s="49">
        <v>26.1682242990655</v>
      </c>
      <c r="M34" s="25">
        <v>3.54</v>
      </c>
      <c r="N34" s="27">
        <v>1.49E-5</v>
      </c>
      <c r="O34" s="26"/>
      <c r="Q34" s="56">
        <v>27</v>
      </c>
      <c r="R34" s="4" t="s">
        <v>213</v>
      </c>
      <c r="S34" t="s">
        <v>430</v>
      </c>
      <c r="T34" s="49">
        <v>24.601366742596895</v>
      </c>
      <c r="U34" s="25">
        <v>1.517736</v>
      </c>
      <c r="V34" s="27">
        <v>4.6600000000000001E-5</v>
      </c>
      <c r="W34" s="26"/>
      <c r="Y34" s="150">
        <v>27</v>
      </c>
      <c r="Z34" s="4" t="s">
        <v>660</v>
      </c>
      <c r="AA34" t="s">
        <v>691</v>
      </c>
      <c r="AB34">
        <v>0.97</v>
      </c>
      <c r="AC34" s="4">
        <v>2.0394800000000002</v>
      </c>
      <c r="AD34" s="4">
        <v>8.8724609200000002E-5</v>
      </c>
    </row>
    <row r="35" spans="1:30" x14ac:dyDescent="0.2">
      <c r="A35" s="24">
        <v>28</v>
      </c>
      <c r="B35" s="4" t="s">
        <v>212</v>
      </c>
      <c r="C35" s="5" t="s">
        <v>241</v>
      </c>
      <c r="D35" s="40">
        <v>16.788321167883201</v>
      </c>
      <c r="E35" s="25">
        <v>0.29582399999999998</v>
      </c>
      <c r="F35" s="27">
        <v>-4.8600000000000001E-6</v>
      </c>
      <c r="G35" s="37"/>
      <c r="I35" s="24">
        <v>28</v>
      </c>
      <c r="J35" s="4" t="s">
        <v>311</v>
      </c>
      <c r="K35" t="s">
        <v>340</v>
      </c>
      <c r="L35" s="49">
        <v>25.467289719626194</v>
      </c>
      <c r="M35" s="25">
        <v>5.49</v>
      </c>
      <c r="N35" s="27">
        <v>9.7999999999999993E-6</v>
      </c>
      <c r="O35" s="26"/>
      <c r="Q35" s="56">
        <v>28</v>
      </c>
      <c r="R35" s="4" t="s">
        <v>213</v>
      </c>
      <c r="S35" t="s">
        <v>431</v>
      </c>
      <c r="T35" s="49">
        <v>24.829157175398706</v>
      </c>
      <c r="U35" s="25">
        <v>1.981968</v>
      </c>
      <c r="V35" s="27">
        <v>3.9400000000000002E-5</v>
      </c>
      <c r="W35" s="26"/>
      <c r="Y35" s="150">
        <v>28</v>
      </c>
      <c r="Z35" s="4" t="s">
        <v>660</v>
      </c>
      <c r="AA35" t="s">
        <v>692</v>
      </c>
      <c r="AB35">
        <v>1.7</v>
      </c>
      <c r="AC35" s="4">
        <v>1.94272</v>
      </c>
      <c r="AD35" s="151">
        <v>3.96E-5</v>
      </c>
    </row>
    <row r="36" spans="1:30" x14ac:dyDescent="0.2">
      <c r="A36" s="24">
        <v>29</v>
      </c>
      <c r="B36" s="4" t="s">
        <v>212</v>
      </c>
      <c r="C36" s="5" t="s">
        <v>242</v>
      </c>
      <c r="D36" s="40">
        <v>16.301703163016999</v>
      </c>
      <c r="E36" s="25">
        <v>2.2656000000000001</v>
      </c>
      <c r="F36" s="25">
        <v>1.0741800000000001E-3</v>
      </c>
      <c r="G36" s="37"/>
      <c r="I36" s="24">
        <v>29</v>
      </c>
      <c r="J36" s="4" t="s">
        <v>210</v>
      </c>
      <c r="K36" t="s">
        <v>341</v>
      </c>
      <c r="L36" s="49">
        <v>9.8130841121495962</v>
      </c>
      <c r="M36" s="25">
        <v>0.46</v>
      </c>
      <c r="N36" s="27">
        <v>1.06E-6</v>
      </c>
      <c r="O36" s="26"/>
      <c r="Q36" s="24"/>
      <c r="R36" s="4" t="s">
        <v>213</v>
      </c>
      <c r="S36" t="s">
        <v>432</v>
      </c>
      <c r="T36" s="49">
        <v>25.056947608200502</v>
      </c>
      <c r="U36" s="25"/>
      <c r="V36" s="4"/>
      <c r="W36" s="26"/>
      <c r="Y36" s="150">
        <v>29</v>
      </c>
      <c r="Z36" s="4" t="s">
        <v>660</v>
      </c>
      <c r="AA36" t="s">
        <v>693</v>
      </c>
      <c r="AB36">
        <v>1.46</v>
      </c>
      <c r="AC36" s="4">
        <v>1.9982800000000001</v>
      </c>
      <c r="AD36" s="4">
        <v>2.1056746300000001E-4</v>
      </c>
    </row>
    <row r="37" spans="1:30" x14ac:dyDescent="0.2">
      <c r="A37" s="24"/>
      <c r="B37" s="4" t="s">
        <v>212</v>
      </c>
      <c r="C37" s="5" t="s">
        <v>243</v>
      </c>
      <c r="D37" s="40">
        <v>17.5182481751824</v>
      </c>
      <c r="E37" s="25"/>
      <c r="F37" s="4"/>
      <c r="G37" s="37"/>
      <c r="I37" s="24">
        <v>30</v>
      </c>
      <c r="J37" s="4" t="s">
        <v>210</v>
      </c>
      <c r="K37" t="s">
        <v>342</v>
      </c>
      <c r="L37" s="49">
        <v>9.5794392523364991</v>
      </c>
      <c r="M37" s="25">
        <v>0.48</v>
      </c>
      <c r="N37" s="27">
        <v>5.2800000000000003E-6</v>
      </c>
      <c r="O37" s="26"/>
      <c r="Q37" s="56">
        <v>30</v>
      </c>
      <c r="R37" s="4" t="s">
        <v>213</v>
      </c>
      <c r="S37" t="s">
        <v>433</v>
      </c>
      <c r="T37" s="49">
        <v>25.284738041002299</v>
      </c>
      <c r="U37" s="25">
        <v>2.000016</v>
      </c>
      <c r="V37" s="27">
        <v>-1.61E-9</v>
      </c>
      <c r="W37" s="26"/>
      <c r="Y37" s="150">
        <v>30</v>
      </c>
      <c r="Z37" s="4" t="s">
        <v>660</v>
      </c>
      <c r="AA37" t="s">
        <v>694</v>
      </c>
      <c r="AB37">
        <v>7.54</v>
      </c>
      <c r="AC37" s="4">
        <v>2.3638400000000002</v>
      </c>
      <c r="AD37" s="4">
        <v>7.8581280879999995E-4</v>
      </c>
    </row>
    <row r="38" spans="1:30" x14ac:dyDescent="0.2">
      <c r="A38" s="24">
        <v>31</v>
      </c>
      <c r="B38" s="4" t="s">
        <v>212</v>
      </c>
      <c r="C38" s="5" t="s">
        <v>244</v>
      </c>
      <c r="D38" s="40">
        <v>18.4914841849148</v>
      </c>
      <c r="E38" s="25">
        <v>0</v>
      </c>
      <c r="F38" s="27">
        <v>2.58E-5</v>
      </c>
      <c r="G38" s="37"/>
      <c r="I38" s="24">
        <v>31</v>
      </c>
      <c r="J38" s="4" t="s">
        <v>210</v>
      </c>
      <c r="K38" t="s">
        <v>343</v>
      </c>
      <c r="L38" s="49">
        <v>10.046728971962693</v>
      </c>
      <c r="M38" s="25">
        <v>0.51</v>
      </c>
      <c r="N38" s="27">
        <v>1.22E-5</v>
      </c>
      <c r="O38" s="26"/>
      <c r="Q38" s="56">
        <v>31</v>
      </c>
      <c r="R38" s="4" t="s">
        <v>213</v>
      </c>
      <c r="S38" t="s">
        <v>434</v>
      </c>
      <c r="T38" s="49">
        <v>25.512528473804096</v>
      </c>
      <c r="U38" s="25">
        <v>0.63431999999999999</v>
      </c>
      <c r="V38" s="27">
        <v>1.22E-5</v>
      </c>
      <c r="W38" s="26"/>
      <c r="Y38" s="150">
        <v>31</v>
      </c>
      <c r="Z38" s="4" t="s">
        <v>660</v>
      </c>
      <c r="AA38" t="s">
        <v>695</v>
      </c>
      <c r="AB38">
        <v>0.73</v>
      </c>
      <c r="AC38" s="4">
        <v>2.5018199999999999</v>
      </c>
      <c r="AD38" s="4">
        <v>8.8524664039999997E-4</v>
      </c>
    </row>
    <row r="39" spans="1:30" x14ac:dyDescent="0.2">
      <c r="A39" s="24">
        <v>32</v>
      </c>
      <c r="B39" s="4" t="s">
        <v>212</v>
      </c>
      <c r="C39" s="5" t="s">
        <v>245</v>
      </c>
      <c r="D39" s="40">
        <v>17.5182481751824</v>
      </c>
      <c r="E39" s="25">
        <v>0.42472799999999999</v>
      </c>
      <c r="F39" s="27">
        <v>-9.8700000000000004E-7</v>
      </c>
      <c r="G39" s="37"/>
      <c r="I39" s="24">
        <v>32</v>
      </c>
      <c r="J39" s="4" t="s">
        <v>210</v>
      </c>
      <c r="K39" t="s">
        <v>344</v>
      </c>
      <c r="L39" s="49">
        <v>10.280373831775705</v>
      </c>
      <c r="M39" s="25">
        <v>0.28999999999999998</v>
      </c>
      <c r="N39" s="27">
        <v>3.5099999999999999E-6</v>
      </c>
      <c r="O39" s="26"/>
      <c r="Q39" s="56">
        <v>32</v>
      </c>
      <c r="R39" s="4" t="s">
        <v>213</v>
      </c>
      <c r="S39" t="s">
        <v>435</v>
      </c>
      <c r="T39" s="49">
        <v>23.917995444191405</v>
      </c>
      <c r="U39" s="25">
        <v>1.1451359999999999</v>
      </c>
      <c r="V39" s="27">
        <v>2.87E-5</v>
      </c>
      <c r="W39" s="26"/>
      <c r="Y39" s="150">
        <v>32</v>
      </c>
      <c r="Z39" s="4" t="s">
        <v>660</v>
      </c>
      <c r="AA39" t="s">
        <v>696</v>
      </c>
      <c r="AB39">
        <v>2.4300000000000002</v>
      </c>
      <c r="AC39" s="4">
        <v>2.3692199999999999</v>
      </c>
      <c r="AD39" s="4">
        <v>3.9942734319999999E-4</v>
      </c>
    </row>
    <row r="40" spans="1:30" x14ac:dyDescent="0.2">
      <c r="A40" s="24">
        <v>33</v>
      </c>
      <c r="B40" s="4" t="s">
        <v>212</v>
      </c>
      <c r="C40" s="5" t="s">
        <v>246</v>
      </c>
      <c r="D40" s="40">
        <v>18.004866180048602</v>
      </c>
      <c r="E40" s="25">
        <v>0.1206</v>
      </c>
      <c r="F40" s="27">
        <v>1.43E-5</v>
      </c>
      <c r="G40" s="37"/>
      <c r="I40" s="24">
        <v>33</v>
      </c>
      <c r="J40" s="4" t="s">
        <v>210</v>
      </c>
      <c r="K40" t="s">
        <v>345</v>
      </c>
      <c r="L40" s="49">
        <v>9.8130841121495962</v>
      </c>
      <c r="M40" s="25">
        <v>0.17</v>
      </c>
      <c r="N40" s="27">
        <v>4.5000000000000001E-6</v>
      </c>
      <c r="O40" s="26"/>
      <c r="Q40" s="24"/>
      <c r="R40" s="4" t="s">
        <v>213</v>
      </c>
      <c r="S40" t="s">
        <v>436</v>
      </c>
      <c r="T40" s="49">
        <v>25.284738041002299</v>
      </c>
      <c r="U40" s="25"/>
      <c r="V40" s="4"/>
      <c r="W40" s="26"/>
      <c r="Y40" s="150">
        <v>33</v>
      </c>
      <c r="Z40" s="4" t="s">
        <v>660</v>
      </c>
      <c r="AA40" t="s">
        <v>697</v>
      </c>
      <c r="AB40">
        <v>3.89</v>
      </c>
      <c r="AC40" s="4">
        <v>2.0484399999999998</v>
      </c>
      <c r="AD40" s="4">
        <v>2.7993302219999998E-4</v>
      </c>
    </row>
    <row r="41" spans="1:30" x14ac:dyDescent="0.2">
      <c r="A41" s="24"/>
      <c r="B41" s="4" t="s">
        <v>212</v>
      </c>
      <c r="C41" s="5" t="s">
        <v>247</v>
      </c>
      <c r="D41" s="40">
        <v>18.248175182481699</v>
      </c>
      <c r="E41" s="25"/>
      <c r="F41" s="4"/>
      <c r="G41" s="37"/>
      <c r="I41" s="24">
        <v>34</v>
      </c>
      <c r="J41" s="4" t="s">
        <v>210</v>
      </c>
      <c r="K41" t="s">
        <v>346</v>
      </c>
      <c r="L41" s="49">
        <v>9.5794392523364991</v>
      </c>
      <c r="M41" s="25">
        <v>-0.26</v>
      </c>
      <c r="N41" s="27">
        <v>-1.7099999999999999E-6</v>
      </c>
      <c r="O41" s="26"/>
      <c r="Q41" s="56">
        <v>34</v>
      </c>
      <c r="R41" s="4" t="s">
        <v>213</v>
      </c>
      <c r="S41" t="s">
        <v>437</v>
      </c>
      <c r="T41" s="49">
        <v>25.512528473804096</v>
      </c>
      <c r="U41" s="25">
        <v>0.45703199999999999</v>
      </c>
      <c r="V41" s="27">
        <v>1.4600000000000001E-5</v>
      </c>
      <c r="W41" s="26"/>
      <c r="Y41" s="4"/>
      <c r="Z41" s="4" t="s">
        <v>660</v>
      </c>
      <c r="AA41" t="s">
        <v>698</v>
      </c>
      <c r="AB41">
        <v>1.7</v>
      </c>
      <c r="AC41" s="4"/>
      <c r="AD41" s="4"/>
    </row>
    <row r="42" spans="1:30" x14ac:dyDescent="0.2">
      <c r="A42" s="24">
        <v>35</v>
      </c>
      <c r="B42" s="4" t="s">
        <v>212</v>
      </c>
      <c r="C42" s="5" t="s">
        <v>248</v>
      </c>
      <c r="D42" s="40">
        <v>18.734793187347901</v>
      </c>
      <c r="E42" s="25">
        <v>0.412632</v>
      </c>
      <c r="F42" s="27">
        <v>1.36E-5</v>
      </c>
      <c r="G42" s="37"/>
      <c r="I42" s="24">
        <v>35</v>
      </c>
      <c r="J42" s="4" t="s">
        <v>210</v>
      </c>
      <c r="K42" t="s">
        <v>347</v>
      </c>
      <c r="L42" s="49">
        <v>9.3457943925234019</v>
      </c>
      <c r="M42" s="25">
        <v>0.21</v>
      </c>
      <c r="N42" s="27">
        <v>8.5900000000000008E-6</v>
      </c>
      <c r="O42" s="26"/>
      <c r="Q42" s="56">
        <v>35</v>
      </c>
      <c r="R42" s="4" t="s">
        <v>213</v>
      </c>
      <c r="S42" t="s">
        <v>438</v>
      </c>
      <c r="T42" s="49">
        <v>25.512528473804096</v>
      </c>
      <c r="U42" s="25">
        <v>0.35937599999999997</v>
      </c>
      <c r="V42" s="27">
        <v>1.11E-5</v>
      </c>
      <c r="W42" s="26"/>
      <c r="Y42" s="150">
        <v>35</v>
      </c>
      <c r="Z42" s="4" t="s">
        <v>660</v>
      </c>
      <c r="AA42" t="s">
        <v>699</v>
      </c>
      <c r="AB42">
        <v>0.49</v>
      </c>
      <c r="AC42" s="4">
        <v>2.0502400000000001</v>
      </c>
      <c r="AD42" s="4">
        <v>4.5189209559999999E-4</v>
      </c>
    </row>
    <row r="43" spans="1:30" x14ac:dyDescent="0.2">
      <c r="A43" s="24">
        <v>36</v>
      </c>
      <c r="B43" s="4" t="s">
        <v>212</v>
      </c>
      <c r="C43" s="5" t="s">
        <v>249</v>
      </c>
      <c r="D43" s="40">
        <v>17.5182481751824</v>
      </c>
      <c r="E43" s="25">
        <v>9.8160000000000001E-3</v>
      </c>
      <c r="F43" s="27">
        <v>-4.7700000000000001E-6</v>
      </c>
      <c r="G43" s="37"/>
      <c r="I43" s="24">
        <v>36</v>
      </c>
      <c r="J43" s="4" t="s">
        <v>210</v>
      </c>
      <c r="K43" t="s">
        <v>348</v>
      </c>
      <c r="L43" s="49">
        <v>9.8130841121495962</v>
      </c>
      <c r="M43" s="25">
        <v>0.3</v>
      </c>
      <c r="N43" s="27">
        <v>1.2500000000000001E-5</v>
      </c>
      <c r="O43" s="26"/>
      <c r="Q43" s="56">
        <v>36</v>
      </c>
      <c r="R43" s="4" t="s">
        <v>213</v>
      </c>
      <c r="S43" t="s">
        <v>439</v>
      </c>
      <c r="T43" s="49">
        <v>25.740318906606007</v>
      </c>
      <c r="U43" s="25">
        <v>0.49010399999999998</v>
      </c>
      <c r="V43" s="27">
        <v>1.8499999999999999E-5</v>
      </c>
      <c r="W43" s="26"/>
      <c r="Y43" s="150">
        <v>36</v>
      </c>
      <c r="Z43" s="4" t="s">
        <v>660</v>
      </c>
      <c r="AA43" t="s">
        <v>700</v>
      </c>
      <c r="AB43">
        <v>4.62</v>
      </c>
      <c r="AC43" s="4">
        <v>1.96244</v>
      </c>
      <c r="AD43" s="4">
        <v>1.263495691E-4</v>
      </c>
    </row>
    <row r="44" spans="1:30" x14ac:dyDescent="0.2">
      <c r="A44" s="24">
        <v>37</v>
      </c>
      <c r="B44" s="4" t="s">
        <v>212</v>
      </c>
      <c r="C44" s="5" t="s">
        <v>250</v>
      </c>
      <c r="D44" s="41">
        <v>17.031630170316301</v>
      </c>
      <c r="E44" s="25">
        <v>1.1477759999999999</v>
      </c>
      <c r="F44" s="27">
        <v>-2.27E-5</v>
      </c>
      <c r="G44" s="37"/>
      <c r="I44" s="24">
        <v>37</v>
      </c>
      <c r="J44" s="4" t="s">
        <v>210</v>
      </c>
      <c r="K44" t="s">
        <v>349</v>
      </c>
      <c r="L44" s="49">
        <v>10.280373831775705</v>
      </c>
      <c r="M44" s="25">
        <v>0.52</v>
      </c>
      <c r="N44" s="27">
        <v>-4.3000000000000003E-6</v>
      </c>
      <c r="O44" s="26"/>
      <c r="Q44" s="56">
        <v>37</v>
      </c>
      <c r="R44" s="4" t="s">
        <v>213</v>
      </c>
      <c r="S44" t="s">
        <v>440</v>
      </c>
      <c r="T44" s="49">
        <v>26.651480637813293</v>
      </c>
      <c r="U44" s="25">
        <v>0.19713600000000001</v>
      </c>
      <c r="V44" s="27">
        <v>6.8700000000000003E-6</v>
      </c>
      <c r="W44" s="26"/>
      <c r="Y44" s="150">
        <v>37</v>
      </c>
      <c r="Z44" s="4" t="s">
        <v>660</v>
      </c>
      <c r="AA44" t="s">
        <v>701</v>
      </c>
      <c r="AB44">
        <v>2.92</v>
      </c>
      <c r="AC44" s="4">
        <v>1.98394</v>
      </c>
      <c r="AD44" s="4">
        <v>1.3932465199999999E-4</v>
      </c>
    </row>
    <row r="45" spans="1:30" x14ac:dyDescent="0.2">
      <c r="A45" s="24">
        <v>38</v>
      </c>
      <c r="B45" s="4" t="s">
        <v>212</v>
      </c>
      <c r="C45" s="5" t="s">
        <v>251</v>
      </c>
      <c r="D45" s="41">
        <v>17.031630170316301</v>
      </c>
      <c r="E45" s="25">
        <v>0.678504</v>
      </c>
      <c r="F45" s="27">
        <v>9.7299999999999993E-5</v>
      </c>
      <c r="G45" s="37"/>
      <c r="I45" s="24">
        <v>38</v>
      </c>
      <c r="J45" s="4" t="s">
        <v>210</v>
      </c>
      <c r="K45" t="s">
        <v>350</v>
      </c>
      <c r="L45" s="49">
        <v>10.046728971962693</v>
      </c>
      <c r="M45" s="25">
        <v>0.24</v>
      </c>
      <c r="N45" s="27">
        <v>2.03E-6</v>
      </c>
      <c r="O45" s="26"/>
      <c r="Q45" s="24"/>
      <c r="R45" s="4" t="s">
        <v>213</v>
      </c>
      <c r="S45" t="s">
        <v>441</v>
      </c>
      <c r="T45" s="49">
        <v>25.512528473804096</v>
      </c>
      <c r="U45" s="25"/>
      <c r="V45" s="4"/>
      <c r="W45" s="26"/>
      <c r="Y45" s="150">
        <v>38</v>
      </c>
      <c r="Z45" s="4" t="s">
        <v>660</v>
      </c>
      <c r="AA45" t="s">
        <v>702</v>
      </c>
      <c r="AB45">
        <v>1.46</v>
      </c>
      <c r="AC45" s="4">
        <v>2.1040000000000001</v>
      </c>
      <c r="AD45" s="4">
        <v>6.3233828419999999E-4</v>
      </c>
    </row>
    <row r="46" spans="1:30" x14ac:dyDescent="0.2">
      <c r="A46" s="24">
        <v>39</v>
      </c>
      <c r="B46" s="4" t="s">
        <v>212</v>
      </c>
      <c r="C46" s="5" t="s">
        <v>252</v>
      </c>
      <c r="D46" s="40">
        <v>17.274939172749299</v>
      </c>
      <c r="E46" s="25">
        <v>0</v>
      </c>
      <c r="F46" s="27">
        <v>-3.4900000000000001E-5</v>
      </c>
      <c r="G46" s="37"/>
      <c r="I46" s="24">
        <v>39</v>
      </c>
      <c r="J46" s="4" t="s">
        <v>210</v>
      </c>
      <c r="K46" t="s">
        <v>351</v>
      </c>
      <c r="L46" s="49">
        <v>9.5794392523364991</v>
      </c>
      <c r="M46" s="25">
        <v>0.19</v>
      </c>
      <c r="N46" s="27">
        <v>1.04E-5</v>
      </c>
      <c r="O46" s="26"/>
      <c r="Q46" s="24"/>
      <c r="R46" s="4" t="s">
        <v>213</v>
      </c>
      <c r="S46" t="s">
        <v>442</v>
      </c>
      <c r="T46" s="49">
        <v>25.968109339407803</v>
      </c>
      <c r="U46" s="25"/>
      <c r="V46" s="4"/>
      <c r="W46" s="26"/>
      <c r="Y46" s="150">
        <v>39</v>
      </c>
      <c r="Z46" s="4" t="s">
        <v>660</v>
      </c>
      <c r="AA46" t="s">
        <v>703</v>
      </c>
      <c r="AB46">
        <v>2.19</v>
      </c>
      <c r="AC46" s="4">
        <v>2.4194</v>
      </c>
      <c r="AD46" s="4">
        <v>7.9936781850000003E-4</v>
      </c>
    </row>
    <row r="47" spans="1:30" x14ac:dyDescent="0.2">
      <c r="A47" s="24">
        <v>40</v>
      </c>
      <c r="B47" s="4" t="s">
        <v>212</v>
      </c>
      <c r="C47" s="5" t="s">
        <v>253</v>
      </c>
      <c r="D47" s="40">
        <v>16.788321167883201</v>
      </c>
      <c r="E47" s="25">
        <v>0</v>
      </c>
      <c r="F47" s="27">
        <v>5.5400000000000001E-7</v>
      </c>
      <c r="G47" s="37"/>
      <c r="I47" s="24">
        <v>40</v>
      </c>
      <c r="J47" s="4" t="s">
        <v>210</v>
      </c>
      <c r="K47" t="s">
        <v>352</v>
      </c>
      <c r="L47" s="49">
        <v>10.514018691588802</v>
      </c>
      <c r="M47" s="25">
        <v>0.39</v>
      </c>
      <c r="N47" s="27">
        <v>-4.4100000000000001E-6</v>
      </c>
      <c r="O47" s="26"/>
      <c r="Q47" s="56">
        <v>40</v>
      </c>
      <c r="R47" s="4" t="s">
        <v>213</v>
      </c>
      <c r="S47" t="s">
        <v>443</v>
      </c>
      <c r="T47" s="49">
        <v>27.334851936218698</v>
      </c>
      <c r="U47" s="25">
        <v>0.59675999999999996</v>
      </c>
      <c r="V47" s="27">
        <v>2.7699999999999999E-5</v>
      </c>
      <c r="W47" s="26"/>
      <c r="Y47" s="150">
        <v>40</v>
      </c>
      <c r="Z47" s="4" t="s">
        <v>660</v>
      </c>
      <c r="AA47" t="s">
        <v>704</v>
      </c>
      <c r="AB47">
        <v>1.22</v>
      </c>
      <c r="AC47" s="4">
        <v>2.4157999999999999</v>
      </c>
      <c r="AD47" s="4">
        <v>4.0502732010000002E-4</v>
      </c>
    </row>
    <row r="48" spans="1:30" x14ac:dyDescent="0.2">
      <c r="A48" s="24"/>
      <c r="B48" s="4" t="s">
        <v>212</v>
      </c>
      <c r="C48" s="5" t="s">
        <v>254</v>
      </c>
      <c r="D48" s="40">
        <v>17.5182481751824</v>
      </c>
      <c r="E48" s="25"/>
      <c r="F48" s="4"/>
      <c r="G48" s="37"/>
      <c r="I48" s="24">
        <v>41</v>
      </c>
      <c r="J48" s="4" t="s">
        <v>210</v>
      </c>
      <c r="K48" t="s">
        <v>353</v>
      </c>
      <c r="L48" s="49">
        <v>10.981308411214997</v>
      </c>
      <c r="M48" s="25">
        <v>0.63</v>
      </c>
      <c r="N48" s="27">
        <v>-8.4999999999999999E-6</v>
      </c>
      <c r="O48" s="26"/>
      <c r="Q48" s="56">
        <v>41</v>
      </c>
      <c r="R48" s="4" t="s">
        <v>213</v>
      </c>
      <c r="S48" t="s">
        <v>444</v>
      </c>
      <c r="T48" s="49">
        <v>26.1958997722096</v>
      </c>
      <c r="U48" s="25">
        <v>0.71395200000000003</v>
      </c>
      <c r="V48" s="27">
        <v>3.4600000000000001E-5</v>
      </c>
      <c r="W48" s="26"/>
      <c r="Y48" s="150">
        <v>41</v>
      </c>
      <c r="Z48" s="4" t="s">
        <v>660</v>
      </c>
      <c r="AA48" t="s">
        <v>705</v>
      </c>
      <c r="AB48">
        <v>0.97</v>
      </c>
      <c r="AC48" s="4">
        <v>2.2258599999999999</v>
      </c>
      <c r="AD48" s="4">
        <v>7.1671163060000004E-4</v>
      </c>
    </row>
    <row r="49" spans="1:31" x14ac:dyDescent="0.2">
      <c r="A49" s="24"/>
      <c r="B49" s="4" t="s">
        <v>212</v>
      </c>
      <c r="C49" s="5" t="s">
        <v>255</v>
      </c>
      <c r="D49" s="40">
        <v>16.788321167883201</v>
      </c>
      <c r="E49" s="25"/>
      <c r="F49" s="4"/>
      <c r="G49" s="37"/>
      <c r="I49" s="24">
        <v>42</v>
      </c>
      <c r="J49" s="4" t="s">
        <v>210</v>
      </c>
      <c r="K49" t="s">
        <v>354</v>
      </c>
      <c r="L49" s="49">
        <v>9.8130841121495962</v>
      </c>
      <c r="M49" s="25">
        <v>0.43</v>
      </c>
      <c r="N49" s="27">
        <v>-3.7800000000000002E-7</v>
      </c>
      <c r="O49" s="26"/>
      <c r="Q49" s="56">
        <v>42</v>
      </c>
      <c r="R49" s="4" t="s">
        <v>213</v>
      </c>
      <c r="S49" t="s">
        <v>445</v>
      </c>
      <c r="T49" s="49">
        <v>23.462414578587698</v>
      </c>
      <c r="U49" s="25">
        <v>0</v>
      </c>
      <c r="V49" s="4"/>
      <c r="W49" s="26"/>
      <c r="Y49" s="150">
        <v>42</v>
      </c>
      <c r="Z49" s="4" t="s">
        <v>660</v>
      </c>
      <c r="AA49" t="s">
        <v>706</v>
      </c>
      <c r="AB49">
        <v>0.49</v>
      </c>
      <c r="AC49" s="4">
        <v>2.35846</v>
      </c>
      <c r="AD49" s="4">
        <v>9.0524876399999997E-4</v>
      </c>
    </row>
    <row r="50" spans="1:31" x14ac:dyDescent="0.2">
      <c r="A50" s="24">
        <v>43</v>
      </c>
      <c r="B50" s="4" t="s">
        <v>212</v>
      </c>
      <c r="C50" s="5" t="s">
        <v>256</v>
      </c>
      <c r="D50" s="40">
        <v>17.761557177615501</v>
      </c>
      <c r="E50" s="25">
        <v>1.125624</v>
      </c>
      <c r="F50" s="25">
        <v>1.7273799999999999E-3</v>
      </c>
      <c r="G50" s="37"/>
      <c r="I50" s="24">
        <v>43</v>
      </c>
      <c r="J50" s="4" t="s">
        <v>212</v>
      </c>
      <c r="K50" t="s">
        <v>355</v>
      </c>
      <c r="L50" s="49">
        <v>17.523364485981304</v>
      </c>
      <c r="M50" s="25">
        <v>0.81</v>
      </c>
      <c r="N50" s="27">
        <v>2.65E-6</v>
      </c>
      <c r="O50" s="26"/>
      <c r="Q50" s="56">
        <v>43</v>
      </c>
      <c r="R50" s="4" t="s">
        <v>213</v>
      </c>
      <c r="S50" t="s">
        <v>446</v>
      </c>
      <c r="T50" s="49">
        <v>25.284738041002299</v>
      </c>
      <c r="U50" s="25">
        <v>2.2959839999999998</v>
      </c>
      <c r="V50" s="27">
        <v>2.3099999999999999E-5</v>
      </c>
      <c r="W50" s="26"/>
      <c r="Y50" s="150">
        <v>43</v>
      </c>
      <c r="Z50" s="4" t="s">
        <v>660</v>
      </c>
      <c r="AA50" t="s">
        <v>707</v>
      </c>
      <c r="AB50">
        <v>2.92</v>
      </c>
      <c r="AC50" s="4">
        <v>1.8602799999999999</v>
      </c>
      <c r="AD50" s="4">
        <v>2.1506883369999999E-4</v>
      </c>
    </row>
    <row r="51" spans="1:31" x14ac:dyDescent="0.2">
      <c r="A51" s="24">
        <v>44</v>
      </c>
      <c r="B51" s="4" t="s">
        <v>212</v>
      </c>
      <c r="C51" s="5" t="s">
        <v>257</v>
      </c>
      <c r="D51" s="40">
        <v>17.274939172749299</v>
      </c>
      <c r="E51" s="25">
        <v>0.61605600000000005</v>
      </c>
      <c r="F51" s="27">
        <v>1.3200000000000001E-5</v>
      </c>
      <c r="G51" s="37"/>
      <c r="I51" s="24">
        <v>44</v>
      </c>
      <c r="J51" s="4" t="s">
        <v>212</v>
      </c>
      <c r="K51" t="s">
        <v>356</v>
      </c>
      <c r="L51" s="49">
        <v>17.056074766355195</v>
      </c>
      <c r="M51" s="25">
        <v>0.56000000000000005</v>
      </c>
      <c r="N51" s="27">
        <v>-1.06E-6</v>
      </c>
      <c r="O51" s="26"/>
      <c r="Q51" s="56">
        <v>44</v>
      </c>
      <c r="R51" s="4" t="s">
        <v>213</v>
      </c>
      <c r="S51" t="s">
        <v>447</v>
      </c>
      <c r="T51" s="49">
        <v>26.423690205011397</v>
      </c>
      <c r="U51" s="25">
        <v>0.85067999999999999</v>
      </c>
      <c r="V51" s="27">
        <v>1.4399999999999999E-5</v>
      </c>
      <c r="W51" s="26"/>
      <c r="Y51" s="150">
        <v>44</v>
      </c>
      <c r="Z51" s="4" t="s">
        <v>660</v>
      </c>
      <c r="AA51" t="s">
        <v>708</v>
      </c>
      <c r="AB51">
        <v>2.92</v>
      </c>
      <c r="AC51" s="4">
        <v>1.91764</v>
      </c>
      <c r="AD51" s="151">
        <v>4.5000000000000003E-5</v>
      </c>
    </row>
    <row r="52" spans="1:31" x14ac:dyDescent="0.2">
      <c r="A52" s="24"/>
      <c r="B52" s="4" t="s">
        <v>211</v>
      </c>
      <c r="C52" s="5" t="s">
        <v>258</v>
      </c>
      <c r="D52" s="41">
        <v>8.5158150851581507</v>
      </c>
      <c r="E52" s="25"/>
      <c r="F52" s="4"/>
      <c r="G52" s="37"/>
      <c r="I52" s="24">
        <v>45</v>
      </c>
      <c r="J52" s="4" t="s">
        <v>212</v>
      </c>
      <c r="K52" t="s">
        <v>357</v>
      </c>
      <c r="L52" s="49">
        <v>15.4205607476636</v>
      </c>
      <c r="M52" s="25">
        <v>0.42</v>
      </c>
      <c r="N52" s="27">
        <v>3.1099999999999999E-6</v>
      </c>
      <c r="O52" s="26"/>
      <c r="Q52" s="56">
        <v>45</v>
      </c>
      <c r="R52" s="4" t="s">
        <v>401</v>
      </c>
      <c r="S52" t="s">
        <v>448</v>
      </c>
      <c r="T52" s="49">
        <v>11.845102505694797</v>
      </c>
      <c r="U52" s="25">
        <v>0.47508</v>
      </c>
      <c r="V52" s="25">
        <v>1.3163000000000001E-4</v>
      </c>
      <c r="W52" s="26"/>
      <c r="Y52" s="150">
        <v>45</v>
      </c>
      <c r="Z52" s="4" t="s">
        <v>661</v>
      </c>
      <c r="AA52" t="s">
        <v>709</v>
      </c>
      <c r="AB52">
        <v>2.68</v>
      </c>
      <c r="AC52" s="4">
        <v>2.0753200000000001</v>
      </c>
      <c r="AD52" s="4">
        <v>1.1040190190000001E-3</v>
      </c>
    </row>
    <row r="53" spans="1:31" x14ac:dyDescent="0.2">
      <c r="A53" s="24">
        <v>46</v>
      </c>
      <c r="B53" s="4" t="s">
        <v>211</v>
      </c>
      <c r="C53" s="5" t="s">
        <v>259</v>
      </c>
      <c r="D53" s="41">
        <v>8.7591240875912408</v>
      </c>
      <c r="E53" s="25">
        <v>0.221304</v>
      </c>
      <c r="F53" s="27">
        <v>1.0200000000000001E-5</v>
      </c>
      <c r="G53" s="37"/>
      <c r="I53" s="24">
        <v>46</v>
      </c>
      <c r="J53" s="4" t="s">
        <v>212</v>
      </c>
      <c r="K53" t="s">
        <v>358</v>
      </c>
      <c r="L53" s="49">
        <v>16.355140186915904</v>
      </c>
      <c r="M53" s="25">
        <v>-0.13</v>
      </c>
      <c r="N53" s="27">
        <v>-4.2200000000000003E-6</v>
      </c>
      <c r="O53" s="26"/>
      <c r="Q53" s="56">
        <v>46</v>
      </c>
      <c r="R53" s="4" t="s">
        <v>401</v>
      </c>
      <c r="S53" t="s">
        <v>449</v>
      </c>
      <c r="T53" s="49">
        <v>12.528473804100301</v>
      </c>
      <c r="U53" s="25">
        <v>0.83565599999999995</v>
      </c>
      <c r="V53" s="25">
        <v>1.2790999999999999E-4</v>
      </c>
      <c r="W53" s="26"/>
      <c r="Y53" s="150">
        <v>46</v>
      </c>
      <c r="Z53" s="4" t="s">
        <v>661</v>
      </c>
      <c r="AA53" t="s">
        <v>710</v>
      </c>
      <c r="AB53">
        <v>1.95</v>
      </c>
      <c r="AC53" s="4">
        <v>1.9642200000000001</v>
      </c>
      <c r="AD53" s="4">
        <v>3.1258998480000001E-4</v>
      </c>
    </row>
    <row r="54" spans="1:31" x14ac:dyDescent="0.2">
      <c r="A54" s="24"/>
      <c r="B54" s="4" t="s">
        <v>211</v>
      </c>
      <c r="C54" s="5" t="s">
        <v>260</v>
      </c>
      <c r="D54" s="41">
        <v>8.0291970802919703</v>
      </c>
      <c r="E54" s="25"/>
      <c r="F54" s="4"/>
      <c r="G54" s="37"/>
      <c r="I54" s="24">
        <v>47</v>
      </c>
      <c r="J54" s="4" t="s">
        <v>212</v>
      </c>
      <c r="K54" t="s">
        <v>359</v>
      </c>
      <c r="L54" s="49">
        <v>16.822429906542098</v>
      </c>
      <c r="M54" s="25">
        <v>1.44</v>
      </c>
      <c r="N54" s="27">
        <v>3.19E-6</v>
      </c>
      <c r="O54" s="26"/>
      <c r="Q54" s="56">
        <v>47</v>
      </c>
      <c r="R54" s="4" t="s">
        <v>401</v>
      </c>
      <c r="S54" t="s">
        <v>450</v>
      </c>
      <c r="T54" s="49">
        <v>11.845102505694797</v>
      </c>
      <c r="U54" s="25">
        <v>0.75302400000000003</v>
      </c>
      <c r="V54" s="25">
        <v>3.9865000000000001E-4</v>
      </c>
      <c r="W54" s="26"/>
      <c r="Y54" s="152">
        <v>47</v>
      </c>
      <c r="Z54" s="29" t="s">
        <v>661</v>
      </c>
      <c r="AA54" s="46" t="s">
        <v>711</v>
      </c>
      <c r="AB54" s="46">
        <v>5.84</v>
      </c>
      <c r="AC54" s="29">
        <v>2.6595200000000001</v>
      </c>
      <c r="AD54" s="29">
        <v>1.0788838780000001E-3</v>
      </c>
      <c r="AE54" s="46" t="s">
        <v>754</v>
      </c>
    </row>
    <row r="55" spans="1:31" x14ac:dyDescent="0.2">
      <c r="A55" s="24"/>
      <c r="B55" s="4" t="s">
        <v>211</v>
      </c>
      <c r="C55" s="5" t="s">
        <v>261</v>
      </c>
      <c r="D55" s="41">
        <v>8.2725060827250605</v>
      </c>
      <c r="E55" s="25"/>
      <c r="F55" s="4"/>
      <c r="G55" s="37"/>
      <c r="I55" s="24">
        <v>48</v>
      </c>
      <c r="J55" s="4" t="s">
        <v>212</v>
      </c>
      <c r="K55" t="s">
        <v>360</v>
      </c>
      <c r="L55" s="49">
        <v>17.757009345794401</v>
      </c>
      <c r="M55" s="25">
        <v>0.89</v>
      </c>
      <c r="N55" s="27">
        <v>1.31E-6</v>
      </c>
      <c r="O55" s="26"/>
      <c r="Q55" s="24"/>
      <c r="R55" s="4" t="s">
        <v>401</v>
      </c>
      <c r="S55" t="s">
        <v>451</v>
      </c>
      <c r="T55" s="49">
        <v>12.300683371298405</v>
      </c>
      <c r="U55" s="25"/>
      <c r="V55" s="4"/>
      <c r="W55" s="26"/>
      <c r="Y55" s="150">
        <v>48</v>
      </c>
      <c r="Z55" s="4" t="s">
        <v>661</v>
      </c>
      <c r="AA55" t="s">
        <v>712</v>
      </c>
      <c r="AB55">
        <v>1.46</v>
      </c>
      <c r="AC55" s="4">
        <v>2.3548800000000001</v>
      </c>
      <c r="AD55" s="4">
        <v>7.1406313700000002E-4</v>
      </c>
    </row>
    <row r="56" spans="1:31" x14ac:dyDescent="0.2">
      <c r="A56" s="24">
        <v>49</v>
      </c>
      <c r="B56" s="4" t="s">
        <v>211</v>
      </c>
      <c r="C56" s="5" t="s">
        <v>262</v>
      </c>
      <c r="D56" s="41">
        <v>8.2725060827250605</v>
      </c>
      <c r="E56" s="25"/>
      <c r="F56" s="25">
        <v>1.22185E-3</v>
      </c>
      <c r="G56" s="37"/>
      <c r="I56" s="24">
        <v>49</v>
      </c>
      <c r="J56" s="4" t="s">
        <v>212</v>
      </c>
      <c r="K56" t="s">
        <v>361</v>
      </c>
      <c r="L56" s="49">
        <v>17.056074766355195</v>
      </c>
      <c r="M56" s="25">
        <v>0.56000000000000005</v>
      </c>
      <c r="N56" s="27">
        <v>-2.57E-6</v>
      </c>
      <c r="O56" s="26"/>
      <c r="Q56" s="57">
        <v>49</v>
      </c>
      <c r="R56" s="29" t="s">
        <v>401</v>
      </c>
      <c r="S56" s="46" t="s">
        <v>452</v>
      </c>
      <c r="T56" s="50">
        <v>12.072892938496594</v>
      </c>
      <c r="U56" s="31">
        <v>1.45764</v>
      </c>
      <c r="V56" s="31">
        <v>8.6381999999999995E-4</v>
      </c>
      <c r="W56" s="51" t="s">
        <v>494</v>
      </c>
      <c r="Y56" s="150">
        <v>49</v>
      </c>
      <c r="Z56" s="4" t="s">
        <v>661</v>
      </c>
      <c r="AA56" t="s">
        <v>713</v>
      </c>
      <c r="AB56">
        <v>3.16</v>
      </c>
      <c r="AC56" s="4">
        <v>1.84236</v>
      </c>
      <c r="AD56" s="4">
        <v>3.584017239E-4</v>
      </c>
    </row>
    <row r="57" spans="1:31" x14ac:dyDescent="0.2">
      <c r="A57" s="24">
        <v>50</v>
      </c>
      <c r="B57" s="4" t="s">
        <v>211</v>
      </c>
      <c r="C57" s="5" t="s">
        <v>263</v>
      </c>
      <c r="D57" s="41">
        <v>8.0291970802919703</v>
      </c>
      <c r="E57" s="25">
        <v>1.665408</v>
      </c>
      <c r="F57" s="25">
        <v>1.42556E-3</v>
      </c>
      <c r="G57" s="37"/>
      <c r="I57" s="24">
        <v>50</v>
      </c>
      <c r="J57" s="4" t="s">
        <v>212</v>
      </c>
      <c r="K57" t="s">
        <v>362</v>
      </c>
      <c r="L57" s="49">
        <v>17.523364485981304</v>
      </c>
      <c r="M57" s="25">
        <v>0.17</v>
      </c>
      <c r="N57" s="27">
        <v>8.7199999999999995E-6</v>
      </c>
      <c r="O57" s="26"/>
      <c r="Q57" s="56">
        <v>50</v>
      </c>
      <c r="R57" s="4" t="s">
        <v>401</v>
      </c>
      <c r="S57" t="s">
        <v>453</v>
      </c>
      <c r="T57" s="49">
        <v>12.756264236902098</v>
      </c>
      <c r="U57" s="25">
        <v>1.7070479999999999</v>
      </c>
      <c r="V57" s="25">
        <v>6.1112999999999998E-4</v>
      </c>
      <c r="W57" s="26"/>
      <c r="Y57" s="150">
        <v>50</v>
      </c>
      <c r="Z57" s="4" t="s">
        <v>661</v>
      </c>
      <c r="AA57" t="s">
        <v>714</v>
      </c>
      <c r="AB57">
        <v>1.22</v>
      </c>
      <c r="AC57" s="4">
        <v>2.26708</v>
      </c>
      <c r="AD57" s="4">
        <v>6.2150243930000004E-4</v>
      </c>
    </row>
    <row r="58" spans="1:31" x14ac:dyDescent="0.2">
      <c r="A58" s="24">
        <v>51</v>
      </c>
      <c r="B58" s="4" t="s">
        <v>211</v>
      </c>
      <c r="C58" s="5" t="s">
        <v>264</v>
      </c>
      <c r="D58" s="41">
        <v>8.2725060827250605</v>
      </c>
      <c r="E58" s="25">
        <v>2.8295279999999998</v>
      </c>
      <c r="F58" s="25">
        <v>2.8867900000000002E-3</v>
      </c>
      <c r="G58" s="37"/>
      <c r="I58" s="24">
        <v>51</v>
      </c>
      <c r="J58" s="4" t="s">
        <v>212</v>
      </c>
      <c r="K58" t="s">
        <v>363</v>
      </c>
      <c r="L58" s="49">
        <v>15.186915887850503</v>
      </c>
      <c r="M58" s="25">
        <v>1.1100000000000001</v>
      </c>
      <c r="N58" s="27">
        <v>7.3700000000000002E-5</v>
      </c>
      <c r="O58" s="26"/>
      <c r="Q58" s="56">
        <v>51</v>
      </c>
      <c r="R58" s="4" t="s">
        <v>401</v>
      </c>
      <c r="S58" t="s">
        <v>454</v>
      </c>
      <c r="T58" s="49">
        <v>12.300683371298405</v>
      </c>
      <c r="U58" s="25">
        <v>1.34196</v>
      </c>
      <c r="V58" s="25">
        <v>2.2405E-4</v>
      </c>
      <c r="W58" s="26"/>
      <c r="Y58" s="150">
        <v>51</v>
      </c>
      <c r="Z58" s="4" t="s">
        <v>661</v>
      </c>
      <c r="AA58" t="s">
        <v>715</v>
      </c>
      <c r="AB58">
        <v>1.7</v>
      </c>
      <c r="AC58" s="4">
        <v>1.95526</v>
      </c>
      <c r="AD58" s="4">
        <v>1.135206527E-4</v>
      </c>
    </row>
    <row r="59" spans="1:31" x14ac:dyDescent="0.2">
      <c r="A59" s="24">
        <v>52</v>
      </c>
      <c r="B59" s="4" t="s">
        <v>211</v>
      </c>
      <c r="C59" s="5" t="s">
        <v>265</v>
      </c>
      <c r="D59" s="41">
        <v>8.2725060827250605</v>
      </c>
      <c r="E59" s="25">
        <v>1.2807120000000001</v>
      </c>
      <c r="F59" s="25">
        <v>2.5042300000000001E-3</v>
      </c>
      <c r="G59" s="37"/>
      <c r="I59" s="24">
        <v>52</v>
      </c>
      <c r="J59" s="4" t="s">
        <v>212</v>
      </c>
      <c r="K59" t="s">
        <v>364</v>
      </c>
      <c r="L59" s="49">
        <v>17.523364485981304</v>
      </c>
      <c r="M59" s="25">
        <v>0.84</v>
      </c>
      <c r="N59" s="27">
        <v>-6.9399999999999996E-6</v>
      </c>
      <c r="O59" s="26"/>
      <c r="Q59" s="56">
        <v>52</v>
      </c>
      <c r="R59" s="4" t="s">
        <v>401</v>
      </c>
      <c r="S59" t="s">
        <v>455</v>
      </c>
      <c r="T59" s="49">
        <v>12.528473804100301</v>
      </c>
      <c r="U59" s="25">
        <v>1.6754880000000001</v>
      </c>
      <c r="V59" s="25">
        <v>4.8717999999999998E-4</v>
      </c>
      <c r="W59" s="26"/>
      <c r="Y59" s="150">
        <v>52</v>
      </c>
      <c r="Z59" s="4" t="s">
        <v>661</v>
      </c>
      <c r="AA59" t="s">
        <v>716</v>
      </c>
      <c r="AB59">
        <v>3.89</v>
      </c>
      <c r="AC59" s="4">
        <v>1.94092</v>
      </c>
      <c r="AD59" s="4">
        <v>1.328224502E-4</v>
      </c>
    </row>
    <row r="60" spans="1:31" x14ac:dyDescent="0.2">
      <c r="A60" s="24">
        <v>53</v>
      </c>
      <c r="B60" s="4" t="s">
        <v>211</v>
      </c>
      <c r="C60" s="5" t="s">
        <v>266</v>
      </c>
      <c r="D60" s="41">
        <v>8.0291970802919703</v>
      </c>
      <c r="E60" s="25">
        <v>0.61605600000000005</v>
      </c>
      <c r="F60" s="25">
        <v>2.9407999999999999E-3</v>
      </c>
      <c r="G60" s="37"/>
      <c r="I60" s="24">
        <v>53</v>
      </c>
      <c r="J60" s="4" t="s">
        <v>212</v>
      </c>
      <c r="K60" t="s">
        <v>365</v>
      </c>
      <c r="L60" s="49">
        <v>14.485981308411297</v>
      </c>
      <c r="M60" s="25">
        <v>0.48</v>
      </c>
      <c r="N60" s="27">
        <v>7.7000000000000008E-6</v>
      </c>
      <c r="O60" s="26"/>
      <c r="Q60" s="56">
        <v>53</v>
      </c>
      <c r="R60" s="4" t="s">
        <v>401</v>
      </c>
      <c r="S60" t="s">
        <v>456</v>
      </c>
      <c r="T60" s="49">
        <v>12.300683371298405</v>
      </c>
      <c r="U60" s="25">
        <v>0.73197599999999996</v>
      </c>
      <c r="V60" s="25">
        <v>4.0298999999999999E-4</v>
      </c>
      <c r="W60" s="26"/>
      <c r="Y60" s="4"/>
      <c r="Z60" s="4" t="s">
        <v>661</v>
      </c>
      <c r="AA60" t="s">
        <v>717</v>
      </c>
      <c r="AB60">
        <v>0.97</v>
      </c>
      <c r="AC60" s="4"/>
      <c r="AD60" s="4"/>
    </row>
    <row r="61" spans="1:31" x14ac:dyDescent="0.2">
      <c r="A61" s="24"/>
      <c r="B61" s="4" t="s">
        <v>211</v>
      </c>
      <c r="C61" s="5" t="s">
        <v>267</v>
      </c>
      <c r="D61" s="41">
        <v>8.5158150851581507</v>
      </c>
      <c r="E61" s="25"/>
      <c r="F61" s="4"/>
      <c r="G61" s="37"/>
      <c r="I61" s="24">
        <v>54</v>
      </c>
      <c r="J61" s="4" t="s">
        <v>212</v>
      </c>
      <c r="K61" t="s">
        <v>366</v>
      </c>
      <c r="L61" s="49">
        <v>16.822429906542098</v>
      </c>
      <c r="M61" s="25">
        <v>0.8</v>
      </c>
      <c r="N61" s="27">
        <v>7.4000000000000003E-6</v>
      </c>
      <c r="O61" s="26"/>
      <c r="Q61" s="56">
        <v>54</v>
      </c>
      <c r="R61" s="4" t="s">
        <v>401</v>
      </c>
      <c r="S61" t="s">
        <v>457</v>
      </c>
      <c r="T61" s="49">
        <v>11.845102505694797</v>
      </c>
      <c r="U61" s="25">
        <v>2.1156959999999998</v>
      </c>
      <c r="V61" s="25">
        <v>2.6187999999999998E-4</v>
      </c>
      <c r="W61" s="26"/>
      <c r="Y61" s="4"/>
      <c r="Z61" s="4" t="s">
        <v>661</v>
      </c>
      <c r="AA61" t="s">
        <v>718</v>
      </c>
      <c r="AB61">
        <v>1.46</v>
      </c>
      <c r="AC61" s="4"/>
      <c r="AD61" s="4"/>
    </row>
    <row r="62" spans="1:31" x14ac:dyDescent="0.2">
      <c r="A62" s="24">
        <v>55</v>
      </c>
      <c r="B62" s="4" t="s">
        <v>211</v>
      </c>
      <c r="C62" s="5" t="s">
        <v>268</v>
      </c>
      <c r="D62" s="41">
        <v>8.0291970802919703</v>
      </c>
      <c r="E62" s="25">
        <v>1.417656</v>
      </c>
      <c r="F62" s="25">
        <v>2.6092300000000001E-3</v>
      </c>
      <c r="G62" s="37"/>
      <c r="I62" s="24">
        <v>55</v>
      </c>
      <c r="J62" s="4" t="s">
        <v>212</v>
      </c>
      <c r="K62" t="s">
        <v>367</v>
      </c>
      <c r="L62" s="49">
        <v>16.121495327102807</v>
      </c>
      <c r="M62" s="25">
        <v>0.96</v>
      </c>
      <c r="N62" s="27">
        <v>-4.0099999999999997E-6</v>
      </c>
      <c r="O62" s="26"/>
      <c r="Q62" s="56">
        <v>55</v>
      </c>
      <c r="R62" s="4" t="s">
        <v>401</v>
      </c>
      <c r="S62" t="s">
        <v>458</v>
      </c>
      <c r="T62" s="49">
        <v>12.300683371298405</v>
      </c>
      <c r="U62" s="25">
        <v>1.091064</v>
      </c>
      <c r="V62" s="25">
        <v>7.8857000000000005E-4</v>
      </c>
      <c r="W62" s="26"/>
      <c r="Y62" s="150">
        <v>55</v>
      </c>
      <c r="Z62" s="4" t="s">
        <v>661</v>
      </c>
      <c r="AA62" t="s">
        <v>719</v>
      </c>
      <c r="AB62">
        <v>0.97</v>
      </c>
      <c r="AC62" s="4">
        <v>2.5053999999999998</v>
      </c>
      <c r="AD62" s="4">
        <v>1.041949689E-3</v>
      </c>
    </row>
    <row r="63" spans="1:31" x14ac:dyDescent="0.2">
      <c r="A63" s="24">
        <v>56</v>
      </c>
      <c r="B63" s="4" t="s">
        <v>211</v>
      </c>
      <c r="C63" s="5" t="s">
        <v>269</v>
      </c>
      <c r="D63" s="41">
        <v>8.2725060827250605</v>
      </c>
      <c r="E63" s="25">
        <v>1.411632</v>
      </c>
      <c r="F63" s="25">
        <v>4.0512500000000002E-3</v>
      </c>
      <c r="G63" s="37"/>
      <c r="I63" s="24">
        <v>56</v>
      </c>
      <c r="J63" s="4" t="s">
        <v>212</v>
      </c>
      <c r="K63" t="s">
        <v>368</v>
      </c>
      <c r="L63" s="49">
        <v>17.757009345794401</v>
      </c>
      <c r="M63" s="25">
        <v>1.51</v>
      </c>
      <c r="N63" s="27">
        <v>-2.92E-6</v>
      </c>
      <c r="O63" s="26"/>
      <c r="Q63" s="56">
        <v>56</v>
      </c>
      <c r="R63" s="4" t="s">
        <v>401</v>
      </c>
      <c r="S63" t="s">
        <v>459</v>
      </c>
      <c r="T63" s="49">
        <v>11.845102505694797</v>
      </c>
      <c r="U63" s="25">
        <v>1.38252</v>
      </c>
      <c r="V63" s="25">
        <v>6.0990999999999997E-4</v>
      </c>
      <c r="W63" s="26"/>
      <c r="Y63" s="150">
        <v>56</v>
      </c>
      <c r="Z63" s="4" t="s">
        <v>661</v>
      </c>
      <c r="AA63" t="s">
        <v>720</v>
      </c>
      <c r="AB63">
        <v>1.46</v>
      </c>
      <c r="AC63" s="4">
        <v>2.33338</v>
      </c>
      <c r="AD63" s="4">
        <v>6.8811413059999998E-4</v>
      </c>
    </row>
    <row r="64" spans="1:31" x14ac:dyDescent="0.2">
      <c r="A64" s="24">
        <v>57</v>
      </c>
      <c r="B64" s="4" t="s">
        <v>211</v>
      </c>
      <c r="C64" s="5" t="s">
        <v>270</v>
      </c>
      <c r="D64" s="40">
        <v>9.2457420924574194</v>
      </c>
      <c r="E64" s="25">
        <v>2.4085920000000001</v>
      </c>
      <c r="F64" s="25">
        <v>3.8198400000000001E-3</v>
      </c>
      <c r="G64" s="37"/>
      <c r="I64" s="24">
        <v>57</v>
      </c>
      <c r="J64" s="4" t="s">
        <v>211</v>
      </c>
      <c r="K64" t="s">
        <v>369</v>
      </c>
      <c r="L64" s="49">
        <v>7.2429906542056983</v>
      </c>
      <c r="M64" s="25">
        <v>0.96</v>
      </c>
      <c r="N64" s="25">
        <v>1.46031E-3</v>
      </c>
      <c r="O64" s="26"/>
      <c r="Q64" s="56">
        <v>57</v>
      </c>
      <c r="R64" s="4" t="s">
        <v>401</v>
      </c>
      <c r="S64" t="s">
        <v>460</v>
      </c>
      <c r="T64" s="49">
        <v>12.072892938496594</v>
      </c>
      <c r="U64" s="25">
        <v>1.3449599999999999</v>
      </c>
      <c r="V64" s="25">
        <v>6.3745000000000002E-4</v>
      </c>
      <c r="W64" s="26"/>
      <c r="Y64" s="4"/>
      <c r="Z64" s="4" t="s">
        <v>661</v>
      </c>
      <c r="AA64" t="s">
        <v>721</v>
      </c>
      <c r="AB64">
        <v>0.97</v>
      </c>
      <c r="AC64" s="4"/>
      <c r="AD64" s="4"/>
    </row>
    <row r="65" spans="1:30" x14ac:dyDescent="0.2">
      <c r="A65" s="28">
        <v>58</v>
      </c>
      <c r="B65" s="29" t="s">
        <v>211</v>
      </c>
      <c r="C65" s="30" t="s">
        <v>271</v>
      </c>
      <c r="D65" s="45">
        <v>8.7591240875912408</v>
      </c>
      <c r="E65" s="31">
        <v>1.7318640000000001</v>
      </c>
      <c r="F65" s="31">
        <v>6.7009599999999997E-3</v>
      </c>
      <c r="G65" s="38" t="s">
        <v>303</v>
      </c>
      <c r="I65" s="24">
        <v>58</v>
      </c>
      <c r="J65" s="4" t="s">
        <v>211</v>
      </c>
      <c r="K65" t="s">
        <v>370</v>
      </c>
      <c r="L65" s="49">
        <v>8.1775700934580016</v>
      </c>
      <c r="M65" s="25">
        <v>1.75</v>
      </c>
      <c r="N65" s="25">
        <v>3.5348100000000002E-3</v>
      </c>
      <c r="O65" s="26"/>
      <c r="Q65" s="56">
        <v>58</v>
      </c>
      <c r="R65" s="4" t="s">
        <v>401</v>
      </c>
      <c r="S65" t="s">
        <v>461</v>
      </c>
      <c r="T65" s="49">
        <v>11.845102505694797</v>
      </c>
      <c r="U65" s="25">
        <v>0.60427200000000003</v>
      </c>
      <c r="V65" s="25">
        <v>1.8508000000000001E-4</v>
      </c>
      <c r="W65" s="26"/>
      <c r="Y65" s="150">
        <v>58</v>
      </c>
      <c r="Z65" s="4" t="s">
        <v>661</v>
      </c>
      <c r="AA65" t="s">
        <v>722</v>
      </c>
      <c r="AB65">
        <v>3.65</v>
      </c>
      <c r="AC65" s="4">
        <v>2.02156</v>
      </c>
      <c r="AD65" s="4">
        <v>3.8161926929999998E-4</v>
      </c>
    </row>
    <row r="66" spans="1:30" x14ac:dyDescent="0.2">
      <c r="A66" s="24">
        <v>59</v>
      </c>
      <c r="B66" s="4" t="s">
        <v>211</v>
      </c>
      <c r="C66" s="5" t="s">
        <v>272</v>
      </c>
      <c r="D66" s="40">
        <v>7.7858880778588802</v>
      </c>
      <c r="E66" s="25">
        <v>2.1528</v>
      </c>
      <c r="F66" s="25">
        <v>4.6341500000000001E-3</v>
      </c>
      <c r="G66" s="37"/>
      <c r="I66" s="24">
        <v>59</v>
      </c>
      <c r="J66" s="4" t="s">
        <v>211</v>
      </c>
      <c r="K66" t="s">
        <v>371</v>
      </c>
      <c r="L66" s="49">
        <v>8.1775700934580016</v>
      </c>
      <c r="M66" s="25">
        <v>0.61</v>
      </c>
      <c r="N66" s="25">
        <v>1.2597400000000001E-3</v>
      </c>
      <c r="O66" s="26"/>
      <c r="Q66" s="24"/>
      <c r="R66" s="4" t="s">
        <v>401</v>
      </c>
      <c r="S66" t="s">
        <v>462</v>
      </c>
      <c r="T66" s="49">
        <v>13.211845102505706</v>
      </c>
      <c r="U66" s="25"/>
      <c r="V66" s="4"/>
      <c r="W66" s="26"/>
      <c r="Y66" s="150">
        <v>59</v>
      </c>
      <c r="Z66" s="4" t="s">
        <v>661</v>
      </c>
      <c r="AA66" t="s">
        <v>723</v>
      </c>
      <c r="AB66">
        <v>1.7</v>
      </c>
      <c r="AC66" s="4">
        <v>1.9373400000000001</v>
      </c>
      <c r="AD66" s="4">
        <v>2.087680789E-4</v>
      </c>
    </row>
    <row r="67" spans="1:30" x14ac:dyDescent="0.2">
      <c r="A67" s="24">
        <v>60</v>
      </c>
      <c r="B67" s="4" t="s">
        <v>211</v>
      </c>
      <c r="C67" s="5" t="s">
        <v>273</v>
      </c>
      <c r="D67" s="41">
        <v>8.2725060827250605</v>
      </c>
      <c r="E67" s="25">
        <v>2.3199839999999998</v>
      </c>
      <c r="F67" s="25">
        <v>3.4944799999999999E-3</v>
      </c>
      <c r="G67" s="37"/>
      <c r="I67" s="28">
        <v>60</v>
      </c>
      <c r="J67" s="29" t="s">
        <v>211</v>
      </c>
      <c r="K67" s="46" t="s">
        <v>372</v>
      </c>
      <c r="L67" s="50">
        <v>7.9439252336449044</v>
      </c>
      <c r="M67" s="31">
        <v>0.98</v>
      </c>
      <c r="N67" s="31">
        <v>4.6586900000000001E-3</v>
      </c>
      <c r="O67" s="51" t="s">
        <v>397</v>
      </c>
      <c r="Q67" s="24"/>
      <c r="R67" s="4" t="s">
        <v>401</v>
      </c>
      <c r="S67" t="s">
        <v>463</v>
      </c>
      <c r="T67" s="49">
        <v>12.072892938496594</v>
      </c>
      <c r="U67" s="25"/>
      <c r="V67" s="4"/>
      <c r="W67" s="26"/>
      <c r="Y67" s="150">
        <v>60</v>
      </c>
      <c r="Z67" s="4" t="s">
        <v>661</v>
      </c>
      <c r="AA67" t="s">
        <v>724</v>
      </c>
      <c r="AB67">
        <v>0.73</v>
      </c>
      <c r="AC67" s="4">
        <v>2.0789200000000001</v>
      </c>
      <c r="AD67" s="4">
        <v>3.4964741309999998E-4</v>
      </c>
    </row>
    <row r="68" spans="1:30" x14ac:dyDescent="0.2">
      <c r="A68" s="24">
        <v>61</v>
      </c>
      <c r="B68" s="4" t="s">
        <v>211</v>
      </c>
      <c r="C68" s="5" t="s">
        <v>274</v>
      </c>
      <c r="D68" s="41">
        <v>8.7591240875912408</v>
      </c>
      <c r="E68" s="25">
        <v>1.3673040000000001</v>
      </c>
      <c r="F68" s="25">
        <v>2.6505999999999999E-3</v>
      </c>
      <c r="G68" s="37"/>
      <c r="I68" s="24">
        <v>61</v>
      </c>
      <c r="J68" s="4" t="s">
        <v>211</v>
      </c>
      <c r="K68" t="s">
        <v>373</v>
      </c>
      <c r="L68" s="49">
        <v>7.476635514018696</v>
      </c>
      <c r="M68" s="25">
        <v>1.76</v>
      </c>
      <c r="N68" s="25">
        <v>1.0296299999999999E-3</v>
      </c>
      <c r="O68" s="26"/>
      <c r="Q68" s="24"/>
      <c r="R68" s="4" t="s">
        <v>401</v>
      </c>
      <c r="S68" t="s">
        <v>464</v>
      </c>
      <c r="T68" s="49">
        <v>12.072892938496594</v>
      </c>
      <c r="U68" s="25"/>
      <c r="V68" s="4"/>
      <c r="W68" s="26"/>
      <c r="Y68" s="150">
        <v>61</v>
      </c>
      <c r="Z68" s="4" t="s">
        <v>661</v>
      </c>
      <c r="AA68" t="s">
        <v>725</v>
      </c>
      <c r="AB68">
        <v>2.92</v>
      </c>
      <c r="AC68" s="4">
        <v>1.92838</v>
      </c>
      <c r="AD68" s="4">
        <v>4.1017965859999999E-4</v>
      </c>
    </row>
    <row r="69" spans="1:30" x14ac:dyDescent="0.2">
      <c r="A69" s="24"/>
      <c r="B69" s="4" t="s">
        <v>211</v>
      </c>
      <c r="C69" s="5" t="s">
        <v>275</v>
      </c>
      <c r="D69" s="41">
        <v>8.7591240875912408</v>
      </c>
      <c r="E69" s="25"/>
      <c r="F69" s="4"/>
      <c r="G69" s="37"/>
      <c r="I69" s="24"/>
      <c r="J69" s="4" t="s">
        <v>211</v>
      </c>
      <c r="K69" t="s">
        <v>374</v>
      </c>
      <c r="L69" s="49">
        <v>7.476635514018696</v>
      </c>
      <c r="M69" s="25"/>
      <c r="N69" s="4"/>
      <c r="O69" s="26"/>
      <c r="Q69" s="56">
        <v>62</v>
      </c>
      <c r="R69" s="4" t="s">
        <v>401</v>
      </c>
      <c r="S69" t="s">
        <v>465</v>
      </c>
      <c r="T69" s="49">
        <v>12.300683371298405</v>
      </c>
      <c r="U69" s="25">
        <v>1.722072</v>
      </c>
      <c r="V69" s="25">
        <v>6.4103000000000001E-4</v>
      </c>
      <c r="W69" s="26"/>
      <c r="Y69" s="150">
        <v>62</v>
      </c>
      <c r="Z69" s="4" t="s">
        <v>661</v>
      </c>
      <c r="AA69" t="s">
        <v>726</v>
      </c>
      <c r="AB69">
        <v>1.7</v>
      </c>
      <c r="AC69" s="4">
        <v>2.49824</v>
      </c>
      <c r="AD69" s="4">
        <v>1.069344018E-3</v>
      </c>
    </row>
    <row r="70" spans="1:30" x14ac:dyDescent="0.2">
      <c r="A70" s="24">
        <v>63</v>
      </c>
      <c r="B70" s="4" t="s">
        <v>211</v>
      </c>
      <c r="C70" s="5" t="s">
        <v>276</v>
      </c>
      <c r="D70" s="41">
        <v>8.0291970802919703</v>
      </c>
      <c r="E70" s="25">
        <v>0.91413599999999995</v>
      </c>
      <c r="F70" s="25">
        <v>4.3458799999999999E-3</v>
      </c>
      <c r="G70" s="37"/>
      <c r="I70" s="24">
        <v>63</v>
      </c>
      <c r="J70" s="4" t="s">
        <v>211</v>
      </c>
      <c r="K70" t="s">
        <v>375</v>
      </c>
      <c r="L70" s="49">
        <v>7.9439252336449044</v>
      </c>
      <c r="M70" s="25">
        <v>0.88</v>
      </c>
      <c r="N70" s="25">
        <v>6.0802000000000002E-4</v>
      </c>
      <c r="O70" s="26"/>
      <c r="Q70" s="56">
        <v>63</v>
      </c>
      <c r="R70" s="4" t="s">
        <v>401</v>
      </c>
      <c r="S70" t="s">
        <v>466</v>
      </c>
      <c r="T70" s="49">
        <v>12.300683371298405</v>
      </c>
      <c r="U70" s="25">
        <v>0</v>
      </c>
      <c r="V70" s="4"/>
      <c r="W70" s="26"/>
      <c r="Y70" s="150">
        <v>63</v>
      </c>
      <c r="Z70" s="4" t="s">
        <v>661</v>
      </c>
      <c r="AA70" t="s">
        <v>727</v>
      </c>
      <c r="AB70">
        <v>3.65</v>
      </c>
      <c r="AC70" s="4">
        <v>2.6344400000000001</v>
      </c>
      <c r="AD70" s="4">
        <v>1.1309067580000001E-3</v>
      </c>
    </row>
    <row r="71" spans="1:30" x14ac:dyDescent="0.2">
      <c r="A71" s="24">
        <v>64</v>
      </c>
      <c r="B71" s="4" t="s">
        <v>211</v>
      </c>
      <c r="C71" s="5" t="s">
        <v>277</v>
      </c>
      <c r="D71" s="41">
        <v>8.0291970802919703</v>
      </c>
      <c r="E71" s="25">
        <v>0.72885599999999995</v>
      </c>
      <c r="F71" s="25">
        <v>5.6940100000000002E-3</v>
      </c>
      <c r="G71" s="37"/>
      <c r="I71" s="24">
        <v>64</v>
      </c>
      <c r="J71" s="4" t="s">
        <v>211</v>
      </c>
      <c r="K71" t="s">
        <v>376</v>
      </c>
      <c r="L71" s="49">
        <v>7.7102803738317931</v>
      </c>
      <c r="M71" s="25">
        <v>2.0499999999999998</v>
      </c>
      <c r="N71" s="25">
        <v>4.0274400000000002E-3</v>
      </c>
      <c r="O71" s="26"/>
      <c r="Q71" s="56">
        <v>64</v>
      </c>
      <c r="R71" s="4" t="s">
        <v>401</v>
      </c>
      <c r="S71" t="s">
        <v>467</v>
      </c>
      <c r="T71" s="49">
        <v>12.528473804100301</v>
      </c>
      <c r="U71" s="25">
        <v>0.52015199999999995</v>
      </c>
      <c r="V71" s="25">
        <v>2.7098999999999998E-4</v>
      </c>
      <c r="W71" s="26"/>
      <c r="Y71" s="4"/>
      <c r="Z71" s="4" t="s">
        <v>661</v>
      </c>
      <c r="AA71" t="s">
        <v>728</v>
      </c>
      <c r="AB71">
        <v>1.46</v>
      </c>
      <c r="AC71" s="4"/>
      <c r="AD71" s="4"/>
    </row>
    <row r="72" spans="1:30" x14ac:dyDescent="0.2">
      <c r="A72" s="24">
        <v>65</v>
      </c>
      <c r="B72" s="4" t="s">
        <v>211</v>
      </c>
      <c r="C72" s="5" t="s">
        <v>278</v>
      </c>
      <c r="D72" s="40">
        <v>9.2457420924574194</v>
      </c>
      <c r="E72" s="25">
        <v>7.2263999999999995E-2</v>
      </c>
      <c r="F72" s="27">
        <v>-8.5900000000000008E-6</v>
      </c>
      <c r="G72" s="37"/>
      <c r="I72" s="24">
        <v>65</v>
      </c>
      <c r="J72" s="4" t="s">
        <v>211</v>
      </c>
      <c r="K72" t="s">
        <v>377</v>
      </c>
      <c r="L72" s="49">
        <v>7.2429906542056983</v>
      </c>
      <c r="M72" s="25">
        <v>0.55000000000000004</v>
      </c>
      <c r="N72" s="27">
        <v>3.0700000000000001E-5</v>
      </c>
      <c r="O72" s="26"/>
      <c r="Q72" s="56">
        <v>65</v>
      </c>
      <c r="R72" s="4" t="s">
        <v>401</v>
      </c>
      <c r="S72" t="s">
        <v>468</v>
      </c>
      <c r="T72" s="49">
        <v>10.933940774487496</v>
      </c>
      <c r="U72" s="25">
        <v>0</v>
      </c>
      <c r="V72" s="4"/>
      <c r="W72" s="26"/>
      <c r="Y72" s="150">
        <v>65</v>
      </c>
      <c r="Z72" s="4" t="s">
        <v>661</v>
      </c>
      <c r="AA72" t="s">
        <v>729</v>
      </c>
      <c r="AB72">
        <v>3.65</v>
      </c>
      <c r="AC72" s="4">
        <v>2.1452200000000001</v>
      </c>
      <c r="AD72" s="4">
        <v>8.8370307010000003E-4</v>
      </c>
    </row>
    <row r="73" spans="1:30" x14ac:dyDescent="0.2">
      <c r="A73" s="24">
        <v>66</v>
      </c>
      <c r="B73" s="4" t="s">
        <v>211</v>
      </c>
      <c r="C73" s="5" t="s">
        <v>279</v>
      </c>
      <c r="D73" s="41">
        <v>8.5158150851581507</v>
      </c>
      <c r="E73" s="25">
        <v>1.4498880000000001</v>
      </c>
      <c r="F73" s="25">
        <v>2.59727E-3</v>
      </c>
      <c r="G73" s="37"/>
      <c r="I73" s="24">
        <v>66</v>
      </c>
      <c r="J73" s="4" t="s">
        <v>211</v>
      </c>
      <c r="K73" t="s">
        <v>378</v>
      </c>
      <c r="L73" s="49">
        <v>8.4112149532710987</v>
      </c>
      <c r="M73" s="25">
        <v>0.24</v>
      </c>
      <c r="N73" s="25">
        <v>1.27487E-3</v>
      </c>
      <c r="O73" s="26"/>
      <c r="Q73" s="56">
        <v>66</v>
      </c>
      <c r="R73" s="4" t="s">
        <v>401</v>
      </c>
      <c r="S73" t="s">
        <v>469</v>
      </c>
      <c r="T73" s="49">
        <v>12.072892938496594</v>
      </c>
      <c r="U73" s="25">
        <v>0.53066400000000002</v>
      </c>
      <c r="V73" s="25">
        <v>5.0533999999999996E-4</v>
      </c>
      <c r="W73" s="26"/>
      <c r="Y73" s="150">
        <v>66</v>
      </c>
      <c r="Z73" s="4" t="s">
        <v>661</v>
      </c>
      <c r="AA73" t="s">
        <v>730</v>
      </c>
      <c r="AB73">
        <v>1.95</v>
      </c>
      <c r="AC73" s="4">
        <v>2.11476</v>
      </c>
      <c r="AD73" s="4">
        <v>2.021248274E-4</v>
      </c>
    </row>
    <row r="74" spans="1:30" x14ac:dyDescent="0.2">
      <c r="A74" s="24"/>
      <c r="B74" s="4" t="s">
        <v>213</v>
      </c>
      <c r="C74" s="5" t="s">
        <v>280</v>
      </c>
      <c r="D74" s="40">
        <v>11.922141119221401</v>
      </c>
      <c r="E74" s="25"/>
      <c r="F74" s="4"/>
      <c r="G74" s="37"/>
      <c r="I74" s="28">
        <v>67</v>
      </c>
      <c r="J74" s="29" t="s">
        <v>211</v>
      </c>
      <c r="K74" s="46" t="s">
        <v>379</v>
      </c>
      <c r="L74" s="50">
        <v>8.4112149532710987</v>
      </c>
      <c r="M74" s="31">
        <v>2.06</v>
      </c>
      <c r="N74" s="31">
        <v>3.0475699999999999E-3</v>
      </c>
      <c r="O74" s="51" t="s">
        <v>398</v>
      </c>
      <c r="Q74" s="56">
        <v>67</v>
      </c>
      <c r="R74" s="4" t="s">
        <v>402</v>
      </c>
      <c r="S74" t="s">
        <v>470</v>
      </c>
      <c r="T74" s="49">
        <v>18.223234624145803</v>
      </c>
      <c r="U74" s="25">
        <v>1.8617760000000001</v>
      </c>
      <c r="V74" s="27">
        <v>8.6299999999999997E-5</v>
      </c>
      <c r="W74" s="26"/>
      <c r="Y74" s="150">
        <v>67</v>
      </c>
      <c r="Z74" s="4" t="s">
        <v>661</v>
      </c>
      <c r="AA74" t="s">
        <v>731</v>
      </c>
      <c r="AB74">
        <v>2.68</v>
      </c>
      <c r="AC74" s="4">
        <v>2.1040000000000001</v>
      </c>
      <c r="AD74" s="4">
        <v>3.1536288019999998E-4</v>
      </c>
    </row>
    <row r="75" spans="1:30" x14ac:dyDescent="0.2">
      <c r="A75" s="24">
        <v>68</v>
      </c>
      <c r="B75" s="4" t="s">
        <v>213</v>
      </c>
      <c r="C75" s="5" t="s">
        <v>281</v>
      </c>
      <c r="D75" s="40">
        <v>11.922141119221401</v>
      </c>
      <c r="E75" s="25">
        <v>0.62815200000000004</v>
      </c>
      <c r="F75" s="25">
        <v>2.59099E-3</v>
      </c>
      <c r="G75" s="37"/>
      <c r="I75" s="24">
        <v>68</v>
      </c>
      <c r="J75" s="4" t="s">
        <v>211</v>
      </c>
      <c r="K75" t="s">
        <v>380</v>
      </c>
      <c r="L75" s="49">
        <v>7.0093457943926012</v>
      </c>
      <c r="M75" s="25">
        <v>0.82</v>
      </c>
      <c r="N75" s="25">
        <v>1.2647299999999999E-3</v>
      </c>
      <c r="O75" s="26"/>
      <c r="Q75" s="56">
        <v>68</v>
      </c>
      <c r="R75" s="4" t="s">
        <v>402</v>
      </c>
      <c r="S75" t="s">
        <v>471</v>
      </c>
      <c r="T75" s="49">
        <v>18.451025056947699</v>
      </c>
      <c r="U75" s="25">
        <v>0.86419199999999996</v>
      </c>
      <c r="V75" s="25">
        <v>1.5846999999999999E-4</v>
      </c>
      <c r="W75" s="26"/>
      <c r="Y75" s="150">
        <v>68</v>
      </c>
      <c r="Z75" s="4" t="s">
        <v>661</v>
      </c>
      <c r="AA75" t="s">
        <v>732</v>
      </c>
      <c r="AB75">
        <v>1.95</v>
      </c>
      <c r="AC75" s="4">
        <v>2.0341200000000002</v>
      </c>
      <c r="AD75" s="4">
        <v>2.8290649030000001E-4</v>
      </c>
    </row>
    <row r="76" spans="1:30" x14ac:dyDescent="0.2">
      <c r="A76" s="24">
        <v>69</v>
      </c>
      <c r="B76" s="4" t="s">
        <v>213</v>
      </c>
      <c r="C76" s="5" t="s">
        <v>282</v>
      </c>
      <c r="D76" s="40">
        <v>10.7055961070559</v>
      </c>
      <c r="E76" s="25">
        <v>3.3954960000000001</v>
      </c>
      <c r="F76" s="25">
        <v>4.8938599999999999E-3</v>
      </c>
      <c r="G76" s="37"/>
      <c r="I76" s="28">
        <v>69</v>
      </c>
      <c r="J76" s="29" t="s">
        <v>211</v>
      </c>
      <c r="K76" s="46" t="s">
        <v>381</v>
      </c>
      <c r="L76" s="50">
        <v>7.2429906542056983</v>
      </c>
      <c r="M76" s="31">
        <v>1.89</v>
      </c>
      <c r="N76" s="31">
        <v>3.3341199999999999E-3</v>
      </c>
      <c r="O76" s="51" t="s">
        <v>399</v>
      </c>
      <c r="Q76" s="56">
        <v>69</v>
      </c>
      <c r="R76" s="4" t="s">
        <v>402</v>
      </c>
      <c r="S76" t="s">
        <v>472</v>
      </c>
      <c r="T76" s="49">
        <v>17.539863325740399</v>
      </c>
      <c r="U76" s="25">
        <v>1.2758400000000001</v>
      </c>
      <c r="V76" s="27">
        <v>4.7599999999999998E-5</v>
      </c>
      <c r="W76" s="26"/>
      <c r="Y76" s="150">
        <v>69</v>
      </c>
      <c r="Z76" s="4" t="s">
        <v>661</v>
      </c>
      <c r="AA76" t="s">
        <v>733</v>
      </c>
      <c r="AB76">
        <v>2.19</v>
      </c>
      <c r="AC76" s="4">
        <v>2.0036399999999999</v>
      </c>
      <c r="AD76" s="4">
        <v>6.3752233440000005E-4</v>
      </c>
    </row>
    <row r="77" spans="1:30" x14ac:dyDescent="0.2">
      <c r="A77" s="28">
        <v>70</v>
      </c>
      <c r="B77" s="29" t="s">
        <v>213</v>
      </c>
      <c r="C77" s="30" t="s">
        <v>283</v>
      </c>
      <c r="D77" s="44">
        <v>12.408759124087499</v>
      </c>
      <c r="E77" s="31">
        <v>1.240416</v>
      </c>
      <c r="F77" s="31">
        <v>1.0225069999999999E-2</v>
      </c>
      <c r="G77" s="38" t="s">
        <v>304</v>
      </c>
      <c r="I77" s="24">
        <v>70</v>
      </c>
      <c r="J77" s="4" t="s">
        <v>211</v>
      </c>
      <c r="K77" t="s">
        <v>382</v>
      </c>
      <c r="L77" s="49">
        <v>7.7102803738317931</v>
      </c>
      <c r="M77" s="25">
        <v>-0.18</v>
      </c>
      <c r="N77" s="27">
        <v>6.28E-6</v>
      </c>
      <c r="O77" s="26"/>
      <c r="Q77" s="56">
        <v>70</v>
      </c>
      <c r="R77" s="4" t="s">
        <v>402</v>
      </c>
      <c r="S77" t="s">
        <v>473</v>
      </c>
      <c r="T77" s="49">
        <v>18.451025056947699</v>
      </c>
      <c r="U77" s="25">
        <v>1.4230799999999999</v>
      </c>
      <c r="V77" s="27">
        <v>5.5600000000000003E-5</v>
      </c>
      <c r="W77" s="26"/>
      <c r="Y77" s="150">
        <v>70</v>
      </c>
      <c r="Z77" s="4" t="s">
        <v>661</v>
      </c>
      <c r="AA77" t="s">
        <v>734</v>
      </c>
      <c r="AB77">
        <v>3.16</v>
      </c>
      <c r="AC77" s="4">
        <v>2.00902</v>
      </c>
      <c r="AD77" s="4">
        <v>5.8765231309999995E-4</v>
      </c>
    </row>
    <row r="78" spans="1:30" x14ac:dyDescent="0.2">
      <c r="A78" s="24">
        <v>71</v>
      </c>
      <c r="B78" s="4" t="s">
        <v>213</v>
      </c>
      <c r="C78" s="5" t="s">
        <v>284</v>
      </c>
      <c r="D78" s="40">
        <v>11.1922141119221</v>
      </c>
      <c r="E78" s="25">
        <v>1.2545280000000001</v>
      </c>
      <c r="F78" s="25">
        <v>3.34732E-3</v>
      </c>
      <c r="G78" s="37"/>
      <c r="I78" s="24">
        <v>71</v>
      </c>
      <c r="J78" s="4" t="s">
        <v>213</v>
      </c>
      <c r="K78" t="s">
        <v>383</v>
      </c>
      <c r="L78" s="49">
        <v>10.747663551401899</v>
      </c>
      <c r="M78" s="25">
        <v>0.48</v>
      </c>
      <c r="N78" s="27">
        <v>3.8299999999999998E-6</v>
      </c>
      <c r="O78" s="26"/>
      <c r="Q78" s="56">
        <v>71</v>
      </c>
      <c r="R78" s="4" t="s">
        <v>402</v>
      </c>
      <c r="S78" t="s">
        <v>474</v>
      </c>
      <c r="T78" s="49">
        <v>17.995444191344006</v>
      </c>
      <c r="U78" s="25">
        <v>1.510224</v>
      </c>
      <c r="V78" s="25">
        <v>1.0321E-4</v>
      </c>
      <c r="W78" s="26"/>
      <c r="Y78" s="150">
        <v>71</v>
      </c>
      <c r="Z78" s="4" t="s">
        <v>661</v>
      </c>
      <c r="AA78" t="s">
        <v>735</v>
      </c>
      <c r="AB78">
        <v>1.22</v>
      </c>
      <c r="AC78" s="4">
        <v>2.21332</v>
      </c>
      <c r="AD78" s="4">
        <v>5.1242127209999997E-4</v>
      </c>
    </row>
    <row r="79" spans="1:30" x14ac:dyDescent="0.2">
      <c r="A79" s="24">
        <v>72</v>
      </c>
      <c r="B79" s="4" t="s">
        <v>213</v>
      </c>
      <c r="C79" s="5" t="s">
        <v>285</v>
      </c>
      <c r="D79" s="40">
        <v>11.6788321167883</v>
      </c>
      <c r="E79" s="25">
        <v>0.63417599999999996</v>
      </c>
      <c r="F79" s="25">
        <v>6.1000500000000001E-3</v>
      </c>
      <c r="G79" s="37"/>
      <c r="I79" s="24">
        <v>72</v>
      </c>
      <c r="J79" s="4" t="s">
        <v>213</v>
      </c>
      <c r="K79" t="s">
        <v>384</v>
      </c>
      <c r="L79" s="49">
        <v>10.981308411214997</v>
      </c>
      <c r="M79" s="25">
        <v>0.24</v>
      </c>
      <c r="N79" s="27">
        <v>-2.6900000000000001E-6</v>
      </c>
      <c r="O79" s="26"/>
      <c r="Q79" s="56">
        <v>72</v>
      </c>
      <c r="R79" s="4" t="s">
        <v>402</v>
      </c>
      <c r="S79" t="s">
        <v>475</v>
      </c>
      <c r="T79" s="49">
        <v>17.539863325740399</v>
      </c>
      <c r="U79" s="25">
        <v>0</v>
      </c>
      <c r="V79" s="4"/>
      <c r="W79" s="26"/>
      <c r="Y79" s="150">
        <v>72</v>
      </c>
      <c r="Z79" s="4" t="s">
        <v>661</v>
      </c>
      <c r="AA79" t="s">
        <v>736</v>
      </c>
      <c r="AB79">
        <v>1.95</v>
      </c>
      <c r="AC79" s="4">
        <v>2.1918000000000002</v>
      </c>
      <c r="AD79" s="4">
        <v>3.6254733550000002E-4</v>
      </c>
    </row>
    <row r="80" spans="1:30" x14ac:dyDescent="0.2">
      <c r="A80" s="24">
        <v>73</v>
      </c>
      <c r="B80" s="4" t="s">
        <v>213</v>
      </c>
      <c r="C80" s="5" t="s">
        <v>286</v>
      </c>
      <c r="D80" s="40">
        <v>10.7055961070559</v>
      </c>
      <c r="E80" s="25">
        <v>5.504232</v>
      </c>
      <c r="F80" s="25">
        <v>3.163E-3</v>
      </c>
      <c r="G80" s="37"/>
      <c r="I80" s="24">
        <v>73</v>
      </c>
      <c r="J80" s="4" t="s">
        <v>213</v>
      </c>
      <c r="K80" t="s">
        <v>385</v>
      </c>
      <c r="L80" s="49">
        <v>12.149532710280397</v>
      </c>
      <c r="M80" s="25">
        <v>2.88</v>
      </c>
      <c r="N80" s="25">
        <v>5.7972000000000004E-4</v>
      </c>
      <c r="O80" s="26"/>
      <c r="Q80" s="56">
        <v>73</v>
      </c>
      <c r="R80" s="4" t="s">
        <v>402</v>
      </c>
      <c r="S80" t="s">
        <v>476</v>
      </c>
      <c r="T80" s="49">
        <v>18.678815489749496</v>
      </c>
      <c r="U80" s="25">
        <v>2.5093200000000002</v>
      </c>
      <c r="V80" s="27">
        <v>4.8099999999999997E-5</v>
      </c>
      <c r="W80" s="26"/>
      <c r="Y80" s="150">
        <v>73</v>
      </c>
      <c r="Z80" s="4" t="s">
        <v>661</v>
      </c>
      <c r="AA80" t="s">
        <v>737</v>
      </c>
      <c r="AB80">
        <v>5.84</v>
      </c>
      <c r="AC80" s="4">
        <v>1.9785600000000001</v>
      </c>
      <c r="AD80" s="4">
        <v>2.9694310510000003E-4</v>
      </c>
    </row>
    <row r="81" spans="1:31" x14ac:dyDescent="0.2">
      <c r="A81" s="24">
        <v>74</v>
      </c>
      <c r="B81" s="4" t="s">
        <v>213</v>
      </c>
      <c r="C81" s="5" t="s">
        <v>287</v>
      </c>
      <c r="D81" s="40">
        <v>11.435523114355201</v>
      </c>
      <c r="E81" s="25">
        <v>4.3380720000000004</v>
      </c>
      <c r="F81" s="25">
        <v>4.22873E-3</v>
      </c>
      <c r="G81" s="37"/>
      <c r="I81" s="24">
        <v>74</v>
      </c>
      <c r="J81" s="4" t="s">
        <v>213</v>
      </c>
      <c r="K81" t="s">
        <v>386</v>
      </c>
      <c r="L81" s="49">
        <v>12.149532710280397</v>
      </c>
      <c r="M81" s="25">
        <v>1.07</v>
      </c>
      <c r="N81" s="25">
        <v>5.0527000000000005E-4</v>
      </c>
      <c r="O81" s="26"/>
      <c r="Q81" s="56">
        <v>74</v>
      </c>
      <c r="R81" s="4" t="s">
        <v>402</v>
      </c>
      <c r="S81" t="s">
        <v>477</v>
      </c>
      <c r="T81" s="49">
        <v>18.223234624145803</v>
      </c>
      <c r="U81" s="25">
        <v>0.769536</v>
      </c>
      <c r="V81" s="27">
        <v>5.6499999999999998E-5</v>
      </c>
      <c r="W81" s="26"/>
      <c r="Y81" s="150">
        <v>74</v>
      </c>
      <c r="Z81" s="4" t="s">
        <v>661</v>
      </c>
      <c r="AA81" t="s">
        <v>738</v>
      </c>
      <c r="AB81">
        <v>3.65</v>
      </c>
      <c r="AC81" s="4">
        <v>2.09504</v>
      </c>
      <c r="AD81" s="4">
        <v>3.596776195E-4</v>
      </c>
    </row>
    <row r="82" spans="1:31" x14ac:dyDescent="0.2">
      <c r="A82" s="24"/>
      <c r="B82" s="4" t="s">
        <v>213</v>
      </c>
      <c r="C82" s="5" t="s">
        <v>288</v>
      </c>
      <c r="D82" s="40">
        <v>10.462287104622799</v>
      </c>
      <c r="E82" s="25"/>
      <c r="F82" s="4"/>
      <c r="G82" s="37"/>
      <c r="I82" s="24">
        <v>75</v>
      </c>
      <c r="J82" s="4" t="s">
        <v>213</v>
      </c>
      <c r="K82" t="s">
        <v>387</v>
      </c>
      <c r="L82" s="49">
        <v>11.214953271028094</v>
      </c>
      <c r="M82" s="25">
        <v>1.08</v>
      </c>
      <c r="N82" s="27">
        <v>2.9100000000000001E-6</v>
      </c>
      <c r="O82" s="26"/>
      <c r="Q82" s="56">
        <v>75</v>
      </c>
      <c r="R82" s="4" t="s">
        <v>402</v>
      </c>
      <c r="S82" t="s">
        <v>478</v>
      </c>
      <c r="T82" s="49">
        <v>17.084282460136706</v>
      </c>
      <c r="U82" s="25">
        <v>3.7578239999999998</v>
      </c>
      <c r="V82" s="27">
        <v>7.3800000000000005E-5</v>
      </c>
      <c r="W82" s="26"/>
      <c r="Y82" s="150">
        <v>75</v>
      </c>
      <c r="Z82" s="4" t="s">
        <v>661</v>
      </c>
      <c r="AA82" t="s">
        <v>739</v>
      </c>
      <c r="AB82">
        <v>0.73</v>
      </c>
      <c r="AC82" s="4">
        <v>2.2491599999999998</v>
      </c>
      <c r="AD82" s="4">
        <v>9.8189290670000007E-4</v>
      </c>
    </row>
    <row r="83" spans="1:31" x14ac:dyDescent="0.2">
      <c r="A83" s="24"/>
      <c r="B83" s="4" t="s">
        <v>213</v>
      </c>
      <c r="C83" s="5" t="s">
        <v>289</v>
      </c>
      <c r="D83" s="40">
        <v>11.435523114355201</v>
      </c>
      <c r="E83" s="25"/>
      <c r="F83" s="4"/>
      <c r="G83" s="37"/>
      <c r="I83" s="24">
        <v>76</v>
      </c>
      <c r="J83" s="4" t="s">
        <v>213</v>
      </c>
      <c r="K83" t="s">
        <v>388</v>
      </c>
      <c r="L83" s="49">
        <v>10.514018691588802</v>
      </c>
      <c r="M83" s="25">
        <v>2.31</v>
      </c>
      <c r="N83" s="25">
        <v>1.0671000000000001E-3</v>
      </c>
      <c r="O83" s="26"/>
      <c r="Q83" s="56">
        <v>76</v>
      </c>
      <c r="R83" s="4" t="s">
        <v>402</v>
      </c>
      <c r="S83" t="s">
        <v>479</v>
      </c>
      <c r="T83" s="49">
        <v>17.539863325740399</v>
      </c>
      <c r="U83" s="25">
        <v>2.160768</v>
      </c>
      <c r="V83" s="27">
        <v>3.4799999999999999E-5</v>
      </c>
      <c r="W83" s="26"/>
      <c r="Y83" s="150">
        <v>76</v>
      </c>
      <c r="Z83" s="4" t="s">
        <v>661</v>
      </c>
      <c r="AA83" t="s">
        <v>740</v>
      </c>
      <c r="AB83">
        <v>5.35</v>
      </c>
      <c r="AC83" s="4">
        <v>1.9678</v>
      </c>
      <c r="AD83" s="4">
        <v>2.873989989E-4</v>
      </c>
    </row>
    <row r="84" spans="1:31" x14ac:dyDescent="0.2">
      <c r="A84" s="24">
        <v>77</v>
      </c>
      <c r="B84" s="4" t="s">
        <v>213</v>
      </c>
      <c r="C84" s="5" t="s">
        <v>290</v>
      </c>
      <c r="D84" s="40">
        <v>11.6788321167883</v>
      </c>
      <c r="E84" s="25">
        <v>2.509296</v>
      </c>
      <c r="F84" s="25">
        <v>8.9190000000000005E-4</v>
      </c>
      <c r="G84" s="37"/>
      <c r="I84" s="24">
        <v>77</v>
      </c>
      <c r="J84" s="4" t="s">
        <v>213</v>
      </c>
      <c r="K84" t="s">
        <v>389</v>
      </c>
      <c r="L84" s="49">
        <v>11.682242990654203</v>
      </c>
      <c r="M84" s="25">
        <v>0.66</v>
      </c>
      <c r="N84" s="27">
        <v>5.5899999999999998E-6</v>
      </c>
      <c r="O84" s="26"/>
      <c r="Q84" s="56">
        <v>77</v>
      </c>
      <c r="R84" s="4" t="s">
        <v>402</v>
      </c>
      <c r="S84" t="s">
        <v>480</v>
      </c>
      <c r="T84" s="49">
        <v>17.995444191344006</v>
      </c>
      <c r="U84" s="25">
        <v>1.4411039999999999</v>
      </c>
      <c r="V84" s="25">
        <v>1.459E-4</v>
      </c>
      <c r="W84" s="26"/>
      <c r="Y84" s="150">
        <v>77</v>
      </c>
      <c r="Z84" s="4" t="s">
        <v>661</v>
      </c>
      <c r="AA84" t="s">
        <v>741</v>
      </c>
      <c r="AB84">
        <v>2.68</v>
      </c>
      <c r="AC84" s="4">
        <v>1.9731799999999999</v>
      </c>
      <c r="AD84" s="4">
        <v>4.1903767020000002E-4</v>
      </c>
    </row>
    <row r="85" spans="1:31" x14ac:dyDescent="0.2">
      <c r="A85" s="24">
        <v>78</v>
      </c>
      <c r="B85" s="4" t="s">
        <v>213</v>
      </c>
      <c r="C85" s="5" t="s">
        <v>291</v>
      </c>
      <c r="D85" s="40">
        <v>12.895377128953699</v>
      </c>
      <c r="E85" s="25">
        <v>0.70872000000000002</v>
      </c>
      <c r="F85" s="27">
        <v>-3.4800000000000001E-6</v>
      </c>
      <c r="G85" s="37"/>
      <c r="I85" s="24"/>
      <c r="J85" s="4" t="s">
        <v>213</v>
      </c>
      <c r="K85" t="s">
        <v>390</v>
      </c>
      <c r="L85" s="49">
        <v>11.9158878504673</v>
      </c>
      <c r="M85" s="25"/>
      <c r="N85" s="4"/>
      <c r="O85" s="26"/>
      <c r="Q85" s="56">
        <v>78</v>
      </c>
      <c r="R85" s="4" t="s">
        <v>402</v>
      </c>
      <c r="S85" t="s">
        <v>481</v>
      </c>
      <c r="T85" s="49">
        <v>16.628701594533098</v>
      </c>
      <c r="U85" s="25">
        <v>0.92879999999999996</v>
      </c>
      <c r="V85" s="27">
        <v>2.5899999999999999E-5</v>
      </c>
      <c r="W85" s="26"/>
      <c r="Y85" s="150">
        <v>78</v>
      </c>
      <c r="Z85" s="4" t="s">
        <v>661</v>
      </c>
      <c r="AA85" t="s">
        <v>742</v>
      </c>
      <c r="AB85">
        <v>0.97</v>
      </c>
      <c r="AC85" s="4">
        <v>2.0592000000000001</v>
      </c>
      <c r="AD85" s="4">
        <v>4.666208965E-4</v>
      </c>
    </row>
    <row r="86" spans="1:31" x14ac:dyDescent="0.2">
      <c r="A86" s="24">
        <v>79</v>
      </c>
      <c r="B86" s="4" t="s">
        <v>213</v>
      </c>
      <c r="C86" s="5" t="s">
        <v>292</v>
      </c>
      <c r="D86" s="40">
        <v>11.435523114355201</v>
      </c>
      <c r="E86" s="25">
        <v>2.575752</v>
      </c>
      <c r="F86" s="25">
        <v>2.8109300000000001E-3</v>
      </c>
      <c r="G86" s="37"/>
      <c r="I86" s="24">
        <v>79</v>
      </c>
      <c r="J86" s="4" t="s">
        <v>213</v>
      </c>
      <c r="K86" t="s">
        <v>391</v>
      </c>
      <c r="L86" s="49">
        <v>11.214953271028094</v>
      </c>
      <c r="M86" s="25">
        <v>0.51</v>
      </c>
      <c r="N86" s="27">
        <v>8.5899999999999995E-7</v>
      </c>
      <c r="O86" s="26"/>
      <c r="Q86" s="56">
        <v>79</v>
      </c>
      <c r="R86" s="4" t="s">
        <v>402</v>
      </c>
      <c r="S86" t="s">
        <v>482</v>
      </c>
      <c r="T86" s="49">
        <v>18.223234624145803</v>
      </c>
      <c r="U86" s="25">
        <v>0</v>
      </c>
      <c r="V86" s="4"/>
      <c r="W86" s="26"/>
      <c r="Y86" s="150">
        <v>79</v>
      </c>
      <c r="Z86" s="4" t="s">
        <v>661</v>
      </c>
      <c r="AA86" t="s">
        <v>743</v>
      </c>
      <c r="AB86">
        <v>0.97</v>
      </c>
      <c r="AC86" s="4">
        <v>2.29216</v>
      </c>
      <c r="AD86" s="4">
        <v>4.7209313490000001E-4</v>
      </c>
    </row>
    <row r="87" spans="1:31" x14ac:dyDescent="0.2">
      <c r="A87" s="24">
        <v>80</v>
      </c>
      <c r="B87" s="4" t="s">
        <v>213</v>
      </c>
      <c r="C87" s="5" t="s">
        <v>293</v>
      </c>
      <c r="D87" s="40">
        <v>10.2189781021897</v>
      </c>
      <c r="E87" s="25">
        <v>1.4841359999999999</v>
      </c>
      <c r="F87" s="25">
        <v>2.5688799999999999E-3</v>
      </c>
      <c r="G87" s="37"/>
      <c r="I87" s="24">
        <v>80</v>
      </c>
      <c r="J87" s="4" t="s">
        <v>213</v>
      </c>
      <c r="K87" t="s">
        <v>392</v>
      </c>
      <c r="L87" s="49">
        <v>11.214953271028094</v>
      </c>
      <c r="M87" s="25">
        <v>0.32</v>
      </c>
      <c r="N87" s="25">
        <v>2.0804999999999999E-4</v>
      </c>
      <c r="O87" s="26"/>
      <c r="Q87" s="56">
        <v>80</v>
      </c>
      <c r="R87" s="4" t="s">
        <v>402</v>
      </c>
      <c r="S87" t="s">
        <v>483</v>
      </c>
      <c r="T87" s="49">
        <v>18.223234624145803</v>
      </c>
      <c r="U87" s="25">
        <v>0.80560799999999999</v>
      </c>
      <c r="V87" s="25">
        <v>1.4506E-4</v>
      </c>
      <c r="W87" s="26"/>
      <c r="Y87" s="152">
        <v>80</v>
      </c>
      <c r="Z87" s="29" t="s">
        <v>661</v>
      </c>
      <c r="AA87" s="46" t="s">
        <v>744</v>
      </c>
      <c r="AB87" s="46">
        <v>1.95</v>
      </c>
      <c r="AC87" s="29">
        <v>2.4409000000000001</v>
      </c>
      <c r="AD87" s="29">
        <v>1.481532119E-3</v>
      </c>
      <c r="AE87" s="46" t="s">
        <v>755</v>
      </c>
    </row>
    <row r="88" spans="1:31" x14ac:dyDescent="0.2">
      <c r="A88" s="24">
        <v>81</v>
      </c>
      <c r="B88" s="4" t="s">
        <v>213</v>
      </c>
      <c r="C88" s="5" t="s">
        <v>294</v>
      </c>
      <c r="D88" s="40">
        <v>11.435523114355201</v>
      </c>
      <c r="E88" s="25">
        <v>2.2092000000000001</v>
      </c>
      <c r="F88" s="25">
        <v>2.5749000000000002E-3</v>
      </c>
      <c r="G88" s="37"/>
      <c r="I88" s="24">
        <v>81</v>
      </c>
      <c r="J88" s="4" t="s">
        <v>213</v>
      </c>
      <c r="K88" t="s">
        <v>393</v>
      </c>
      <c r="L88" s="49">
        <v>10.981308411214997</v>
      </c>
      <c r="M88" s="25">
        <v>1.64</v>
      </c>
      <c r="N88" s="25">
        <v>9.5335999999999999E-4</v>
      </c>
      <c r="O88" s="26"/>
      <c r="Q88" s="56">
        <v>81</v>
      </c>
      <c r="R88" s="4" t="s">
        <v>402</v>
      </c>
      <c r="S88" t="s">
        <v>484</v>
      </c>
      <c r="T88" s="49">
        <v>19.362186788154901</v>
      </c>
      <c r="U88" s="25">
        <v>0</v>
      </c>
      <c r="V88" s="4"/>
      <c r="W88" s="26"/>
      <c r="Y88" s="150">
        <v>81</v>
      </c>
      <c r="Z88" s="4" t="s">
        <v>661</v>
      </c>
      <c r="AA88" t="s">
        <v>745</v>
      </c>
      <c r="AB88">
        <v>0.97</v>
      </c>
      <c r="AC88" s="4">
        <v>2.0502400000000001</v>
      </c>
      <c r="AD88" s="4">
        <v>3.4731433879999998E-4</v>
      </c>
    </row>
    <row r="89" spans="1:31" x14ac:dyDescent="0.2">
      <c r="A89" s="24">
        <v>82</v>
      </c>
      <c r="B89" s="4" t="s">
        <v>213</v>
      </c>
      <c r="C89" s="5" t="s">
        <v>295</v>
      </c>
      <c r="D89" s="40">
        <v>12.1654501216545</v>
      </c>
      <c r="E89" s="25">
        <v>0.72280800000000001</v>
      </c>
      <c r="F89" s="25">
        <v>1.2768E-4</v>
      </c>
      <c r="G89" s="37"/>
      <c r="I89" s="24">
        <v>82</v>
      </c>
      <c r="J89" s="4" t="s">
        <v>213</v>
      </c>
      <c r="K89" t="s">
        <v>394</v>
      </c>
      <c r="L89" s="49">
        <v>11.682242990654203</v>
      </c>
      <c r="M89" s="25">
        <v>0.57999999999999996</v>
      </c>
      <c r="N89" s="27">
        <v>3.98E-6</v>
      </c>
      <c r="O89" s="26"/>
      <c r="Q89" s="56">
        <v>82</v>
      </c>
      <c r="R89" s="4" t="s">
        <v>402</v>
      </c>
      <c r="S89" t="s">
        <v>485</v>
      </c>
      <c r="T89" s="49">
        <v>18.223234624145803</v>
      </c>
      <c r="U89" s="25">
        <v>0.64634400000000003</v>
      </c>
      <c r="V89" s="27">
        <v>6.4499999999999996E-5</v>
      </c>
      <c r="W89" s="26"/>
      <c r="Y89" s="150">
        <v>82</v>
      </c>
      <c r="Z89" s="4" t="s">
        <v>661</v>
      </c>
      <c r="AA89" t="s">
        <v>746</v>
      </c>
      <c r="AB89">
        <v>2.4300000000000002</v>
      </c>
      <c r="AC89" s="4">
        <v>2.16492</v>
      </c>
      <c r="AD89" s="4">
        <v>4.3105565100000001E-4</v>
      </c>
    </row>
    <row r="90" spans="1:31" x14ac:dyDescent="0.2">
      <c r="A90" s="24">
        <v>83</v>
      </c>
      <c r="B90" s="4" t="s">
        <v>213</v>
      </c>
      <c r="C90" s="5" t="s">
        <v>296</v>
      </c>
      <c r="D90" s="40">
        <v>10.7055961070559</v>
      </c>
      <c r="E90" s="25">
        <v>4.8617520000000001</v>
      </c>
      <c r="F90" s="25">
        <v>2.7168800000000001E-3</v>
      </c>
      <c r="G90" s="37"/>
      <c r="I90" s="24">
        <v>83</v>
      </c>
      <c r="J90" s="4" t="s">
        <v>213</v>
      </c>
      <c r="K90" t="s">
        <v>395</v>
      </c>
      <c r="L90" s="49">
        <v>11.448598130841205</v>
      </c>
      <c r="M90" s="25">
        <v>1</v>
      </c>
      <c r="N90" s="27">
        <v>1.2099999999999999E-5</v>
      </c>
      <c r="O90" s="26"/>
      <c r="Q90" s="56">
        <v>83</v>
      </c>
      <c r="R90" s="4" t="s">
        <v>402</v>
      </c>
      <c r="S90" t="s">
        <v>486</v>
      </c>
      <c r="T90" s="49">
        <v>18.223234624145803</v>
      </c>
      <c r="U90" s="25">
        <v>0</v>
      </c>
      <c r="V90" s="4"/>
      <c r="W90" s="26"/>
      <c r="Y90" s="150">
        <v>83</v>
      </c>
      <c r="Z90" s="4" t="s">
        <v>661</v>
      </c>
      <c r="AA90" t="s">
        <v>747</v>
      </c>
      <c r="AB90">
        <v>2.4300000000000002</v>
      </c>
      <c r="AC90" s="4">
        <v>1.9696</v>
      </c>
      <c r="AD90" s="4">
        <v>4.8393988629999999E-4</v>
      </c>
    </row>
    <row r="91" spans="1:31" x14ac:dyDescent="0.2">
      <c r="A91" s="24">
        <v>84</v>
      </c>
      <c r="B91" s="4" t="s">
        <v>213</v>
      </c>
      <c r="C91" s="5" t="s">
        <v>297</v>
      </c>
      <c r="D91" s="40">
        <v>10.462287104622799</v>
      </c>
      <c r="E91" s="25">
        <v>2.394504</v>
      </c>
      <c r="F91" s="25">
        <v>4.1186399999999998E-3</v>
      </c>
      <c r="G91" s="37"/>
      <c r="I91" s="24">
        <v>84</v>
      </c>
      <c r="J91" s="4" t="s">
        <v>213</v>
      </c>
      <c r="K91" t="s">
        <v>396</v>
      </c>
      <c r="L91" s="49">
        <v>11.682242990654203</v>
      </c>
      <c r="M91" s="25">
        <v>0.68</v>
      </c>
      <c r="N91" s="27">
        <v>8.0000000000000007E-5</v>
      </c>
      <c r="O91" s="26"/>
      <c r="Q91" s="56">
        <v>84</v>
      </c>
      <c r="R91" s="4" t="s">
        <v>402</v>
      </c>
      <c r="S91" t="s">
        <v>487</v>
      </c>
      <c r="T91" s="49">
        <v>18.451025056947699</v>
      </c>
      <c r="U91" s="25">
        <v>4.3752959999999996</v>
      </c>
      <c r="V91" s="25">
        <v>1.2941E-4</v>
      </c>
      <c r="W91" s="26"/>
      <c r="Y91" s="150">
        <v>84</v>
      </c>
      <c r="Z91" s="4" t="s">
        <v>661</v>
      </c>
      <c r="AA91" t="s">
        <v>748</v>
      </c>
      <c r="AB91">
        <v>5.1100000000000003</v>
      </c>
      <c r="AC91" s="4">
        <v>2.3226200000000001</v>
      </c>
      <c r="AD91" s="4">
        <v>7.1513280259999997E-4</v>
      </c>
    </row>
    <row r="92" spans="1:31" x14ac:dyDescent="0.2">
      <c r="A92" s="28">
        <v>85</v>
      </c>
      <c r="B92" s="29" t="s">
        <v>213</v>
      </c>
      <c r="C92" s="30" t="s">
        <v>298</v>
      </c>
      <c r="D92" s="44">
        <v>11.1922141119221</v>
      </c>
      <c r="E92" s="31">
        <v>5.8768320000000003</v>
      </c>
      <c r="F92" s="31">
        <v>4.6148600000000001E-3</v>
      </c>
      <c r="G92" s="38" t="s">
        <v>305</v>
      </c>
      <c r="I92" s="24"/>
      <c r="J92" s="4"/>
      <c r="L92" s="49"/>
      <c r="M92" s="25"/>
      <c r="N92" s="4"/>
      <c r="O92" s="26"/>
      <c r="Q92" s="56">
        <v>85</v>
      </c>
      <c r="R92" s="4" t="s">
        <v>402</v>
      </c>
      <c r="S92" t="s">
        <v>488</v>
      </c>
      <c r="T92" s="49">
        <v>18.906605922551293</v>
      </c>
      <c r="U92" s="25">
        <v>3.1598639999999998</v>
      </c>
      <c r="V92" s="27">
        <v>7.3300000000000006E-5</v>
      </c>
      <c r="W92" s="26"/>
      <c r="Y92" s="150">
        <v>85</v>
      </c>
      <c r="Z92" s="4" t="s">
        <v>661</v>
      </c>
      <c r="AA92" t="s">
        <v>749</v>
      </c>
      <c r="AB92">
        <v>1.7</v>
      </c>
      <c r="AC92" s="4">
        <v>2.3494999999999999</v>
      </c>
      <c r="AD92" s="4">
        <v>1.145334433E-3</v>
      </c>
    </row>
    <row r="93" spans="1:31" x14ac:dyDescent="0.2">
      <c r="A93" s="24">
        <v>86</v>
      </c>
      <c r="B93" s="4" t="s">
        <v>213</v>
      </c>
      <c r="C93" s="5" t="s">
        <v>299</v>
      </c>
      <c r="D93" s="40">
        <v>10.2189781021897</v>
      </c>
      <c r="E93" s="25">
        <v>3.0853199999999998</v>
      </c>
      <c r="F93" s="25">
        <v>2.4038499999999999E-3</v>
      </c>
      <c r="G93" s="37"/>
      <c r="I93" s="32">
        <v>86</v>
      </c>
      <c r="J93" s="33" t="s">
        <v>312</v>
      </c>
      <c r="K93" s="52"/>
      <c r="L93" s="53">
        <v>0</v>
      </c>
      <c r="M93" s="35">
        <v>0.37</v>
      </c>
      <c r="N93" s="35">
        <v>1.3876400000000001E-3</v>
      </c>
      <c r="O93" s="54" t="s">
        <v>312</v>
      </c>
      <c r="Q93" s="56">
        <v>86</v>
      </c>
      <c r="R93" s="4" t="s">
        <v>402</v>
      </c>
      <c r="S93" t="s">
        <v>489</v>
      </c>
      <c r="T93" s="49">
        <v>17.539863325740399</v>
      </c>
      <c r="U93" s="25">
        <v>0.95733599999999996</v>
      </c>
      <c r="V93" s="25">
        <v>2.3992999999999999E-4</v>
      </c>
      <c r="W93" s="26"/>
      <c r="Y93" s="150">
        <v>86</v>
      </c>
      <c r="Z93" s="4" t="s">
        <v>661</v>
      </c>
      <c r="AA93" t="s">
        <v>750</v>
      </c>
      <c r="AB93">
        <v>3.41</v>
      </c>
      <c r="AC93" s="4">
        <v>2.1577600000000001</v>
      </c>
      <c r="AD93" s="4">
        <v>1.0616865410000001E-3</v>
      </c>
    </row>
    <row r="94" spans="1:31" x14ac:dyDescent="0.2">
      <c r="A94" s="24">
        <v>87</v>
      </c>
      <c r="B94" s="4" t="s">
        <v>213</v>
      </c>
      <c r="C94" s="5" t="s">
        <v>300</v>
      </c>
      <c r="D94" s="40">
        <v>11.922141119221401</v>
      </c>
      <c r="E94" s="25">
        <v>1.9836240000000001</v>
      </c>
      <c r="F94" s="25">
        <v>4.48768E-3</v>
      </c>
      <c r="G94" s="37"/>
      <c r="Q94" s="24"/>
      <c r="R94" s="4" t="s">
        <v>402</v>
      </c>
      <c r="S94" t="s">
        <v>490</v>
      </c>
      <c r="T94" s="49">
        <v>17.312072892938502</v>
      </c>
      <c r="U94" s="25"/>
      <c r="V94" s="4"/>
      <c r="W94" s="26"/>
      <c r="Y94" s="150">
        <v>87</v>
      </c>
      <c r="Z94" s="4" t="s">
        <v>661</v>
      </c>
      <c r="AA94" t="s">
        <v>751</v>
      </c>
      <c r="AB94">
        <v>1.22</v>
      </c>
      <c r="AC94" s="4">
        <v>2.26708</v>
      </c>
      <c r="AD94" s="4">
        <v>3.6441601089999998E-4</v>
      </c>
    </row>
    <row r="95" spans="1:31" x14ac:dyDescent="0.2">
      <c r="A95" s="24"/>
      <c r="B95" s="4" t="s">
        <v>213</v>
      </c>
      <c r="C95" s="5" t="s">
        <v>301</v>
      </c>
      <c r="D95" s="40">
        <v>11.6788321167883</v>
      </c>
      <c r="E95" s="25"/>
      <c r="F95" s="4"/>
      <c r="G95" s="37"/>
      <c r="Q95" s="56">
        <v>88</v>
      </c>
      <c r="R95" s="4" t="s">
        <v>402</v>
      </c>
      <c r="S95" t="s">
        <v>491</v>
      </c>
      <c r="T95" s="49">
        <v>18.906605922551293</v>
      </c>
      <c r="U95" s="25">
        <v>2.4342000000000001</v>
      </c>
      <c r="V95" s="27">
        <v>8.4900000000000004E-5</v>
      </c>
      <c r="W95" s="26"/>
      <c r="Y95" s="150">
        <v>88</v>
      </c>
      <c r="Z95" s="4" t="s">
        <v>661</v>
      </c>
      <c r="AA95" t="s">
        <v>752</v>
      </c>
      <c r="AB95">
        <v>0.49</v>
      </c>
      <c r="AC95" s="4">
        <v>2.40326</v>
      </c>
      <c r="AD95" s="4">
        <v>5.9361253050000003E-4</v>
      </c>
    </row>
    <row r="96" spans="1:31" x14ac:dyDescent="0.2">
      <c r="A96" s="32">
        <v>89</v>
      </c>
      <c r="B96" s="33" t="s">
        <v>146</v>
      </c>
      <c r="C96" s="34" t="s">
        <v>302</v>
      </c>
      <c r="D96" s="43">
        <v>0</v>
      </c>
      <c r="E96" s="35">
        <v>1.3371120000000001</v>
      </c>
      <c r="F96" s="35">
        <v>1.57577E-3</v>
      </c>
      <c r="G96" s="39" t="s">
        <v>146</v>
      </c>
      <c r="Q96" s="58">
        <v>89</v>
      </c>
      <c r="R96" s="33" t="s">
        <v>403</v>
      </c>
      <c r="S96" s="52" t="s">
        <v>492</v>
      </c>
      <c r="T96" s="52"/>
      <c r="U96" s="35">
        <v>1.3464719999999999</v>
      </c>
      <c r="V96" s="35">
        <v>2.8079E-4</v>
      </c>
      <c r="W96" s="54" t="s">
        <v>403</v>
      </c>
      <c r="Y96" s="153">
        <v>89</v>
      </c>
      <c r="Z96" s="153" t="s">
        <v>146</v>
      </c>
      <c r="AA96" s="30" t="s">
        <v>302</v>
      </c>
      <c r="AB96" s="45">
        <v>0</v>
      </c>
      <c r="AC96" s="29">
        <v>2.11476</v>
      </c>
      <c r="AD96" s="29">
        <v>4.5651362330000002E-4</v>
      </c>
      <c r="AE96" s="39" t="s">
        <v>146</v>
      </c>
    </row>
    <row r="97" spans="1:31" x14ac:dyDescent="0.2">
      <c r="A97" s="4"/>
      <c r="B97" s="4"/>
      <c r="E97" s="4"/>
      <c r="F97" s="4"/>
      <c r="G97" s="7"/>
      <c r="Y97" s="153">
        <v>90</v>
      </c>
      <c r="Z97" s="153" t="s">
        <v>662</v>
      </c>
      <c r="AA97" s="30" t="s">
        <v>271</v>
      </c>
      <c r="AB97" s="45">
        <v>8.7591240875912408</v>
      </c>
      <c r="AC97" s="29">
        <v>3.83866</v>
      </c>
      <c r="AD97" s="29">
        <v>3.9314299999999996E-3</v>
      </c>
      <c r="AE97" s="38" t="s">
        <v>303</v>
      </c>
    </row>
    <row r="98" spans="1:31" x14ac:dyDescent="0.2">
      <c r="A98" s="4"/>
      <c r="B98" s="4"/>
      <c r="E98" s="4"/>
      <c r="F98" s="4"/>
      <c r="Y98" s="153">
        <v>91</v>
      </c>
      <c r="Z98" s="153" t="s">
        <v>663</v>
      </c>
      <c r="AA98" s="30" t="s">
        <v>283</v>
      </c>
      <c r="AB98" s="44">
        <v>12.408759124087499</v>
      </c>
      <c r="AC98" s="29">
        <v>2.0377000000000001</v>
      </c>
      <c r="AD98" s="29">
        <v>5.4547283699999999E-4</v>
      </c>
      <c r="AE98" s="38" t="s">
        <v>304</v>
      </c>
    </row>
    <row r="99" spans="1:31" x14ac:dyDescent="0.2">
      <c r="A99" s="4"/>
      <c r="B99" s="4"/>
      <c r="E99" s="4"/>
      <c r="F99" s="4"/>
      <c r="Y99" s="153">
        <v>92</v>
      </c>
      <c r="Z99" s="153" t="s">
        <v>664</v>
      </c>
      <c r="AA99" s="30" t="s">
        <v>298</v>
      </c>
      <c r="AB99" s="44">
        <v>11.1922141119221</v>
      </c>
      <c r="AC99" s="29">
        <v>2.65056</v>
      </c>
      <c r="AD99" s="29">
        <v>7.3427087110000005E-4</v>
      </c>
      <c r="AE99" s="38" t="s">
        <v>305</v>
      </c>
    </row>
    <row r="100" spans="1:31" x14ac:dyDescent="0.2">
      <c r="A100" s="4"/>
      <c r="B100" s="4"/>
      <c r="E100" s="4"/>
      <c r="F100" s="4"/>
    </row>
    <row r="101" spans="1:31" x14ac:dyDescent="0.2">
      <c r="A101" s="4"/>
      <c r="B101" s="4"/>
      <c r="E101" s="4"/>
      <c r="F101" s="4"/>
    </row>
    <row r="102" spans="1:31" x14ac:dyDescent="0.2">
      <c r="A102" s="4"/>
      <c r="B102" s="4"/>
      <c r="E102" s="4"/>
      <c r="F102" s="4"/>
    </row>
    <row r="103" spans="1:31" x14ac:dyDescent="0.2">
      <c r="A103" s="4"/>
      <c r="B103" s="4"/>
      <c r="E103" s="4"/>
      <c r="F103" s="4"/>
    </row>
    <row r="104" spans="1:31" x14ac:dyDescent="0.2">
      <c r="A104" s="4"/>
      <c r="B104" s="4"/>
      <c r="E104" s="4"/>
      <c r="F104" s="4"/>
    </row>
    <row r="105" spans="1:31" x14ac:dyDescent="0.2">
      <c r="A105" s="4"/>
      <c r="B105" s="4"/>
      <c r="E105" s="4"/>
      <c r="F105" s="4"/>
    </row>
    <row r="106" spans="1:31" x14ac:dyDescent="0.2">
      <c r="A106" s="4"/>
      <c r="B106" s="4"/>
      <c r="E106" s="4"/>
      <c r="F106" s="4"/>
    </row>
    <row r="107" spans="1:31" x14ac:dyDescent="0.2">
      <c r="A107" s="4"/>
      <c r="B107" s="4"/>
      <c r="E107" s="4"/>
      <c r="F107" s="4"/>
    </row>
    <row r="108" spans="1:31" x14ac:dyDescent="0.2">
      <c r="A108" s="4"/>
      <c r="B108" s="4"/>
      <c r="E108" s="4"/>
      <c r="F108" s="4"/>
    </row>
    <row r="109" spans="1:31" x14ac:dyDescent="0.2">
      <c r="A109" s="4"/>
      <c r="B109" s="4"/>
      <c r="E109" s="4"/>
      <c r="F109" s="4"/>
    </row>
    <row r="110" spans="1:31" x14ac:dyDescent="0.2">
      <c r="A110" s="4"/>
      <c r="B110" s="4"/>
      <c r="E110" s="4"/>
      <c r="F110" s="4"/>
    </row>
    <row r="111" spans="1:31" x14ac:dyDescent="0.2">
      <c r="A111" s="4"/>
      <c r="B111" s="4"/>
      <c r="E111" s="4"/>
      <c r="F111" s="4"/>
    </row>
    <row r="112" spans="1:31" x14ac:dyDescent="0.2">
      <c r="A112" s="4"/>
      <c r="B112" s="4"/>
      <c r="E112" s="4"/>
      <c r="F112" s="4"/>
    </row>
    <row r="113" spans="1:6" x14ac:dyDescent="0.2">
      <c r="A113" s="4"/>
      <c r="B113" s="4"/>
      <c r="E113" s="4"/>
      <c r="F113" s="4"/>
    </row>
    <row r="114" spans="1:6" x14ac:dyDescent="0.2">
      <c r="A114" s="4"/>
      <c r="B114" s="4"/>
      <c r="E114" s="4"/>
      <c r="F114" s="4"/>
    </row>
    <row r="115" spans="1:6" x14ac:dyDescent="0.2">
      <c r="A115" s="4"/>
      <c r="B115" s="4"/>
      <c r="E115" s="4"/>
      <c r="F115" s="4"/>
    </row>
    <row r="116" spans="1:6" x14ac:dyDescent="0.2">
      <c r="A116" s="4"/>
      <c r="B116" s="4"/>
      <c r="E116" s="4"/>
      <c r="F116" s="4"/>
    </row>
    <row r="117" spans="1:6" x14ac:dyDescent="0.2">
      <c r="A117" s="4"/>
      <c r="B117" s="4"/>
      <c r="E117" s="4"/>
      <c r="F117" s="4"/>
    </row>
    <row r="118" spans="1:6" x14ac:dyDescent="0.2">
      <c r="A118" s="4"/>
      <c r="B118" s="4"/>
      <c r="E118" s="4"/>
      <c r="F118" s="4"/>
    </row>
    <row r="119" spans="1:6" x14ac:dyDescent="0.2">
      <c r="A119" s="4"/>
      <c r="B119" s="4"/>
      <c r="E119" s="4"/>
      <c r="F119" s="4"/>
    </row>
    <row r="120" spans="1:6" x14ac:dyDescent="0.2">
      <c r="A120" s="4"/>
      <c r="B120" s="4"/>
      <c r="E120" s="4"/>
      <c r="F120" s="4"/>
    </row>
    <row r="121" spans="1:6" x14ac:dyDescent="0.2">
      <c r="A121" s="4"/>
      <c r="B121" s="4"/>
      <c r="E121" s="4"/>
      <c r="F121" s="4"/>
    </row>
    <row r="122" spans="1:6" x14ac:dyDescent="0.2">
      <c r="A122" s="4"/>
      <c r="B122" s="4"/>
      <c r="E122" s="4"/>
      <c r="F122" s="4"/>
    </row>
    <row r="123" spans="1:6" x14ac:dyDescent="0.2">
      <c r="A123" s="4"/>
      <c r="B123" s="4"/>
      <c r="E123" s="4"/>
      <c r="F123" s="4"/>
    </row>
    <row r="124" spans="1:6" x14ac:dyDescent="0.2">
      <c r="A124" s="4"/>
      <c r="B124" s="4"/>
      <c r="E124" s="4"/>
      <c r="F124" s="4"/>
    </row>
    <row r="125" spans="1:6" x14ac:dyDescent="0.2">
      <c r="A125" s="4"/>
      <c r="B125" s="4"/>
      <c r="E125" s="4"/>
      <c r="F125" s="4"/>
    </row>
    <row r="126" spans="1:6" x14ac:dyDescent="0.2">
      <c r="A126" s="4"/>
      <c r="B126" s="4"/>
      <c r="E126" s="4"/>
      <c r="F126" s="4"/>
    </row>
    <row r="127" spans="1:6" x14ac:dyDescent="0.2">
      <c r="A127" s="4"/>
      <c r="B127" s="4"/>
      <c r="E127" s="4"/>
      <c r="F127" s="4"/>
    </row>
    <row r="128" spans="1:6" x14ac:dyDescent="0.2">
      <c r="A128" s="4"/>
      <c r="B128" s="4"/>
      <c r="E128" s="4"/>
      <c r="F128" s="4"/>
    </row>
    <row r="129" spans="1:6" x14ac:dyDescent="0.2">
      <c r="A129" s="4"/>
      <c r="B129" s="4"/>
      <c r="E129" s="4"/>
      <c r="F129" s="4"/>
    </row>
    <row r="130" spans="1:6" x14ac:dyDescent="0.2">
      <c r="A130" s="4"/>
      <c r="B130" s="4"/>
      <c r="E130" s="4"/>
      <c r="F130" s="4"/>
    </row>
    <row r="131" spans="1:6" x14ac:dyDescent="0.2">
      <c r="A131" s="4"/>
      <c r="B131" s="4"/>
      <c r="E131" s="4"/>
      <c r="F131" s="4"/>
    </row>
    <row r="132" spans="1:6" x14ac:dyDescent="0.2">
      <c r="A132" s="4"/>
      <c r="B132" s="4"/>
      <c r="E132" s="4"/>
      <c r="F132" s="4"/>
    </row>
    <row r="133" spans="1:6" x14ac:dyDescent="0.2">
      <c r="A133" s="4"/>
      <c r="B133" s="4"/>
      <c r="E133" s="4"/>
      <c r="F133" s="4"/>
    </row>
    <row r="134" spans="1:6" x14ac:dyDescent="0.2">
      <c r="A134" s="4"/>
      <c r="B134" s="4"/>
      <c r="E134" s="4"/>
      <c r="F134" s="4"/>
    </row>
    <row r="135" spans="1:6" x14ac:dyDescent="0.2">
      <c r="A135" s="4"/>
      <c r="B135" s="4"/>
      <c r="E135" s="4"/>
      <c r="F135" s="4"/>
    </row>
    <row r="136" spans="1:6" x14ac:dyDescent="0.2">
      <c r="A136" s="4"/>
      <c r="B136" s="4"/>
      <c r="E136" s="4"/>
      <c r="F136" s="4"/>
    </row>
    <row r="137" spans="1:6" x14ac:dyDescent="0.2">
      <c r="A137" s="4"/>
      <c r="B137" s="4"/>
      <c r="E137" s="4"/>
      <c r="F137" s="4"/>
    </row>
    <row r="138" spans="1:6" x14ac:dyDescent="0.2">
      <c r="A138" s="4"/>
      <c r="B138" s="4"/>
      <c r="E138" s="4"/>
      <c r="F138" s="4"/>
    </row>
    <row r="139" spans="1:6" x14ac:dyDescent="0.2">
      <c r="A139" s="4"/>
      <c r="B139" s="4"/>
      <c r="E139" s="4"/>
      <c r="F139" s="4"/>
    </row>
    <row r="140" spans="1:6" x14ac:dyDescent="0.2">
      <c r="A140" s="4"/>
      <c r="B140" s="4"/>
      <c r="E140" s="4"/>
      <c r="F140" s="4"/>
    </row>
    <row r="141" spans="1:6" x14ac:dyDescent="0.2">
      <c r="A141" s="4"/>
      <c r="B141" s="4"/>
      <c r="E141" s="4"/>
      <c r="F141" s="4"/>
    </row>
    <row r="142" spans="1:6" x14ac:dyDescent="0.2">
      <c r="A142" s="4"/>
      <c r="B142" s="4"/>
      <c r="E142" s="4"/>
      <c r="F142" s="4"/>
    </row>
    <row r="143" spans="1:6" x14ac:dyDescent="0.2">
      <c r="A143" s="4"/>
      <c r="B143" s="4"/>
      <c r="E143" s="4"/>
      <c r="F143" s="4"/>
    </row>
    <row r="144" spans="1:6" x14ac:dyDescent="0.2">
      <c r="A144" s="4"/>
      <c r="B144" s="4"/>
      <c r="E144" s="4"/>
      <c r="F144" s="4"/>
    </row>
    <row r="145" spans="1:6" x14ac:dyDescent="0.2">
      <c r="A145" s="4"/>
      <c r="B145" s="4"/>
      <c r="E145" s="4"/>
      <c r="F145" s="4"/>
    </row>
    <row r="146" spans="1:6" x14ac:dyDescent="0.2">
      <c r="A146" s="4"/>
      <c r="B146" s="4"/>
      <c r="E146" s="4"/>
      <c r="F146" s="4"/>
    </row>
    <row r="147" spans="1:6" x14ac:dyDescent="0.2">
      <c r="A147" s="4"/>
      <c r="B147" s="4"/>
      <c r="E147" s="4"/>
      <c r="F147" s="4"/>
    </row>
    <row r="148" spans="1:6" x14ac:dyDescent="0.2">
      <c r="A148" s="4"/>
      <c r="B148" s="4"/>
      <c r="E148" s="4"/>
      <c r="F148" s="4"/>
    </row>
    <row r="149" spans="1:6" x14ac:dyDescent="0.2">
      <c r="A149" s="4"/>
      <c r="B149" s="4"/>
      <c r="E149" s="4"/>
      <c r="F149" s="4"/>
    </row>
    <row r="150" spans="1:6" x14ac:dyDescent="0.2">
      <c r="A150" s="4"/>
      <c r="B150" s="4"/>
      <c r="E150" s="4"/>
      <c r="F150" s="4"/>
    </row>
    <row r="151" spans="1:6" x14ac:dyDescent="0.2">
      <c r="A151" s="4"/>
      <c r="B151" s="4"/>
      <c r="E151" s="4"/>
      <c r="F151" s="4"/>
    </row>
    <row r="152" spans="1:6" x14ac:dyDescent="0.2">
      <c r="A152" s="4"/>
      <c r="B152" s="4"/>
      <c r="E152" s="4"/>
      <c r="F152" s="4"/>
    </row>
    <row r="153" spans="1:6" x14ac:dyDescent="0.2">
      <c r="A153" s="4"/>
      <c r="B153" s="4"/>
      <c r="E153" s="4"/>
      <c r="F153" s="4"/>
    </row>
    <row r="154" spans="1:6" x14ac:dyDescent="0.2">
      <c r="A154" s="4"/>
      <c r="B154" s="4"/>
      <c r="E154" s="4"/>
      <c r="F154" s="4"/>
    </row>
    <row r="155" spans="1:6" x14ac:dyDescent="0.2">
      <c r="A155" s="4"/>
      <c r="B155" s="4"/>
      <c r="E155" s="4"/>
      <c r="F155" s="4"/>
    </row>
    <row r="156" spans="1:6" x14ac:dyDescent="0.2">
      <c r="A156" s="4"/>
      <c r="B156" s="4"/>
      <c r="E156" s="4"/>
      <c r="F156" s="4"/>
    </row>
    <row r="157" spans="1:6" x14ac:dyDescent="0.2">
      <c r="A157" s="4"/>
      <c r="B157" s="4"/>
      <c r="E157" s="4"/>
      <c r="F157" s="4"/>
    </row>
    <row r="158" spans="1:6" x14ac:dyDescent="0.2">
      <c r="A158" s="4"/>
      <c r="B158" s="4"/>
      <c r="E158" s="4"/>
      <c r="F158" s="4"/>
    </row>
    <row r="159" spans="1:6" x14ac:dyDescent="0.2">
      <c r="A159" s="4"/>
      <c r="B159" s="4"/>
      <c r="E159" s="4"/>
      <c r="F159" s="4"/>
    </row>
    <row r="160" spans="1:6" x14ac:dyDescent="0.2">
      <c r="A160" s="4"/>
      <c r="B160" s="4"/>
      <c r="E160" s="4"/>
      <c r="F160" s="4"/>
    </row>
    <row r="161" spans="1:6" x14ac:dyDescent="0.2">
      <c r="A161" s="4"/>
      <c r="B161" s="4"/>
      <c r="E161" s="4"/>
      <c r="F161" s="4"/>
    </row>
    <row r="162" spans="1:6" x14ac:dyDescent="0.2">
      <c r="A162" s="4"/>
      <c r="B162" s="4"/>
      <c r="E162" s="4"/>
      <c r="F162" s="4"/>
    </row>
    <row r="163" spans="1:6" x14ac:dyDescent="0.2">
      <c r="A163" s="4"/>
      <c r="B163" s="4"/>
      <c r="E163" s="4"/>
      <c r="F163" s="4"/>
    </row>
    <row r="164" spans="1:6" x14ac:dyDescent="0.2">
      <c r="A164" s="4"/>
      <c r="B164" s="4"/>
      <c r="E164" s="4"/>
      <c r="F164" s="4"/>
    </row>
    <row r="165" spans="1:6" x14ac:dyDescent="0.2">
      <c r="A165" s="4"/>
      <c r="B165" s="4"/>
      <c r="E165" s="4"/>
      <c r="F165" s="4"/>
    </row>
    <row r="166" spans="1:6" x14ac:dyDescent="0.2">
      <c r="A166" s="4"/>
      <c r="B166" s="4"/>
      <c r="E166" s="4"/>
      <c r="F166" s="4"/>
    </row>
    <row r="167" spans="1:6" x14ac:dyDescent="0.2">
      <c r="A167" s="4"/>
      <c r="B167" s="4"/>
      <c r="E167" s="4"/>
      <c r="F167" s="4"/>
    </row>
    <row r="168" spans="1:6" x14ac:dyDescent="0.2">
      <c r="A168" s="4"/>
      <c r="B168" s="4"/>
      <c r="E168" s="4"/>
      <c r="F168" s="4"/>
    </row>
    <row r="169" spans="1:6" x14ac:dyDescent="0.2">
      <c r="A169" s="4"/>
      <c r="B169" s="4"/>
      <c r="E169" s="4"/>
      <c r="F169" s="4"/>
    </row>
    <row r="170" spans="1:6" x14ac:dyDescent="0.2">
      <c r="A170" s="4"/>
      <c r="B170" s="4"/>
      <c r="E170" s="4"/>
      <c r="F170" s="4"/>
    </row>
    <row r="171" spans="1:6" x14ac:dyDescent="0.2">
      <c r="A171" s="4"/>
      <c r="B171" s="4"/>
      <c r="E171" s="4"/>
      <c r="F171" s="4"/>
    </row>
    <row r="172" spans="1:6" x14ac:dyDescent="0.2">
      <c r="A172" s="4"/>
      <c r="B172" s="4"/>
      <c r="E172" s="4"/>
      <c r="F172" s="4"/>
    </row>
    <row r="173" spans="1:6" x14ac:dyDescent="0.2">
      <c r="A173" s="4"/>
      <c r="B173" s="4"/>
      <c r="E173" s="4"/>
      <c r="F173" s="4"/>
    </row>
    <row r="174" spans="1:6" x14ac:dyDescent="0.2">
      <c r="A174" s="4"/>
      <c r="B174" s="4"/>
      <c r="E174" s="4"/>
      <c r="F174" s="4"/>
    </row>
    <row r="175" spans="1:6" x14ac:dyDescent="0.2">
      <c r="A175" s="4"/>
      <c r="B175" s="4"/>
      <c r="E175" s="4"/>
      <c r="F175" s="4"/>
    </row>
    <row r="176" spans="1:6" x14ac:dyDescent="0.2">
      <c r="A176" s="4"/>
      <c r="B176" s="4"/>
      <c r="E176" s="4"/>
      <c r="F176" s="4"/>
    </row>
    <row r="177" spans="1:6" x14ac:dyDescent="0.2">
      <c r="A177" s="4"/>
      <c r="B177" s="4"/>
      <c r="E177" s="4"/>
      <c r="F177" s="4"/>
    </row>
    <row r="178" spans="1:6" x14ac:dyDescent="0.2">
      <c r="A178" s="4"/>
      <c r="B178" s="4"/>
      <c r="E178" s="4"/>
      <c r="F178" s="4"/>
    </row>
    <row r="179" spans="1:6" x14ac:dyDescent="0.2">
      <c r="A179" s="4"/>
      <c r="B179" s="4"/>
      <c r="E179" s="4"/>
      <c r="F179" s="4"/>
    </row>
    <row r="180" spans="1:6" x14ac:dyDescent="0.2">
      <c r="A180" s="4"/>
      <c r="B180" s="4"/>
      <c r="E180" s="4"/>
      <c r="F180" s="4"/>
    </row>
    <row r="181" spans="1:6" x14ac:dyDescent="0.2">
      <c r="A181" s="4"/>
      <c r="B181" s="4"/>
      <c r="E181" s="4"/>
      <c r="F181" s="4"/>
    </row>
    <row r="182" spans="1:6" x14ac:dyDescent="0.2">
      <c r="A182" s="4"/>
      <c r="B182" s="4"/>
      <c r="E182" s="4"/>
      <c r="F182" s="4"/>
    </row>
    <row r="183" spans="1:6" x14ac:dyDescent="0.2">
      <c r="A183" s="4"/>
      <c r="B183" s="4"/>
      <c r="E183" s="4"/>
      <c r="F183" s="4"/>
    </row>
    <row r="184" spans="1:6" x14ac:dyDescent="0.2">
      <c r="A184" s="4"/>
      <c r="B184" s="4"/>
      <c r="E184" s="4"/>
      <c r="F184" s="4"/>
    </row>
    <row r="185" spans="1:6" x14ac:dyDescent="0.2">
      <c r="A185" s="4"/>
      <c r="B185" s="4"/>
      <c r="E185" s="4"/>
      <c r="F185" s="4"/>
    </row>
    <row r="186" spans="1:6" x14ac:dyDescent="0.2">
      <c r="A186" s="4"/>
      <c r="B186" s="4"/>
      <c r="E186" s="4"/>
      <c r="F186" s="4"/>
    </row>
    <row r="187" spans="1:6" x14ac:dyDescent="0.2">
      <c r="A187" s="4"/>
      <c r="B187" s="4"/>
      <c r="E187" s="4"/>
      <c r="F187" s="4"/>
    </row>
    <row r="188" spans="1:6" x14ac:dyDescent="0.2">
      <c r="A188" s="4"/>
      <c r="B188" s="4"/>
      <c r="E188" s="4"/>
      <c r="F188" s="4"/>
    </row>
    <row r="189" spans="1:6" x14ac:dyDescent="0.2">
      <c r="A189" s="4"/>
      <c r="B189" s="4"/>
      <c r="E189" s="4"/>
      <c r="F189" s="4"/>
    </row>
    <row r="190" spans="1:6" x14ac:dyDescent="0.2">
      <c r="A190" s="4"/>
      <c r="B190" s="4"/>
      <c r="E190" s="4"/>
      <c r="F190" s="4"/>
    </row>
    <row r="191" spans="1:6" x14ac:dyDescent="0.2">
      <c r="A191" s="4"/>
      <c r="B191" s="4"/>
      <c r="E191" s="4"/>
      <c r="F191" s="4"/>
    </row>
    <row r="192" spans="1:6" x14ac:dyDescent="0.2">
      <c r="A192" s="4"/>
      <c r="B192" s="4"/>
      <c r="E192" s="4"/>
      <c r="F192" s="4"/>
    </row>
    <row r="193" spans="1:6" x14ac:dyDescent="0.2">
      <c r="A193" s="4"/>
      <c r="B193" s="4"/>
      <c r="E193" s="4"/>
      <c r="F193" s="4"/>
    </row>
    <row r="194" spans="1:6" x14ac:dyDescent="0.2">
      <c r="A194" s="4"/>
      <c r="B194" s="4"/>
      <c r="E194" s="4"/>
      <c r="F194" s="4"/>
    </row>
    <row r="195" spans="1:6" x14ac:dyDescent="0.2">
      <c r="A195" s="4"/>
      <c r="B195" s="4"/>
      <c r="E195" s="4"/>
      <c r="F195" s="4"/>
    </row>
    <row r="196" spans="1:6" x14ac:dyDescent="0.2">
      <c r="A196" s="4"/>
      <c r="B196" s="4"/>
      <c r="E196" s="4"/>
      <c r="F196" s="4"/>
    </row>
    <row r="197" spans="1:6" x14ac:dyDescent="0.2">
      <c r="A197" s="4"/>
      <c r="B197" s="4"/>
      <c r="E197" s="4"/>
      <c r="F197" s="4"/>
    </row>
    <row r="198" spans="1:6" x14ac:dyDescent="0.2">
      <c r="A198" s="4"/>
      <c r="B198" s="4"/>
      <c r="E198" s="4"/>
      <c r="F198" s="4"/>
    </row>
    <row r="199" spans="1:6" x14ac:dyDescent="0.2">
      <c r="A199" s="4"/>
      <c r="B199" s="4"/>
      <c r="E199" s="4"/>
      <c r="F199" s="4"/>
    </row>
    <row r="200" spans="1:6" x14ac:dyDescent="0.2">
      <c r="A200" s="4"/>
      <c r="B200" s="4"/>
      <c r="E200" s="4"/>
      <c r="F200" s="4"/>
    </row>
    <row r="201" spans="1:6" x14ac:dyDescent="0.2">
      <c r="A201" s="4"/>
      <c r="B201" s="4"/>
      <c r="E201" s="4"/>
      <c r="F201" s="4"/>
    </row>
    <row r="202" spans="1:6" x14ac:dyDescent="0.2">
      <c r="A202" s="4"/>
      <c r="B202" s="4"/>
      <c r="E202" s="4"/>
      <c r="F202" s="4"/>
    </row>
    <row r="203" spans="1:6" x14ac:dyDescent="0.2">
      <c r="A203" s="4"/>
      <c r="B203" s="4"/>
      <c r="E203" s="4"/>
      <c r="F203" s="4"/>
    </row>
    <row r="204" spans="1:6" x14ac:dyDescent="0.2">
      <c r="A204" s="4"/>
      <c r="B204" s="4"/>
      <c r="E204" s="4"/>
      <c r="F204" s="4"/>
    </row>
    <row r="205" spans="1:6" x14ac:dyDescent="0.2">
      <c r="A205" s="4"/>
      <c r="B205" s="4"/>
      <c r="E205" s="4"/>
      <c r="F205" s="4"/>
    </row>
    <row r="206" spans="1:6" x14ac:dyDescent="0.2">
      <c r="A206" s="4"/>
      <c r="B206" s="4"/>
      <c r="E206" s="4"/>
      <c r="F206" s="4"/>
    </row>
    <row r="207" spans="1:6" x14ac:dyDescent="0.2">
      <c r="A207" s="4"/>
      <c r="B207" s="4"/>
      <c r="E207" s="4"/>
      <c r="F207" s="4"/>
    </row>
    <row r="208" spans="1:6" x14ac:dyDescent="0.2">
      <c r="A208" s="4"/>
      <c r="B208" s="4"/>
      <c r="E208" s="4"/>
      <c r="F208" s="4"/>
    </row>
    <row r="209" spans="1:6" x14ac:dyDescent="0.2">
      <c r="A209" s="4"/>
      <c r="B209" s="4"/>
      <c r="E209" s="4"/>
      <c r="F209" s="4"/>
    </row>
    <row r="210" spans="1:6" x14ac:dyDescent="0.2">
      <c r="A210" s="4"/>
      <c r="B210" s="4"/>
      <c r="E210" s="4"/>
      <c r="F210" s="4"/>
    </row>
    <row r="211" spans="1:6" x14ac:dyDescent="0.2">
      <c r="A211" s="4"/>
      <c r="B211" s="4"/>
      <c r="E211" s="4"/>
      <c r="F211" s="4"/>
    </row>
    <row r="212" spans="1:6" x14ac:dyDescent="0.2">
      <c r="A212" s="4"/>
      <c r="B212" s="4"/>
      <c r="E212" s="4"/>
      <c r="F212" s="4"/>
    </row>
    <row r="213" spans="1:6" x14ac:dyDescent="0.2">
      <c r="A213" s="4"/>
      <c r="B213" s="4"/>
      <c r="E213" s="4"/>
      <c r="F213" s="4"/>
    </row>
    <row r="214" spans="1:6" x14ac:dyDescent="0.2">
      <c r="A214" s="4"/>
      <c r="B214" s="4"/>
      <c r="E214" s="4"/>
      <c r="F214" s="4"/>
    </row>
    <row r="215" spans="1:6" x14ac:dyDescent="0.2">
      <c r="A215" s="4"/>
      <c r="B215" s="4"/>
      <c r="E215" s="4"/>
      <c r="F215" s="4"/>
    </row>
    <row r="216" spans="1:6" x14ac:dyDescent="0.2">
      <c r="A216" s="4"/>
      <c r="B216" s="4"/>
      <c r="E216" s="4"/>
      <c r="F216" s="4"/>
    </row>
    <row r="217" spans="1:6" x14ac:dyDescent="0.2">
      <c r="A217" s="4"/>
      <c r="B217" s="4"/>
      <c r="E217" s="4"/>
      <c r="F217" s="4"/>
    </row>
    <row r="218" spans="1:6" x14ac:dyDescent="0.2">
      <c r="A218" s="4"/>
      <c r="B218" s="4"/>
      <c r="E218" s="4"/>
      <c r="F218" s="4"/>
    </row>
    <row r="219" spans="1:6" x14ac:dyDescent="0.2">
      <c r="A219" s="4"/>
      <c r="B219" s="4"/>
      <c r="E219" s="4"/>
      <c r="F219" s="4"/>
    </row>
    <row r="220" spans="1:6" x14ac:dyDescent="0.2">
      <c r="A220" s="4"/>
      <c r="B220" s="4"/>
      <c r="E220" s="4"/>
      <c r="F220" s="4"/>
    </row>
    <row r="221" spans="1:6" x14ac:dyDescent="0.2">
      <c r="A221" s="4"/>
      <c r="B221" s="4"/>
      <c r="E221" s="4"/>
      <c r="F221" s="4"/>
    </row>
    <row r="222" spans="1:6" x14ac:dyDescent="0.2">
      <c r="A222" s="4"/>
      <c r="B222" s="4"/>
      <c r="E222" s="4"/>
      <c r="F222" s="4"/>
    </row>
    <row r="223" spans="1:6" x14ac:dyDescent="0.2">
      <c r="A223" s="4"/>
      <c r="B223" s="4"/>
      <c r="E223" s="4"/>
      <c r="F223" s="4"/>
    </row>
    <row r="224" spans="1:6" x14ac:dyDescent="0.2">
      <c r="A224" s="4"/>
      <c r="B224" s="4"/>
      <c r="E224" s="4"/>
      <c r="F224" s="4"/>
    </row>
    <row r="225" spans="1:6" x14ac:dyDescent="0.2">
      <c r="A225" s="4"/>
      <c r="B225" s="4"/>
      <c r="E225" s="4"/>
      <c r="F225" s="4"/>
    </row>
    <row r="226" spans="1:6" x14ac:dyDescent="0.2">
      <c r="A226" s="4"/>
      <c r="B226" s="4"/>
      <c r="E226" s="4"/>
      <c r="F226" s="4"/>
    </row>
    <row r="227" spans="1:6" x14ac:dyDescent="0.2">
      <c r="A227" s="4"/>
      <c r="B227" s="4"/>
      <c r="E227" s="4"/>
      <c r="F227" s="4"/>
    </row>
    <row r="228" spans="1:6" x14ac:dyDescent="0.2">
      <c r="A228" s="4"/>
      <c r="B228" s="4"/>
      <c r="E228" s="4"/>
      <c r="F228" s="4"/>
    </row>
    <row r="229" spans="1:6" x14ac:dyDescent="0.2">
      <c r="A229" s="4"/>
      <c r="B229" s="4"/>
      <c r="E229" s="4"/>
      <c r="F229" s="4"/>
    </row>
    <row r="230" spans="1:6" x14ac:dyDescent="0.2">
      <c r="A230" s="4"/>
      <c r="B230" s="4"/>
      <c r="E230" s="4"/>
      <c r="F230" s="4"/>
    </row>
    <row r="231" spans="1:6" x14ac:dyDescent="0.2">
      <c r="A231" s="4"/>
      <c r="B231" s="4"/>
      <c r="E231" s="4"/>
      <c r="F231" s="4"/>
    </row>
    <row r="232" spans="1:6" x14ac:dyDescent="0.2">
      <c r="A232" s="4"/>
      <c r="B232" s="4"/>
      <c r="E232" s="4"/>
      <c r="F232" s="4"/>
    </row>
    <row r="233" spans="1:6" x14ac:dyDescent="0.2">
      <c r="A233" s="4"/>
      <c r="B233" s="4"/>
      <c r="E233" s="4"/>
      <c r="F233" s="4"/>
    </row>
    <row r="234" spans="1:6" x14ac:dyDescent="0.2">
      <c r="A234" s="4"/>
      <c r="B234" s="4"/>
      <c r="E234" s="4"/>
      <c r="F234" s="4"/>
    </row>
    <row r="235" spans="1:6" x14ac:dyDescent="0.2">
      <c r="A235" s="4"/>
      <c r="B235" s="4"/>
      <c r="E235" s="4"/>
      <c r="F235" s="4"/>
    </row>
    <row r="236" spans="1:6" x14ac:dyDescent="0.2">
      <c r="A236" s="4"/>
      <c r="B236" s="4"/>
      <c r="E236" s="4"/>
      <c r="F236" s="4"/>
    </row>
    <row r="237" spans="1:6" x14ac:dyDescent="0.2">
      <c r="A237" s="4"/>
      <c r="B237" s="4"/>
      <c r="E237" s="4"/>
      <c r="F237" s="4"/>
    </row>
    <row r="238" spans="1:6" x14ac:dyDescent="0.2">
      <c r="A238" s="4"/>
      <c r="B238" s="4"/>
      <c r="E238" s="4"/>
      <c r="F238" s="4"/>
    </row>
    <row r="239" spans="1:6" x14ac:dyDescent="0.2">
      <c r="A239" s="4"/>
      <c r="B239" s="4"/>
      <c r="E239" s="4"/>
      <c r="F239" s="4"/>
    </row>
    <row r="240" spans="1:6" x14ac:dyDescent="0.2">
      <c r="A240" s="4"/>
      <c r="B240" s="4"/>
      <c r="E240" s="4"/>
      <c r="F240" s="4"/>
    </row>
    <row r="241" spans="1:6" x14ac:dyDescent="0.2">
      <c r="A241" s="4"/>
      <c r="B241" s="4"/>
      <c r="E241" s="4"/>
      <c r="F241" s="4"/>
    </row>
    <row r="242" spans="1:6" x14ac:dyDescent="0.2">
      <c r="A242" s="4"/>
      <c r="B242" s="4"/>
      <c r="E242" s="4"/>
      <c r="F242" s="4"/>
    </row>
    <row r="243" spans="1:6" x14ac:dyDescent="0.2">
      <c r="A243" s="4"/>
      <c r="B243" s="4"/>
      <c r="E243" s="4"/>
      <c r="F243" s="4"/>
    </row>
    <row r="244" spans="1:6" x14ac:dyDescent="0.2">
      <c r="A244" s="4"/>
      <c r="B244" s="4"/>
      <c r="E244" s="4"/>
      <c r="F244" s="4"/>
    </row>
    <row r="245" spans="1:6" x14ac:dyDescent="0.2">
      <c r="A245" s="4"/>
      <c r="B245" s="4"/>
      <c r="E245" s="4"/>
      <c r="F245" s="4"/>
    </row>
    <row r="246" spans="1:6" x14ac:dyDescent="0.2">
      <c r="A246" s="4"/>
      <c r="B246" s="4"/>
      <c r="E246" s="4"/>
      <c r="F246" s="4"/>
    </row>
    <row r="247" spans="1:6" x14ac:dyDescent="0.2">
      <c r="A247" s="4"/>
      <c r="B247" s="4"/>
      <c r="E247" s="4"/>
      <c r="F247" s="4"/>
    </row>
    <row r="248" spans="1:6" x14ac:dyDescent="0.2">
      <c r="A248" s="4"/>
      <c r="B248" s="4"/>
      <c r="E248" s="4"/>
      <c r="F248" s="4"/>
    </row>
    <row r="249" spans="1:6" x14ac:dyDescent="0.2">
      <c r="A249" s="4"/>
      <c r="B249" s="4"/>
      <c r="E249" s="4"/>
      <c r="F249" s="4"/>
    </row>
    <row r="250" spans="1:6" x14ac:dyDescent="0.2">
      <c r="A250" s="4"/>
      <c r="B250" s="4"/>
      <c r="E250" s="4"/>
      <c r="F250" s="4"/>
    </row>
    <row r="251" spans="1:6" x14ac:dyDescent="0.2">
      <c r="A251" s="4"/>
      <c r="B251" s="4"/>
      <c r="E251" s="4"/>
      <c r="F251" s="4"/>
    </row>
    <row r="252" spans="1:6" x14ac:dyDescent="0.2">
      <c r="A252" s="4"/>
      <c r="B252" s="4"/>
      <c r="E252" s="4"/>
      <c r="F252" s="4"/>
    </row>
    <row r="253" spans="1:6" x14ac:dyDescent="0.2">
      <c r="A253" s="4"/>
      <c r="B253" s="4"/>
      <c r="E253" s="4"/>
      <c r="F253" s="4"/>
    </row>
    <row r="254" spans="1:6" x14ac:dyDescent="0.2">
      <c r="A254" s="4"/>
      <c r="B254" s="4"/>
      <c r="E254" s="4"/>
      <c r="F254" s="4"/>
    </row>
    <row r="255" spans="1:6" x14ac:dyDescent="0.2">
      <c r="A255" s="4"/>
      <c r="B255" s="4"/>
      <c r="E255" s="4"/>
      <c r="F255" s="4"/>
    </row>
    <row r="256" spans="1:6" x14ac:dyDescent="0.2">
      <c r="A256" s="4"/>
      <c r="B256" s="4"/>
      <c r="E256" s="4"/>
      <c r="F256" s="4"/>
    </row>
    <row r="257" spans="1:6" x14ac:dyDescent="0.2">
      <c r="A257" s="4"/>
      <c r="B257" s="4"/>
      <c r="E257" s="4"/>
      <c r="F257" s="4"/>
    </row>
    <row r="258" spans="1:6" x14ac:dyDescent="0.2">
      <c r="A258" s="4"/>
      <c r="B258" s="4"/>
      <c r="E258" s="4"/>
      <c r="F258" s="4"/>
    </row>
    <row r="259" spans="1:6" x14ac:dyDescent="0.2">
      <c r="A259" s="4"/>
      <c r="B259" s="4"/>
      <c r="E259" s="4"/>
      <c r="F259" s="4"/>
    </row>
    <row r="260" spans="1:6" x14ac:dyDescent="0.2">
      <c r="A260" s="4"/>
      <c r="B260" s="4"/>
      <c r="E260" s="4"/>
      <c r="F260" s="4"/>
    </row>
    <row r="261" spans="1:6" x14ac:dyDescent="0.2">
      <c r="A261" s="4"/>
      <c r="B261" s="4"/>
      <c r="E261" s="4"/>
      <c r="F261" s="4"/>
    </row>
    <row r="262" spans="1:6" x14ac:dyDescent="0.2">
      <c r="A262" s="4"/>
      <c r="B262" s="4"/>
      <c r="E262" s="4"/>
      <c r="F262" s="4"/>
    </row>
    <row r="263" spans="1:6" x14ac:dyDescent="0.2">
      <c r="A263" s="4"/>
      <c r="B263" s="4"/>
      <c r="E263" s="4"/>
      <c r="F263" s="4"/>
    </row>
    <row r="264" spans="1:6" x14ac:dyDescent="0.2">
      <c r="A264" s="4"/>
      <c r="B264" s="4"/>
      <c r="E264" s="4"/>
      <c r="F264" s="4"/>
    </row>
    <row r="265" spans="1:6" x14ac:dyDescent="0.2">
      <c r="A265" s="4"/>
      <c r="B265" s="4"/>
      <c r="E265" s="4"/>
      <c r="F265" s="4"/>
    </row>
    <row r="266" spans="1:6" x14ac:dyDescent="0.2">
      <c r="A266" s="4"/>
      <c r="B266" s="4"/>
      <c r="E266" s="4"/>
      <c r="F266" s="4"/>
    </row>
    <row r="267" spans="1:6" x14ac:dyDescent="0.2">
      <c r="A267" s="4"/>
      <c r="B267" s="4"/>
      <c r="E267" s="4"/>
      <c r="F267" s="4"/>
    </row>
    <row r="268" spans="1:6" x14ac:dyDescent="0.2">
      <c r="A268" s="4"/>
      <c r="B268" s="4"/>
      <c r="E268" s="4"/>
      <c r="F268" s="4"/>
    </row>
    <row r="269" spans="1:6" x14ac:dyDescent="0.2">
      <c r="A269" s="4"/>
      <c r="B269" s="4"/>
      <c r="E269" s="4"/>
      <c r="F269" s="4"/>
    </row>
    <row r="270" spans="1:6" x14ac:dyDescent="0.2">
      <c r="A270" s="4"/>
      <c r="B270" s="4"/>
      <c r="E270" s="4"/>
      <c r="F270" s="4"/>
    </row>
    <row r="271" spans="1:6" x14ac:dyDescent="0.2">
      <c r="A271" s="4"/>
      <c r="B271" s="4"/>
      <c r="E271" s="4"/>
      <c r="F271" s="4"/>
    </row>
    <row r="272" spans="1:6" x14ac:dyDescent="0.2">
      <c r="A272" s="4"/>
      <c r="B272" s="4"/>
      <c r="E272" s="4"/>
      <c r="F272" s="4"/>
    </row>
    <row r="273" spans="1:6" x14ac:dyDescent="0.2">
      <c r="A273" s="4"/>
      <c r="B273" s="4"/>
      <c r="E273" s="4"/>
      <c r="F273" s="4"/>
    </row>
    <row r="274" spans="1:6" x14ac:dyDescent="0.2">
      <c r="A274" s="4"/>
      <c r="B274" s="4"/>
      <c r="E274" s="4"/>
      <c r="F274" s="4"/>
    </row>
    <row r="275" spans="1:6" x14ac:dyDescent="0.2">
      <c r="A275" s="4"/>
      <c r="B275" s="4"/>
      <c r="E275" s="4"/>
      <c r="F275" s="4"/>
    </row>
    <row r="276" spans="1:6" x14ac:dyDescent="0.2">
      <c r="A276" s="4"/>
      <c r="B276" s="4"/>
      <c r="E276" s="4"/>
      <c r="F276" s="4"/>
    </row>
    <row r="277" spans="1:6" x14ac:dyDescent="0.2">
      <c r="A277" s="4"/>
      <c r="B277" s="4"/>
      <c r="E277" s="4"/>
      <c r="F277" s="4"/>
    </row>
    <row r="278" spans="1:6" x14ac:dyDescent="0.2">
      <c r="A278" s="4"/>
      <c r="B278" s="4"/>
      <c r="E278" s="4"/>
      <c r="F278" s="4"/>
    </row>
    <row r="279" spans="1:6" x14ac:dyDescent="0.2">
      <c r="A279" s="4"/>
      <c r="B279" s="4"/>
      <c r="E279" s="4"/>
      <c r="F279" s="4"/>
    </row>
    <row r="280" spans="1:6" x14ac:dyDescent="0.2">
      <c r="A280" s="4"/>
      <c r="B280" s="4"/>
      <c r="E280" s="4"/>
      <c r="F280" s="4"/>
    </row>
    <row r="281" spans="1:6" x14ac:dyDescent="0.2">
      <c r="A281" s="4"/>
      <c r="B281" s="4"/>
      <c r="E281" s="4"/>
      <c r="F281" s="4"/>
    </row>
    <row r="282" spans="1:6" x14ac:dyDescent="0.2">
      <c r="A282" s="4"/>
      <c r="B282" s="4"/>
      <c r="E282" s="4"/>
      <c r="F282" s="4"/>
    </row>
    <row r="283" spans="1:6" x14ac:dyDescent="0.2">
      <c r="A283" s="4"/>
      <c r="B283" s="4"/>
      <c r="E283" s="4"/>
      <c r="F283" s="4"/>
    </row>
    <row r="284" spans="1:6" x14ac:dyDescent="0.2">
      <c r="A284" s="4"/>
      <c r="B284" s="4"/>
      <c r="E284" s="4"/>
      <c r="F284" s="4"/>
    </row>
    <row r="285" spans="1:6" x14ac:dyDescent="0.2">
      <c r="A285" s="4"/>
      <c r="B285" s="4"/>
      <c r="E285" s="4"/>
      <c r="F285" s="4"/>
    </row>
    <row r="286" spans="1:6" x14ac:dyDescent="0.2">
      <c r="A286" s="4"/>
      <c r="B286" s="4"/>
      <c r="E286" s="4"/>
      <c r="F286" s="4"/>
    </row>
    <row r="287" spans="1:6" x14ac:dyDescent="0.2">
      <c r="A287" s="4"/>
      <c r="B287" s="4"/>
      <c r="E287" s="4"/>
      <c r="F287" s="4"/>
    </row>
    <row r="288" spans="1:6" x14ac:dyDescent="0.2">
      <c r="A288" s="4"/>
      <c r="B288" s="4"/>
      <c r="E288" s="4"/>
      <c r="F288" s="4"/>
    </row>
    <row r="289" spans="1:6" x14ac:dyDescent="0.2">
      <c r="A289" s="4"/>
      <c r="B289" s="4"/>
      <c r="E289" s="4"/>
      <c r="F289" s="4"/>
    </row>
    <row r="290" spans="1:6" x14ac:dyDescent="0.2">
      <c r="A290" s="4"/>
      <c r="B290" s="4"/>
      <c r="E290" s="4"/>
      <c r="F290" s="4"/>
    </row>
    <row r="291" spans="1:6" x14ac:dyDescent="0.2">
      <c r="A291" s="4"/>
      <c r="B291" s="4"/>
      <c r="E291" s="4"/>
      <c r="F291" s="4"/>
    </row>
    <row r="292" spans="1:6" x14ac:dyDescent="0.2">
      <c r="A292" s="4"/>
      <c r="B292" s="4"/>
      <c r="E292" s="4"/>
      <c r="F292" s="4"/>
    </row>
    <row r="293" spans="1:6" x14ac:dyDescent="0.2">
      <c r="A293" s="4"/>
      <c r="B293" s="4"/>
      <c r="E293" s="4"/>
      <c r="F293" s="4"/>
    </row>
    <row r="294" spans="1:6" x14ac:dyDescent="0.2">
      <c r="A294" s="4"/>
      <c r="B294" s="4"/>
      <c r="E294" s="4"/>
      <c r="F294" s="4"/>
    </row>
    <row r="295" spans="1:6" x14ac:dyDescent="0.2">
      <c r="A295" s="4"/>
      <c r="B295" s="4"/>
      <c r="E295" s="4"/>
      <c r="F295" s="4"/>
    </row>
    <row r="296" spans="1:6" x14ac:dyDescent="0.2">
      <c r="A296" s="4"/>
      <c r="B296" s="4"/>
      <c r="E296" s="4"/>
      <c r="F296" s="4"/>
    </row>
    <row r="297" spans="1:6" x14ac:dyDescent="0.2">
      <c r="A297" s="4"/>
      <c r="B297" s="4"/>
      <c r="E297" s="4"/>
      <c r="F297" s="4"/>
    </row>
    <row r="298" spans="1:6" x14ac:dyDescent="0.2">
      <c r="A298" s="4"/>
      <c r="B298" s="4"/>
      <c r="E298" s="4"/>
      <c r="F298" s="4"/>
    </row>
    <row r="299" spans="1:6" x14ac:dyDescent="0.2">
      <c r="A299" s="4"/>
      <c r="B299" s="4"/>
      <c r="E299" s="4"/>
      <c r="F299" s="4"/>
    </row>
    <row r="300" spans="1:6" x14ac:dyDescent="0.2">
      <c r="A300" s="4"/>
      <c r="B300" s="4"/>
      <c r="E300" s="4"/>
      <c r="F300" s="4"/>
    </row>
    <row r="301" spans="1:6" x14ac:dyDescent="0.2">
      <c r="A301" s="4"/>
      <c r="B301" s="4"/>
      <c r="E301" s="4"/>
      <c r="F301" s="4"/>
    </row>
    <row r="302" spans="1:6" x14ac:dyDescent="0.2">
      <c r="A302" s="4"/>
      <c r="B302" s="4"/>
      <c r="E302" s="4"/>
      <c r="F302" s="4"/>
    </row>
    <row r="303" spans="1:6" x14ac:dyDescent="0.2">
      <c r="A303" s="4"/>
      <c r="B303" s="4"/>
      <c r="E303" s="4"/>
      <c r="F303" s="4"/>
    </row>
    <row r="304" spans="1:6" x14ac:dyDescent="0.2">
      <c r="A304" s="4"/>
      <c r="B304" s="4"/>
      <c r="E304" s="4"/>
      <c r="F304" s="4"/>
    </row>
    <row r="305" spans="1:6" x14ac:dyDescent="0.2">
      <c r="A305" s="4"/>
      <c r="B305" s="4"/>
      <c r="E305" s="4"/>
      <c r="F305" s="4"/>
    </row>
    <row r="306" spans="1:6" x14ac:dyDescent="0.2">
      <c r="A306" s="4"/>
      <c r="B306" s="4"/>
      <c r="E306" s="4"/>
      <c r="F306" s="4"/>
    </row>
    <row r="307" spans="1:6" x14ac:dyDescent="0.2">
      <c r="A307" s="4"/>
      <c r="B307" s="4"/>
      <c r="E307" s="4"/>
      <c r="F307" s="4"/>
    </row>
    <row r="308" spans="1:6" x14ac:dyDescent="0.2">
      <c r="A308" s="4"/>
      <c r="B308" s="4"/>
      <c r="E308" s="4"/>
      <c r="F308" s="4"/>
    </row>
    <row r="309" spans="1:6" x14ac:dyDescent="0.2">
      <c r="A309" s="4"/>
      <c r="B309" s="4"/>
      <c r="E309" s="4"/>
      <c r="F309" s="4"/>
    </row>
    <row r="310" spans="1:6" x14ac:dyDescent="0.2">
      <c r="A310" s="4"/>
      <c r="B310" s="4"/>
      <c r="E310" s="4"/>
      <c r="F310" s="4"/>
    </row>
    <row r="311" spans="1:6" x14ac:dyDescent="0.2">
      <c r="A311" s="4"/>
      <c r="B311" s="4"/>
      <c r="E311" s="4"/>
      <c r="F311" s="4"/>
    </row>
    <row r="312" spans="1:6" x14ac:dyDescent="0.2">
      <c r="A312" s="4"/>
      <c r="B312" s="4"/>
      <c r="E312" s="4"/>
      <c r="F312" s="4"/>
    </row>
    <row r="313" spans="1:6" x14ac:dyDescent="0.2">
      <c r="A313" s="4"/>
      <c r="B313" s="4"/>
      <c r="E313" s="4"/>
      <c r="F313" s="4"/>
    </row>
    <row r="314" spans="1:6" x14ac:dyDescent="0.2">
      <c r="A314" s="4"/>
      <c r="B314" s="4"/>
      <c r="E314" s="4"/>
      <c r="F314" s="4"/>
    </row>
    <row r="315" spans="1:6" x14ac:dyDescent="0.2">
      <c r="A315" s="4"/>
      <c r="B315" s="4"/>
      <c r="E315" s="4"/>
      <c r="F315" s="4"/>
    </row>
    <row r="316" spans="1:6" x14ac:dyDescent="0.2">
      <c r="A316" s="4"/>
      <c r="B316" s="4"/>
      <c r="E316" s="4"/>
      <c r="F316" s="4"/>
    </row>
    <row r="317" spans="1:6" x14ac:dyDescent="0.2">
      <c r="A317" s="4"/>
      <c r="B317" s="4"/>
      <c r="E317" s="4"/>
      <c r="F317" s="4"/>
    </row>
    <row r="318" spans="1:6" x14ac:dyDescent="0.2">
      <c r="A318" s="4"/>
      <c r="B318" s="4"/>
      <c r="E318" s="4"/>
      <c r="F318" s="4"/>
    </row>
    <row r="319" spans="1:6" x14ac:dyDescent="0.2">
      <c r="A319" s="4"/>
      <c r="B319" s="4"/>
      <c r="E319" s="4"/>
      <c r="F319" s="4"/>
    </row>
    <row r="320" spans="1:6" x14ac:dyDescent="0.2">
      <c r="A320" s="4"/>
      <c r="B320" s="4"/>
      <c r="E320" s="4"/>
      <c r="F320" s="4"/>
    </row>
    <row r="321" spans="1:6" x14ac:dyDescent="0.2">
      <c r="A321" s="4"/>
      <c r="B321" s="4"/>
      <c r="E321" s="4"/>
      <c r="F321" s="4"/>
    </row>
    <row r="322" spans="1:6" x14ac:dyDescent="0.2">
      <c r="A322" s="4"/>
      <c r="B322" s="4"/>
      <c r="E322" s="4"/>
      <c r="F322" s="4"/>
    </row>
    <row r="323" spans="1:6" x14ac:dyDescent="0.2">
      <c r="A323" s="4"/>
      <c r="B323" s="4"/>
      <c r="E323" s="4"/>
      <c r="F323" s="4"/>
    </row>
    <row r="324" spans="1:6" x14ac:dyDescent="0.2">
      <c r="A324" s="4"/>
      <c r="B324" s="4"/>
      <c r="E324" s="4"/>
      <c r="F324" s="4"/>
    </row>
    <row r="325" spans="1:6" x14ac:dyDescent="0.2">
      <c r="A325" s="4"/>
      <c r="B325" s="4"/>
      <c r="E325" s="4"/>
      <c r="F325" s="4"/>
    </row>
    <row r="326" spans="1:6" x14ac:dyDescent="0.2">
      <c r="A326" s="4"/>
      <c r="B326" s="4"/>
      <c r="E326" s="4"/>
      <c r="F326" s="4"/>
    </row>
    <row r="327" spans="1:6" x14ac:dyDescent="0.2">
      <c r="A327" s="4"/>
      <c r="B327" s="4"/>
      <c r="E327" s="4"/>
      <c r="F327" s="4"/>
    </row>
    <row r="328" spans="1:6" x14ac:dyDescent="0.2">
      <c r="A328" s="4"/>
      <c r="B328" s="4"/>
      <c r="E328" s="4"/>
      <c r="F328" s="4"/>
    </row>
    <row r="329" spans="1:6" x14ac:dyDescent="0.2">
      <c r="A329" s="4"/>
      <c r="B329" s="4"/>
      <c r="E329" s="4"/>
      <c r="F329" s="4"/>
    </row>
    <row r="330" spans="1:6" x14ac:dyDescent="0.2">
      <c r="A330" s="4"/>
      <c r="B330" s="4"/>
      <c r="E330" s="4"/>
      <c r="F330" s="4"/>
    </row>
    <row r="331" spans="1:6" x14ac:dyDescent="0.2">
      <c r="A331" s="4"/>
      <c r="B331" s="4"/>
      <c r="E331" s="4"/>
      <c r="F331" s="4"/>
    </row>
    <row r="332" spans="1:6" x14ac:dyDescent="0.2">
      <c r="A332" s="4"/>
      <c r="B332" s="4"/>
      <c r="E332" s="4"/>
      <c r="F332" s="4"/>
    </row>
    <row r="333" spans="1:6" x14ac:dyDescent="0.2">
      <c r="A333" s="4"/>
      <c r="B333" s="4"/>
      <c r="E333" s="4"/>
      <c r="F333" s="4"/>
    </row>
    <row r="334" spans="1:6" x14ac:dyDescent="0.2">
      <c r="A334" s="4"/>
      <c r="B334" s="4"/>
      <c r="E334" s="4"/>
      <c r="F334" s="4"/>
    </row>
    <row r="335" spans="1:6" x14ac:dyDescent="0.2">
      <c r="A335" s="4"/>
      <c r="B335" s="4"/>
      <c r="E335" s="4"/>
      <c r="F335" s="4"/>
    </row>
    <row r="336" spans="1:6" x14ac:dyDescent="0.2">
      <c r="A336" s="4"/>
      <c r="B336" s="4"/>
      <c r="E336" s="4"/>
      <c r="F336" s="4"/>
    </row>
    <row r="337" spans="1:6" x14ac:dyDescent="0.2">
      <c r="A337" s="4"/>
      <c r="B337" s="4"/>
      <c r="E337" s="4"/>
      <c r="F337" s="4"/>
    </row>
    <row r="338" spans="1:6" x14ac:dyDescent="0.2">
      <c r="A338" s="4"/>
      <c r="B338" s="4"/>
      <c r="E338" s="4"/>
      <c r="F338" s="4"/>
    </row>
    <row r="339" spans="1:6" x14ac:dyDescent="0.2">
      <c r="A339" s="4"/>
      <c r="B339" s="4"/>
      <c r="E339" s="4"/>
      <c r="F339" s="4"/>
    </row>
    <row r="340" spans="1:6" x14ac:dyDescent="0.2">
      <c r="A340" s="4"/>
      <c r="B340" s="4"/>
      <c r="E340" s="4"/>
      <c r="F340" s="4"/>
    </row>
    <row r="341" spans="1:6" x14ac:dyDescent="0.2">
      <c r="A341" s="4"/>
      <c r="B341" s="4"/>
      <c r="E341" s="4"/>
      <c r="F341" s="4"/>
    </row>
    <row r="342" spans="1:6" x14ac:dyDescent="0.2">
      <c r="A342" s="4"/>
      <c r="B342" s="4"/>
      <c r="E342" s="4"/>
      <c r="F342" s="4"/>
    </row>
    <row r="343" spans="1:6" x14ac:dyDescent="0.2">
      <c r="A343" s="4"/>
      <c r="B343" s="4"/>
      <c r="E343" s="4"/>
      <c r="F343" s="4"/>
    </row>
    <row r="344" spans="1:6" x14ac:dyDescent="0.2">
      <c r="A344" s="4"/>
      <c r="B344" s="4"/>
      <c r="E344" s="4"/>
      <c r="F344" s="4"/>
    </row>
    <row r="345" spans="1:6" x14ac:dyDescent="0.2">
      <c r="A345" s="4"/>
      <c r="B345" s="4"/>
      <c r="E345" s="4"/>
      <c r="F345" s="4"/>
    </row>
    <row r="346" spans="1:6" x14ac:dyDescent="0.2">
      <c r="A346" s="4"/>
      <c r="B346" s="4"/>
      <c r="E346" s="4"/>
      <c r="F346" s="4"/>
    </row>
    <row r="347" spans="1:6" x14ac:dyDescent="0.2">
      <c r="A347" s="4"/>
      <c r="B347" s="4"/>
      <c r="E347" s="4"/>
      <c r="F347" s="4"/>
    </row>
    <row r="348" spans="1:6" x14ac:dyDescent="0.2">
      <c r="A348" s="4"/>
      <c r="B348" s="4"/>
      <c r="E348" s="4"/>
      <c r="F348" s="4"/>
    </row>
    <row r="349" spans="1:6" x14ac:dyDescent="0.2">
      <c r="A349" s="4"/>
      <c r="B349" s="4"/>
      <c r="E349" s="4"/>
      <c r="F349" s="4"/>
    </row>
    <row r="350" spans="1:6" x14ac:dyDescent="0.2">
      <c r="A350" s="4"/>
      <c r="B350" s="4"/>
      <c r="E350" s="4"/>
      <c r="F350" s="4"/>
    </row>
    <row r="351" spans="1:6" x14ac:dyDescent="0.2">
      <c r="A351" s="4"/>
      <c r="B351" s="4"/>
      <c r="E351" s="4"/>
      <c r="F351" s="4"/>
    </row>
    <row r="352" spans="1:6" x14ac:dyDescent="0.2">
      <c r="A352" s="4"/>
      <c r="B352" s="4"/>
      <c r="E352" s="4"/>
      <c r="F352" s="4"/>
    </row>
    <row r="353" spans="1:6" x14ac:dyDescent="0.2">
      <c r="A353" s="4"/>
      <c r="B353" s="4"/>
      <c r="E353" s="4"/>
      <c r="F353" s="4"/>
    </row>
    <row r="354" spans="1:6" x14ac:dyDescent="0.2">
      <c r="A354" s="4"/>
      <c r="B354" s="4"/>
      <c r="E354" s="4"/>
      <c r="F354" s="4"/>
    </row>
    <row r="355" spans="1:6" x14ac:dyDescent="0.2">
      <c r="A355" s="4"/>
      <c r="B355" s="4"/>
      <c r="E355" s="4"/>
      <c r="F355" s="4"/>
    </row>
    <row r="356" spans="1:6" x14ac:dyDescent="0.2">
      <c r="A356" s="4"/>
      <c r="B356" s="4"/>
      <c r="E356" s="4"/>
      <c r="F356" s="4"/>
    </row>
    <row r="357" spans="1:6" x14ac:dyDescent="0.2">
      <c r="A357" s="4"/>
      <c r="B357" s="4"/>
      <c r="E357" s="4"/>
      <c r="F357" s="4"/>
    </row>
    <row r="358" spans="1:6" x14ac:dyDescent="0.2">
      <c r="A358" s="4"/>
      <c r="B358" s="4"/>
      <c r="E358" s="4"/>
      <c r="F358" s="4"/>
    </row>
    <row r="359" spans="1:6" x14ac:dyDescent="0.2">
      <c r="A359" s="4"/>
      <c r="B359" s="4"/>
      <c r="E359" s="4"/>
      <c r="F359" s="4"/>
    </row>
    <row r="360" spans="1:6" x14ac:dyDescent="0.2">
      <c r="A360" s="4"/>
      <c r="B360" s="4"/>
      <c r="E360" s="4"/>
      <c r="F360" s="4"/>
    </row>
    <row r="361" spans="1:6" x14ac:dyDescent="0.2">
      <c r="A361" s="4"/>
      <c r="B361" s="4"/>
      <c r="E361" s="4"/>
      <c r="F361" s="4"/>
    </row>
    <row r="362" spans="1:6" x14ac:dyDescent="0.2">
      <c r="A362" s="4"/>
      <c r="B362" s="4"/>
      <c r="E362" s="4"/>
      <c r="F362" s="4"/>
    </row>
    <row r="363" spans="1:6" x14ac:dyDescent="0.2">
      <c r="A363" s="4"/>
      <c r="B363" s="4"/>
      <c r="E363" s="4"/>
      <c r="F363" s="4"/>
    </row>
    <row r="364" spans="1:6" x14ac:dyDescent="0.2">
      <c r="A364" s="4"/>
      <c r="B364" s="4"/>
      <c r="E364" s="4"/>
      <c r="F364" s="4"/>
    </row>
    <row r="365" spans="1:6" x14ac:dyDescent="0.2">
      <c r="A365" s="4"/>
      <c r="B365" s="4"/>
      <c r="E365" s="4"/>
      <c r="F365" s="4"/>
    </row>
    <row r="366" spans="1:6" x14ac:dyDescent="0.2">
      <c r="A366" s="4"/>
      <c r="B366" s="4"/>
      <c r="E366" s="4"/>
      <c r="F366" s="4"/>
    </row>
    <row r="367" spans="1:6" x14ac:dyDescent="0.2">
      <c r="A367" s="4"/>
      <c r="B367" s="4"/>
      <c r="E367" s="4"/>
      <c r="F367" s="4"/>
    </row>
    <row r="368" spans="1:6" x14ac:dyDescent="0.2">
      <c r="A368" s="4"/>
      <c r="B368" s="4"/>
      <c r="E368" s="4"/>
      <c r="F368" s="4"/>
    </row>
    <row r="369" spans="1:6" x14ac:dyDescent="0.2">
      <c r="A369" s="4"/>
      <c r="B369" s="4"/>
      <c r="E369" s="4"/>
      <c r="F369" s="4"/>
    </row>
    <row r="370" spans="1:6" x14ac:dyDescent="0.2">
      <c r="A370" s="4"/>
      <c r="B370" s="4"/>
      <c r="E370" s="4"/>
      <c r="F370" s="4"/>
    </row>
    <row r="371" spans="1:6" x14ac:dyDescent="0.2">
      <c r="A371" s="4"/>
      <c r="B371" s="4"/>
      <c r="E371" s="4"/>
      <c r="F371" s="4"/>
    </row>
    <row r="372" spans="1:6" x14ac:dyDescent="0.2">
      <c r="A372" s="4"/>
      <c r="B372" s="4"/>
      <c r="E372" s="4"/>
      <c r="F372" s="4"/>
    </row>
    <row r="373" spans="1:6" x14ac:dyDescent="0.2">
      <c r="A373" s="4"/>
      <c r="B373" s="4"/>
      <c r="E373" s="4"/>
      <c r="F373" s="4"/>
    </row>
    <row r="374" spans="1:6" x14ac:dyDescent="0.2">
      <c r="A374" s="4"/>
      <c r="B374" s="4"/>
      <c r="E374" s="4"/>
      <c r="F374" s="4"/>
    </row>
    <row r="375" spans="1:6" x14ac:dyDescent="0.2">
      <c r="A375" s="4"/>
      <c r="B375" s="4"/>
      <c r="E375" s="4"/>
      <c r="F375" s="4"/>
    </row>
    <row r="376" spans="1:6" x14ac:dyDescent="0.2">
      <c r="A376" s="4"/>
      <c r="B376" s="4"/>
      <c r="E376" s="4"/>
      <c r="F376" s="4"/>
    </row>
    <row r="377" spans="1:6" x14ac:dyDescent="0.2">
      <c r="A377" s="4"/>
      <c r="B377" s="4"/>
      <c r="E377" s="4"/>
      <c r="F377" s="4"/>
    </row>
    <row r="378" spans="1:6" x14ac:dyDescent="0.2">
      <c r="A378" s="4"/>
      <c r="B378" s="4"/>
      <c r="E378" s="4"/>
      <c r="F378" s="4"/>
    </row>
    <row r="379" spans="1:6" x14ac:dyDescent="0.2">
      <c r="A379" s="4"/>
      <c r="B379" s="4"/>
      <c r="E379" s="4"/>
      <c r="F379" s="4"/>
    </row>
    <row r="380" spans="1:6" x14ac:dyDescent="0.2">
      <c r="A380" s="4"/>
      <c r="B380" s="4"/>
      <c r="E380" s="4"/>
      <c r="F380" s="4"/>
    </row>
    <row r="381" spans="1:6" x14ac:dyDescent="0.2">
      <c r="A381" s="4"/>
      <c r="B381" s="4"/>
      <c r="E381" s="4"/>
      <c r="F381" s="4"/>
    </row>
    <row r="382" spans="1:6" x14ac:dyDescent="0.2">
      <c r="A382" s="4"/>
      <c r="B382" s="4"/>
      <c r="E382" s="4"/>
      <c r="F382" s="4"/>
    </row>
    <row r="383" spans="1:6" x14ac:dyDescent="0.2">
      <c r="A383" s="4"/>
      <c r="B383" s="4"/>
      <c r="E383" s="4"/>
      <c r="F383" s="4"/>
    </row>
    <row r="384" spans="1:6" x14ac:dyDescent="0.2">
      <c r="A384" s="4"/>
      <c r="B384" s="4"/>
      <c r="E384" s="4"/>
      <c r="F384" s="4"/>
    </row>
    <row r="385" spans="1:6" x14ac:dyDescent="0.2">
      <c r="A385" s="4"/>
      <c r="B385" s="4"/>
      <c r="E385" s="4"/>
      <c r="F385" s="4"/>
    </row>
    <row r="386" spans="1:6" x14ac:dyDescent="0.2">
      <c r="A386" s="4"/>
      <c r="B386" s="4"/>
      <c r="E386" s="4"/>
      <c r="F386" s="4"/>
    </row>
    <row r="387" spans="1:6" x14ac:dyDescent="0.2">
      <c r="A387" s="4"/>
      <c r="B387" s="4"/>
      <c r="E387" s="4"/>
      <c r="F387" s="4"/>
    </row>
    <row r="388" spans="1:6" x14ac:dyDescent="0.2">
      <c r="A388" s="4"/>
      <c r="B388" s="4"/>
      <c r="E388" s="4"/>
      <c r="F388" s="4"/>
    </row>
    <row r="389" spans="1:6" x14ac:dyDescent="0.2">
      <c r="A389" s="4"/>
      <c r="B389" s="4"/>
      <c r="E389" s="4"/>
      <c r="F389" s="4"/>
    </row>
    <row r="390" spans="1:6" x14ac:dyDescent="0.2">
      <c r="A390" s="4"/>
      <c r="B390" s="4"/>
      <c r="E390" s="4"/>
      <c r="F390" s="4"/>
    </row>
    <row r="391" spans="1:6" x14ac:dyDescent="0.2">
      <c r="A391" s="4"/>
      <c r="B391" s="4"/>
      <c r="E391" s="4"/>
      <c r="F391" s="4"/>
    </row>
    <row r="392" spans="1:6" x14ac:dyDescent="0.2">
      <c r="A392" s="4"/>
      <c r="B392" s="4"/>
      <c r="E392" s="4"/>
      <c r="F392" s="4"/>
    </row>
    <row r="393" spans="1:6" x14ac:dyDescent="0.2">
      <c r="A393" s="4"/>
      <c r="B393" s="4"/>
      <c r="E393" s="4"/>
      <c r="F393" s="4"/>
    </row>
    <row r="394" spans="1:6" x14ac:dyDescent="0.2">
      <c r="A394" s="4"/>
      <c r="B394" s="4"/>
      <c r="E394" s="4"/>
      <c r="F394" s="4"/>
    </row>
    <row r="395" spans="1:6" x14ac:dyDescent="0.2">
      <c r="A395" s="4"/>
      <c r="B395" s="4"/>
      <c r="E395" s="4"/>
      <c r="F395" s="4"/>
    </row>
    <row r="396" spans="1:6" x14ac:dyDescent="0.2">
      <c r="A396" s="4"/>
      <c r="B396" s="4"/>
      <c r="E396" s="4"/>
      <c r="F396" s="4"/>
    </row>
    <row r="397" spans="1:6" x14ac:dyDescent="0.2">
      <c r="A397" s="4"/>
      <c r="B397" s="4"/>
      <c r="E397" s="4"/>
      <c r="F397" s="4"/>
    </row>
    <row r="398" spans="1:6" x14ac:dyDescent="0.2">
      <c r="A398" s="4"/>
      <c r="B398" s="4"/>
      <c r="E398" s="4"/>
      <c r="F398" s="4"/>
    </row>
    <row r="399" spans="1:6" x14ac:dyDescent="0.2">
      <c r="A399" s="4"/>
      <c r="B399" s="4"/>
      <c r="E399" s="4"/>
      <c r="F399" s="4"/>
    </row>
    <row r="400" spans="1:6" x14ac:dyDescent="0.2">
      <c r="A400" s="4"/>
      <c r="B400" s="4"/>
      <c r="E400" s="4"/>
      <c r="F400" s="4"/>
    </row>
    <row r="401" spans="1:6" x14ac:dyDescent="0.2">
      <c r="A401" s="4"/>
      <c r="B401" s="4"/>
      <c r="E401" s="4"/>
      <c r="F401" s="4"/>
    </row>
    <row r="402" spans="1:6" x14ac:dyDescent="0.2">
      <c r="A402" s="4"/>
      <c r="B402" s="4"/>
      <c r="E402" s="4"/>
      <c r="F402" s="4"/>
    </row>
    <row r="403" spans="1:6" x14ac:dyDescent="0.2">
      <c r="A403" s="4"/>
      <c r="B403" s="4"/>
      <c r="E403" s="4"/>
      <c r="F403" s="4"/>
    </row>
    <row r="404" spans="1:6" x14ac:dyDescent="0.2">
      <c r="A404" s="4"/>
      <c r="B404" s="4"/>
      <c r="E404" s="4"/>
      <c r="F404" s="4"/>
    </row>
    <row r="405" spans="1:6" x14ac:dyDescent="0.2">
      <c r="A405" s="4"/>
      <c r="B405" s="4"/>
      <c r="E405" s="4"/>
      <c r="F405" s="4"/>
    </row>
    <row r="406" spans="1:6" x14ac:dyDescent="0.2">
      <c r="A406" s="4"/>
      <c r="B406" s="4"/>
      <c r="E406" s="4"/>
      <c r="F406" s="4"/>
    </row>
    <row r="407" spans="1:6" x14ac:dyDescent="0.2">
      <c r="A407" s="4"/>
      <c r="B407" s="4"/>
      <c r="E407" s="4"/>
      <c r="F407" s="4"/>
    </row>
    <row r="408" spans="1:6" x14ac:dyDescent="0.2">
      <c r="A408" s="4"/>
      <c r="B408" s="4"/>
      <c r="E408" s="4"/>
      <c r="F408" s="4"/>
    </row>
    <row r="409" spans="1:6" x14ac:dyDescent="0.2">
      <c r="A409" s="4"/>
      <c r="B409" s="4"/>
      <c r="E409" s="4"/>
      <c r="F409" s="4"/>
    </row>
    <row r="410" spans="1:6" x14ac:dyDescent="0.2">
      <c r="A410" s="4"/>
      <c r="B410" s="4"/>
      <c r="E410" s="4"/>
      <c r="F410" s="4"/>
    </row>
    <row r="411" spans="1:6" x14ac:dyDescent="0.2">
      <c r="A411" s="4"/>
      <c r="B411" s="4"/>
      <c r="E411" s="4"/>
      <c r="F411" s="4"/>
    </row>
    <row r="412" spans="1:6" x14ac:dyDescent="0.2">
      <c r="A412" s="4"/>
      <c r="B412" s="4"/>
      <c r="E412" s="4"/>
      <c r="F412" s="4"/>
    </row>
    <row r="413" spans="1:6" x14ac:dyDescent="0.2">
      <c r="A413" s="4"/>
      <c r="B413" s="4"/>
      <c r="E413" s="4"/>
      <c r="F413" s="4"/>
    </row>
    <row r="414" spans="1:6" x14ac:dyDescent="0.2">
      <c r="A414" s="4"/>
      <c r="B414" s="4"/>
      <c r="E414" s="4"/>
      <c r="F414" s="4"/>
    </row>
    <row r="415" spans="1:6" x14ac:dyDescent="0.2">
      <c r="A415" s="4"/>
      <c r="B415" s="4"/>
      <c r="E415" s="4"/>
      <c r="F415" s="4"/>
    </row>
    <row r="416" spans="1:6" x14ac:dyDescent="0.2">
      <c r="A416" s="4"/>
      <c r="B416" s="4"/>
      <c r="E416" s="4"/>
      <c r="F416" s="4"/>
    </row>
    <row r="417" spans="1:6" x14ac:dyDescent="0.2">
      <c r="A417" s="4"/>
      <c r="B417" s="4"/>
      <c r="E417" s="4"/>
      <c r="F417" s="4"/>
    </row>
    <row r="418" spans="1:6" x14ac:dyDescent="0.2">
      <c r="A418" s="4"/>
      <c r="B418" s="4"/>
      <c r="E418" s="4"/>
      <c r="F418" s="4"/>
    </row>
    <row r="419" spans="1:6" x14ac:dyDescent="0.2">
      <c r="A419" s="4"/>
      <c r="B419" s="4"/>
      <c r="E419" s="4"/>
      <c r="F419" s="4"/>
    </row>
    <row r="420" spans="1:6" x14ac:dyDescent="0.2">
      <c r="A420" s="4"/>
      <c r="B420" s="4"/>
      <c r="E420" s="4"/>
      <c r="F420" s="4"/>
    </row>
    <row r="421" spans="1:6" x14ac:dyDescent="0.2">
      <c r="A421" s="4"/>
      <c r="B421" s="4"/>
      <c r="E421" s="4"/>
      <c r="F421" s="4"/>
    </row>
    <row r="422" spans="1:6" x14ac:dyDescent="0.2">
      <c r="A422" s="4"/>
      <c r="B422" s="4"/>
      <c r="E422" s="4"/>
      <c r="F422" s="4"/>
    </row>
    <row r="423" spans="1:6" x14ac:dyDescent="0.2">
      <c r="A423" s="4"/>
      <c r="B423" s="4"/>
      <c r="E423" s="4"/>
      <c r="F423" s="4"/>
    </row>
    <row r="424" spans="1:6" x14ac:dyDescent="0.2">
      <c r="A424" s="4"/>
      <c r="B424" s="4"/>
      <c r="E424" s="4"/>
      <c r="F424" s="4"/>
    </row>
    <row r="425" spans="1:6" x14ac:dyDescent="0.2">
      <c r="A425" s="4"/>
      <c r="B425" s="4"/>
      <c r="E425" s="4"/>
      <c r="F425" s="4"/>
    </row>
    <row r="426" spans="1:6" x14ac:dyDescent="0.2">
      <c r="A426" s="4"/>
      <c r="B426" s="4"/>
      <c r="E426" s="4"/>
      <c r="F426" s="4"/>
    </row>
    <row r="427" spans="1:6" x14ac:dyDescent="0.2">
      <c r="A427" s="4"/>
      <c r="B427" s="4"/>
      <c r="E427" s="4"/>
      <c r="F427" s="4"/>
    </row>
    <row r="428" spans="1:6" x14ac:dyDescent="0.2">
      <c r="A428" s="4"/>
      <c r="B428" s="4"/>
      <c r="E428" s="4"/>
      <c r="F428" s="4"/>
    </row>
    <row r="429" spans="1:6" x14ac:dyDescent="0.2">
      <c r="A429" s="4"/>
      <c r="B429" s="4"/>
      <c r="E429" s="4"/>
      <c r="F429" s="4"/>
    </row>
    <row r="430" spans="1:6" x14ac:dyDescent="0.2">
      <c r="A430" s="4"/>
      <c r="B430" s="4"/>
      <c r="E430" s="4"/>
      <c r="F430" s="4"/>
    </row>
    <row r="431" spans="1:6" x14ac:dyDescent="0.2">
      <c r="A431" s="4"/>
      <c r="B431" s="4"/>
      <c r="E431" s="4"/>
      <c r="F431" s="4"/>
    </row>
    <row r="432" spans="1:6" x14ac:dyDescent="0.2">
      <c r="A432" s="4"/>
      <c r="B432" s="4"/>
      <c r="E432" s="4"/>
      <c r="F432" s="4"/>
    </row>
    <row r="433" spans="1:6" x14ac:dyDescent="0.2">
      <c r="A433" s="4"/>
      <c r="B433" s="4"/>
      <c r="E433" s="4"/>
      <c r="F433" s="4"/>
    </row>
    <row r="434" spans="1:6" x14ac:dyDescent="0.2">
      <c r="A434" s="4"/>
      <c r="B434" s="4"/>
      <c r="E434" s="4"/>
      <c r="F434" s="4"/>
    </row>
    <row r="435" spans="1:6" x14ac:dyDescent="0.2">
      <c r="A435" s="4"/>
      <c r="B435" s="4"/>
      <c r="E435" s="4"/>
      <c r="F435" s="4"/>
    </row>
    <row r="436" spans="1:6" x14ac:dyDescent="0.2">
      <c r="A436" s="4"/>
      <c r="B436" s="4"/>
      <c r="E436" s="4"/>
      <c r="F436" s="4"/>
    </row>
    <row r="437" spans="1:6" x14ac:dyDescent="0.2">
      <c r="A437" s="4"/>
      <c r="B437" s="4"/>
      <c r="E437" s="4"/>
      <c r="F437" s="4"/>
    </row>
    <row r="438" spans="1:6" x14ac:dyDescent="0.2">
      <c r="A438" s="4"/>
      <c r="B438" s="4"/>
      <c r="E438" s="4"/>
      <c r="F438" s="4"/>
    </row>
    <row r="439" spans="1:6" x14ac:dyDescent="0.2">
      <c r="A439" s="4"/>
      <c r="B439" s="4"/>
      <c r="E439" s="4"/>
      <c r="F439" s="4"/>
    </row>
    <row r="440" spans="1:6" x14ac:dyDescent="0.2">
      <c r="A440" s="4"/>
      <c r="B440" s="4"/>
      <c r="E440" s="4"/>
      <c r="F440" s="4"/>
    </row>
    <row r="441" spans="1:6" x14ac:dyDescent="0.2">
      <c r="A441" s="4"/>
      <c r="B441" s="4"/>
      <c r="E441" s="4"/>
      <c r="F441" s="4"/>
    </row>
    <row r="442" spans="1:6" x14ac:dyDescent="0.2">
      <c r="A442" s="4"/>
      <c r="B442" s="4"/>
      <c r="E442" s="4"/>
      <c r="F442" s="4"/>
    </row>
    <row r="443" spans="1:6" x14ac:dyDescent="0.2">
      <c r="A443" s="4"/>
      <c r="B443" s="4"/>
      <c r="E443" s="4"/>
      <c r="F443" s="4"/>
    </row>
    <row r="444" spans="1:6" x14ac:dyDescent="0.2">
      <c r="A444" s="4"/>
      <c r="B444" s="4"/>
      <c r="E444" s="4"/>
      <c r="F444" s="4"/>
    </row>
    <row r="445" spans="1:6" x14ac:dyDescent="0.2">
      <c r="A445" s="4"/>
      <c r="B445" s="4"/>
      <c r="E445" s="4"/>
      <c r="F445" s="4"/>
    </row>
    <row r="446" spans="1:6" x14ac:dyDescent="0.2">
      <c r="A446" s="4"/>
      <c r="B446" s="4"/>
      <c r="E446" s="4"/>
      <c r="F446" s="4"/>
    </row>
    <row r="447" spans="1:6" x14ac:dyDescent="0.2">
      <c r="A447" s="4"/>
      <c r="B447" s="4"/>
      <c r="E447" s="4"/>
      <c r="F447" s="4"/>
    </row>
    <row r="448" spans="1:6" x14ac:dyDescent="0.2">
      <c r="A448" s="4"/>
      <c r="B448" s="4"/>
      <c r="E448" s="4"/>
      <c r="F448" s="4"/>
    </row>
    <row r="449" spans="1:6" x14ac:dyDescent="0.2">
      <c r="A449" s="4"/>
      <c r="B449" s="4"/>
      <c r="E449" s="4"/>
      <c r="F449" s="4"/>
    </row>
    <row r="450" spans="1:6" x14ac:dyDescent="0.2">
      <c r="A450" s="4"/>
      <c r="B450" s="4"/>
      <c r="E450" s="4"/>
      <c r="F450" s="4"/>
    </row>
    <row r="451" spans="1:6" x14ac:dyDescent="0.2">
      <c r="A451" s="4"/>
      <c r="B451" s="4"/>
      <c r="E451" s="4"/>
      <c r="F451" s="4"/>
    </row>
    <row r="452" spans="1:6" x14ac:dyDescent="0.2">
      <c r="A452" s="4"/>
      <c r="B452" s="4"/>
      <c r="E452" s="4"/>
      <c r="F452" s="4"/>
    </row>
    <row r="453" spans="1:6" x14ac:dyDescent="0.2">
      <c r="A453" s="4"/>
      <c r="B453" s="4"/>
      <c r="E453" s="4"/>
      <c r="F453" s="4"/>
    </row>
    <row r="454" spans="1:6" x14ac:dyDescent="0.2">
      <c r="A454" s="4"/>
      <c r="B454" s="4"/>
      <c r="E454" s="4"/>
      <c r="F454" s="4"/>
    </row>
    <row r="455" spans="1:6" x14ac:dyDescent="0.2">
      <c r="A455" s="4"/>
      <c r="B455" s="4"/>
      <c r="E455" s="4"/>
      <c r="F455" s="4"/>
    </row>
    <row r="456" spans="1:6" x14ac:dyDescent="0.2">
      <c r="A456" s="4"/>
      <c r="B456" s="4"/>
      <c r="E456" s="4"/>
      <c r="F456" s="4"/>
    </row>
    <row r="457" spans="1:6" x14ac:dyDescent="0.2">
      <c r="A457" s="4"/>
      <c r="B457" s="4"/>
      <c r="E457" s="4"/>
      <c r="F457" s="4"/>
    </row>
    <row r="458" spans="1:6" x14ac:dyDescent="0.2">
      <c r="A458" s="4"/>
      <c r="B458" s="4"/>
      <c r="E458" s="4"/>
      <c r="F458" s="4"/>
    </row>
    <row r="459" spans="1:6" x14ac:dyDescent="0.2">
      <c r="A459" s="4"/>
      <c r="B459" s="4"/>
      <c r="E459" s="4"/>
      <c r="F459" s="4"/>
    </row>
    <row r="460" spans="1:6" x14ac:dyDescent="0.2">
      <c r="A460" s="4"/>
      <c r="B460" s="4"/>
      <c r="E460" s="4"/>
      <c r="F460" s="4"/>
    </row>
    <row r="461" spans="1:6" x14ac:dyDescent="0.2">
      <c r="A461" s="4"/>
      <c r="B461" s="4"/>
      <c r="E461" s="4"/>
      <c r="F461" s="4"/>
    </row>
    <row r="462" spans="1:6" x14ac:dyDescent="0.2">
      <c r="A462" s="4"/>
      <c r="B462" s="4"/>
      <c r="E462" s="4"/>
      <c r="F462" s="4"/>
    </row>
    <row r="463" spans="1:6" x14ac:dyDescent="0.2">
      <c r="A463" s="4"/>
      <c r="B463" s="4"/>
      <c r="E463" s="4"/>
      <c r="F463" s="4"/>
    </row>
    <row r="464" spans="1:6" x14ac:dyDescent="0.2">
      <c r="A464" s="4"/>
      <c r="B464" s="4"/>
      <c r="E464" s="4"/>
      <c r="F464" s="4"/>
    </row>
    <row r="465" spans="1:6" x14ac:dyDescent="0.2">
      <c r="A465" s="4"/>
      <c r="B465" s="4"/>
      <c r="E465" s="4"/>
      <c r="F465" s="4"/>
    </row>
    <row r="466" spans="1:6" x14ac:dyDescent="0.2">
      <c r="A466" s="4"/>
      <c r="B466" s="4"/>
      <c r="E466" s="4"/>
      <c r="F466" s="4"/>
    </row>
    <row r="467" spans="1:6" x14ac:dyDescent="0.2">
      <c r="A467" s="4"/>
      <c r="B467" s="4"/>
      <c r="E467" s="4"/>
      <c r="F467" s="4"/>
    </row>
    <row r="468" spans="1:6" x14ac:dyDescent="0.2">
      <c r="A468" s="4"/>
      <c r="B468" s="4"/>
      <c r="E468" s="4"/>
      <c r="F468" s="4"/>
    </row>
    <row r="469" spans="1:6" x14ac:dyDescent="0.2">
      <c r="A469" s="4"/>
      <c r="B469" s="4"/>
      <c r="E469" s="4"/>
      <c r="F469" s="4"/>
    </row>
    <row r="470" spans="1:6" x14ac:dyDescent="0.2">
      <c r="A470" s="4"/>
      <c r="B470" s="4"/>
      <c r="E470" s="4"/>
      <c r="F470" s="4"/>
    </row>
    <row r="471" spans="1:6" x14ac:dyDescent="0.2">
      <c r="A471" s="4"/>
      <c r="B471" s="4"/>
      <c r="E471" s="4"/>
      <c r="F471" s="4"/>
    </row>
    <row r="472" spans="1:6" x14ac:dyDescent="0.2">
      <c r="A472" s="4"/>
      <c r="B472" s="4"/>
      <c r="E472" s="4"/>
      <c r="F472" s="4"/>
    </row>
    <row r="473" spans="1:6" x14ac:dyDescent="0.2">
      <c r="A473" s="4"/>
      <c r="B473" s="4"/>
      <c r="E473" s="4"/>
      <c r="F473" s="4"/>
    </row>
    <row r="474" spans="1:6" x14ac:dyDescent="0.2">
      <c r="A474" s="4"/>
      <c r="B474" s="4"/>
      <c r="E474" s="4"/>
      <c r="F474" s="4"/>
    </row>
    <row r="475" spans="1:6" x14ac:dyDescent="0.2">
      <c r="A475" s="4"/>
      <c r="B475" s="4"/>
      <c r="E475" s="4"/>
      <c r="F475" s="4"/>
    </row>
    <row r="476" spans="1:6" x14ac:dyDescent="0.2">
      <c r="A476" s="4"/>
      <c r="B476" s="4"/>
      <c r="E476" s="4"/>
      <c r="F476" s="4"/>
    </row>
    <row r="477" spans="1:6" x14ac:dyDescent="0.2">
      <c r="A477" s="4"/>
      <c r="B477" s="4"/>
      <c r="E477" s="4"/>
      <c r="F477" s="4"/>
    </row>
    <row r="478" spans="1:6" x14ac:dyDescent="0.2">
      <c r="A478" s="4"/>
      <c r="B478" s="4"/>
      <c r="E478" s="4"/>
      <c r="F478" s="4"/>
    </row>
    <row r="479" spans="1:6" x14ac:dyDescent="0.2">
      <c r="A479" s="4"/>
      <c r="B479" s="4"/>
      <c r="E479" s="4"/>
      <c r="F479" s="4"/>
    </row>
    <row r="480" spans="1:6" x14ac:dyDescent="0.2">
      <c r="A480" s="4"/>
      <c r="B480" s="4"/>
      <c r="E480" s="4"/>
      <c r="F480" s="4"/>
    </row>
    <row r="481" spans="1:6" x14ac:dyDescent="0.2">
      <c r="A481" s="4"/>
      <c r="B481" s="4"/>
      <c r="E481" s="4"/>
      <c r="F481" s="4"/>
    </row>
    <row r="482" spans="1:6" x14ac:dyDescent="0.2">
      <c r="A482" s="4"/>
      <c r="B482" s="4"/>
      <c r="E482" s="4"/>
      <c r="F482" s="4"/>
    </row>
    <row r="483" spans="1:6" x14ac:dyDescent="0.2">
      <c r="A483" s="4"/>
      <c r="B483" s="4"/>
      <c r="E483" s="4"/>
      <c r="F483" s="4"/>
    </row>
    <row r="484" spans="1:6" x14ac:dyDescent="0.2">
      <c r="A484" s="4"/>
      <c r="B484" s="4"/>
      <c r="E484" s="4"/>
      <c r="F484" s="4"/>
    </row>
    <row r="485" spans="1:6" x14ac:dyDescent="0.2">
      <c r="A485" s="4"/>
      <c r="B485" s="4"/>
      <c r="E485" s="4"/>
      <c r="F485" s="4"/>
    </row>
    <row r="486" spans="1:6" x14ac:dyDescent="0.2">
      <c r="A486" s="4"/>
      <c r="B486" s="4"/>
      <c r="E486" s="4"/>
      <c r="F486" s="4"/>
    </row>
    <row r="487" spans="1:6" x14ac:dyDescent="0.2">
      <c r="A487" s="4"/>
      <c r="B487" s="4"/>
      <c r="E487" s="4"/>
      <c r="F487" s="4"/>
    </row>
    <row r="488" spans="1:6" x14ac:dyDescent="0.2">
      <c r="A488" s="4"/>
      <c r="B488" s="4"/>
      <c r="E488" s="4"/>
      <c r="F488" s="4"/>
    </row>
    <row r="489" spans="1:6" x14ac:dyDescent="0.2">
      <c r="A489" s="4"/>
      <c r="B489" s="4"/>
      <c r="E489" s="4"/>
      <c r="F489" s="4"/>
    </row>
    <row r="490" spans="1:6" x14ac:dyDescent="0.2">
      <c r="A490" s="4"/>
      <c r="B490" s="4"/>
      <c r="E490" s="4"/>
      <c r="F490" s="4"/>
    </row>
    <row r="491" spans="1:6" x14ac:dyDescent="0.2">
      <c r="A491" s="4"/>
      <c r="B491" s="4"/>
      <c r="E491" s="4"/>
      <c r="F491" s="4"/>
    </row>
    <row r="492" spans="1:6" x14ac:dyDescent="0.2">
      <c r="A492" s="4"/>
      <c r="B492" s="4"/>
      <c r="E492" s="4"/>
      <c r="F492" s="4"/>
    </row>
    <row r="493" spans="1:6" x14ac:dyDescent="0.2">
      <c r="A493" s="4"/>
      <c r="B493" s="4"/>
      <c r="E493" s="4"/>
      <c r="F493" s="4"/>
    </row>
    <row r="494" spans="1:6" x14ac:dyDescent="0.2">
      <c r="A494" s="4"/>
      <c r="B494" s="4"/>
      <c r="E494" s="4"/>
      <c r="F494" s="4"/>
    </row>
    <row r="495" spans="1:6" x14ac:dyDescent="0.2">
      <c r="A495" s="4"/>
      <c r="B495" s="4"/>
      <c r="E495" s="4"/>
      <c r="F495" s="4"/>
    </row>
    <row r="496" spans="1:6" x14ac:dyDescent="0.2">
      <c r="A496" s="4"/>
      <c r="B496" s="4"/>
      <c r="E496" s="4"/>
      <c r="F496" s="4"/>
    </row>
    <row r="497" spans="1:6" x14ac:dyDescent="0.2">
      <c r="A497" s="4"/>
      <c r="B497" s="4"/>
      <c r="E497" s="4"/>
      <c r="F497" s="4"/>
    </row>
    <row r="498" spans="1:6" x14ac:dyDescent="0.2">
      <c r="A498" s="4"/>
      <c r="B498" s="4"/>
      <c r="E498" s="4"/>
      <c r="F498" s="4"/>
    </row>
    <row r="499" spans="1:6" x14ac:dyDescent="0.2">
      <c r="A499" s="4"/>
      <c r="B499" s="4"/>
      <c r="E499" s="4"/>
      <c r="F499" s="4"/>
    </row>
    <row r="500" spans="1:6" x14ac:dyDescent="0.2">
      <c r="A500" s="4"/>
      <c r="B500" s="4"/>
      <c r="E500" s="4"/>
      <c r="F500" s="4"/>
    </row>
    <row r="501" spans="1:6" x14ac:dyDescent="0.2">
      <c r="A501" s="4"/>
      <c r="B501" s="4"/>
      <c r="E501" s="4"/>
      <c r="F501" s="4"/>
    </row>
    <row r="502" spans="1:6" x14ac:dyDescent="0.2">
      <c r="A502" s="4"/>
      <c r="B502" s="4"/>
      <c r="E502" s="4"/>
      <c r="F502" s="4"/>
    </row>
    <row r="503" spans="1:6" x14ac:dyDescent="0.2">
      <c r="A503" s="4"/>
      <c r="B503" s="4"/>
      <c r="E503" s="4"/>
      <c r="F503" s="4"/>
    </row>
    <row r="504" spans="1:6" x14ac:dyDescent="0.2">
      <c r="A504" s="4"/>
      <c r="B504" s="4"/>
      <c r="E504" s="4"/>
      <c r="F504" s="4"/>
    </row>
    <row r="505" spans="1:6" x14ac:dyDescent="0.2">
      <c r="A505" s="4"/>
      <c r="B505" s="4"/>
      <c r="E505" s="4"/>
      <c r="F505" s="4"/>
    </row>
    <row r="506" spans="1:6" x14ac:dyDescent="0.2">
      <c r="A506" s="4"/>
      <c r="B506" s="4"/>
      <c r="E506" s="4"/>
      <c r="F506" s="4"/>
    </row>
    <row r="507" spans="1:6" x14ac:dyDescent="0.2">
      <c r="A507" s="4"/>
      <c r="B507" s="4"/>
      <c r="E507" s="4"/>
      <c r="F507" s="4"/>
    </row>
    <row r="508" spans="1:6" x14ac:dyDescent="0.2">
      <c r="A508" s="4"/>
      <c r="B508" s="4"/>
      <c r="E508" s="4"/>
      <c r="F508" s="4"/>
    </row>
    <row r="509" spans="1:6" x14ac:dyDescent="0.2">
      <c r="A509" s="4"/>
      <c r="B509" s="4"/>
      <c r="E509" s="4"/>
      <c r="F509" s="4"/>
    </row>
    <row r="510" spans="1:6" x14ac:dyDescent="0.2">
      <c r="A510" s="4"/>
      <c r="B510" s="4"/>
      <c r="E510" s="4"/>
      <c r="F510" s="4"/>
    </row>
    <row r="511" spans="1:6" x14ac:dyDescent="0.2">
      <c r="A511" s="4"/>
      <c r="B511" s="4"/>
      <c r="E511" s="4"/>
      <c r="F511" s="4"/>
    </row>
    <row r="512" spans="1:6" x14ac:dyDescent="0.2">
      <c r="A512" s="4"/>
      <c r="B512" s="4"/>
      <c r="E512" s="4"/>
      <c r="F512" s="4"/>
    </row>
    <row r="513" spans="1:6" x14ac:dyDescent="0.2">
      <c r="A513" s="4"/>
      <c r="B513" s="4"/>
      <c r="E513" s="4"/>
      <c r="F513" s="4"/>
    </row>
    <row r="514" spans="1:6" x14ac:dyDescent="0.2">
      <c r="A514" s="4"/>
      <c r="B514" s="4"/>
      <c r="E514" s="4"/>
      <c r="F514" s="4"/>
    </row>
    <row r="515" spans="1:6" x14ac:dyDescent="0.2">
      <c r="A515" s="4"/>
      <c r="B515" s="4"/>
      <c r="E515" s="4"/>
      <c r="F515" s="4"/>
    </row>
    <row r="516" spans="1:6" x14ac:dyDescent="0.2">
      <c r="A516" s="4"/>
      <c r="B516" s="4"/>
      <c r="E516" s="4"/>
      <c r="F516" s="4"/>
    </row>
    <row r="517" spans="1:6" x14ac:dyDescent="0.2">
      <c r="A517" s="4"/>
      <c r="B517" s="4"/>
      <c r="E517" s="4"/>
      <c r="F517" s="4"/>
    </row>
    <row r="518" spans="1:6" x14ac:dyDescent="0.2">
      <c r="A518" s="4"/>
      <c r="B518" s="4"/>
      <c r="E518" s="4"/>
      <c r="F518" s="4"/>
    </row>
    <row r="519" spans="1:6" x14ac:dyDescent="0.2">
      <c r="A519" s="4"/>
      <c r="B519" s="4"/>
      <c r="E519" s="4"/>
      <c r="F519" s="4"/>
    </row>
    <row r="520" spans="1:6" x14ac:dyDescent="0.2">
      <c r="A520" s="4"/>
      <c r="B520" s="4"/>
      <c r="E520" s="4"/>
      <c r="F520" s="4"/>
    </row>
    <row r="521" spans="1:6" x14ac:dyDescent="0.2">
      <c r="A521" s="4"/>
      <c r="B521" s="4"/>
      <c r="E521" s="4"/>
      <c r="F521" s="4"/>
    </row>
    <row r="522" spans="1:6" x14ac:dyDescent="0.2">
      <c r="A522" s="4"/>
      <c r="B522" s="4"/>
      <c r="E522" s="4"/>
      <c r="F522" s="4"/>
    </row>
    <row r="523" spans="1:6" x14ac:dyDescent="0.2">
      <c r="A523" s="4"/>
      <c r="B523" s="4"/>
      <c r="E523" s="4"/>
      <c r="F523" s="4"/>
    </row>
    <row r="524" spans="1:6" x14ac:dyDescent="0.2">
      <c r="A524" s="4"/>
      <c r="B524" s="4"/>
      <c r="E524" s="4"/>
      <c r="F524" s="4"/>
    </row>
    <row r="525" spans="1:6" x14ac:dyDescent="0.2">
      <c r="A525" s="4"/>
      <c r="B525" s="4"/>
      <c r="E525" s="4"/>
      <c r="F525" s="4"/>
    </row>
    <row r="526" spans="1:6" x14ac:dyDescent="0.2">
      <c r="A526" s="4"/>
      <c r="B526" s="4"/>
      <c r="E526" s="4"/>
      <c r="F526" s="4"/>
    </row>
    <row r="527" spans="1:6" x14ac:dyDescent="0.2">
      <c r="A527" s="4"/>
      <c r="B527" s="4"/>
      <c r="E527" s="4"/>
      <c r="F527" s="4"/>
    </row>
    <row r="528" spans="1:6" x14ac:dyDescent="0.2">
      <c r="A528" s="4"/>
      <c r="B528" s="4"/>
      <c r="E528" s="4"/>
      <c r="F528" s="4"/>
    </row>
    <row r="529" spans="1:6" x14ac:dyDescent="0.2">
      <c r="A529" s="4"/>
      <c r="B529" s="4"/>
      <c r="E529" s="4"/>
      <c r="F529" s="4"/>
    </row>
    <row r="530" spans="1:6" x14ac:dyDescent="0.2">
      <c r="A530" s="4"/>
      <c r="B530" s="4"/>
      <c r="E530" s="4"/>
      <c r="F530" s="4"/>
    </row>
    <row r="531" spans="1:6" x14ac:dyDescent="0.2">
      <c r="A531" s="4"/>
      <c r="B531" s="4"/>
      <c r="E531" s="4"/>
      <c r="F531" s="4"/>
    </row>
    <row r="532" spans="1:6" x14ac:dyDescent="0.2">
      <c r="A532" s="4"/>
      <c r="B532" s="4"/>
      <c r="E532" s="4"/>
      <c r="F532" s="4"/>
    </row>
    <row r="533" spans="1:6" x14ac:dyDescent="0.2">
      <c r="A533" s="4"/>
      <c r="B533" s="4"/>
      <c r="E533" s="4"/>
      <c r="F533" s="4"/>
    </row>
    <row r="534" spans="1:6" x14ac:dyDescent="0.2">
      <c r="A534" s="4"/>
      <c r="B534" s="4"/>
      <c r="E534" s="4"/>
      <c r="F534" s="4"/>
    </row>
    <row r="535" spans="1:6" x14ac:dyDescent="0.2">
      <c r="A535" s="4"/>
      <c r="B535" s="4"/>
      <c r="E535" s="4"/>
      <c r="F535" s="4"/>
    </row>
    <row r="536" spans="1:6" x14ac:dyDescent="0.2">
      <c r="A536" s="4"/>
      <c r="B536" s="4"/>
      <c r="E536" s="4"/>
      <c r="F536" s="4"/>
    </row>
    <row r="537" spans="1:6" x14ac:dyDescent="0.2">
      <c r="A537" s="4"/>
      <c r="B537" s="4"/>
      <c r="E537" s="4"/>
      <c r="F537" s="4"/>
    </row>
    <row r="538" spans="1:6" x14ac:dyDescent="0.2">
      <c r="A538" s="4"/>
      <c r="B538" s="4"/>
      <c r="E538" s="4"/>
      <c r="F538" s="4"/>
    </row>
    <row r="539" spans="1:6" x14ac:dyDescent="0.2">
      <c r="A539" s="4"/>
      <c r="B539" s="4"/>
      <c r="E539" s="4"/>
      <c r="F539" s="4"/>
    </row>
    <row r="540" spans="1:6" x14ac:dyDescent="0.2">
      <c r="A540" s="4"/>
      <c r="B540" s="4"/>
      <c r="E540" s="4"/>
      <c r="F540" s="4"/>
    </row>
    <row r="541" spans="1:6" x14ac:dyDescent="0.2">
      <c r="A541" s="4"/>
      <c r="B541" s="4"/>
      <c r="E541" s="4"/>
      <c r="F541" s="4"/>
    </row>
    <row r="542" spans="1:6" x14ac:dyDescent="0.2">
      <c r="A542" s="4"/>
      <c r="B542" s="4"/>
      <c r="E542" s="4"/>
      <c r="F542" s="4"/>
    </row>
    <row r="543" spans="1:6" x14ac:dyDescent="0.2">
      <c r="A543" s="4"/>
      <c r="B543" s="4"/>
      <c r="E543" s="4"/>
      <c r="F543" s="4"/>
    </row>
    <row r="544" spans="1:6" x14ac:dyDescent="0.2">
      <c r="A544" s="4"/>
      <c r="B544" s="4"/>
      <c r="E544" s="4"/>
      <c r="F544" s="4"/>
    </row>
    <row r="545" spans="1:6" x14ac:dyDescent="0.2">
      <c r="A545" s="4"/>
      <c r="B545" s="4"/>
      <c r="E545" s="4"/>
      <c r="F545" s="4"/>
    </row>
    <row r="546" spans="1:6" x14ac:dyDescent="0.2">
      <c r="A546" s="4"/>
      <c r="B546" s="4"/>
      <c r="E546" s="4"/>
      <c r="F546" s="4"/>
    </row>
    <row r="547" spans="1:6" x14ac:dyDescent="0.2">
      <c r="A547" s="4"/>
      <c r="B547" s="4"/>
      <c r="E547" s="4"/>
      <c r="F547" s="4"/>
    </row>
    <row r="548" spans="1:6" x14ac:dyDescent="0.2">
      <c r="A548" s="4"/>
      <c r="B548" s="4"/>
      <c r="E548" s="4"/>
      <c r="F548" s="4"/>
    </row>
    <row r="549" spans="1:6" x14ac:dyDescent="0.2">
      <c r="A549" s="4"/>
      <c r="B549" s="4"/>
      <c r="E549" s="4"/>
      <c r="F549" s="4"/>
    </row>
    <row r="550" spans="1:6" x14ac:dyDescent="0.2">
      <c r="A550" s="4"/>
      <c r="B550" s="4"/>
      <c r="E550" s="4"/>
      <c r="F550" s="4"/>
    </row>
    <row r="551" spans="1:6" x14ac:dyDescent="0.2">
      <c r="A551" s="4"/>
      <c r="B551" s="4"/>
      <c r="E551" s="4"/>
      <c r="F551" s="4"/>
    </row>
    <row r="552" spans="1:6" x14ac:dyDescent="0.2">
      <c r="A552" s="4"/>
      <c r="B552" s="4"/>
      <c r="E552" s="4"/>
      <c r="F552" s="4"/>
    </row>
    <row r="553" spans="1:6" x14ac:dyDescent="0.2">
      <c r="A553" s="4"/>
      <c r="B553" s="4"/>
      <c r="E553" s="4"/>
      <c r="F553" s="4"/>
    </row>
    <row r="554" spans="1:6" x14ac:dyDescent="0.2">
      <c r="A554" s="4"/>
      <c r="B554" s="4"/>
      <c r="E554" s="4"/>
      <c r="F554" s="4"/>
    </row>
    <row r="555" spans="1:6" x14ac:dyDescent="0.2">
      <c r="A555" s="4"/>
      <c r="B555" s="4"/>
      <c r="E555" s="4"/>
      <c r="F555" s="4"/>
    </row>
    <row r="556" spans="1:6" x14ac:dyDescent="0.2">
      <c r="A556" s="4"/>
      <c r="B556" s="4"/>
      <c r="E556" s="4"/>
      <c r="F556" s="4"/>
    </row>
    <row r="557" spans="1:6" x14ac:dyDescent="0.2">
      <c r="A557" s="4"/>
      <c r="B557" s="4"/>
      <c r="E557" s="4"/>
      <c r="F557" s="4"/>
    </row>
    <row r="558" spans="1:6" x14ac:dyDescent="0.2">
      <c r="A558" s="4"/>
      <c r="B558" s="4"/>
      <c r="E558" s="4"/>
      <c r="F558" s="4"/>
    </row>
    <row r="559" spans="1:6" x14ac:dyDescent="0.2">
      <c r="A559" s="4"/>
      <c r="B559" s="4"/>
      <c r="E559" s="4"/>
      <c r="F559" s="4"/>
    </row>
    <row r="560" spans="1:6" x14ac:dyDescent="0.2">
      <c r="A560" s="4"/>
      <c r="B560" s="4"/>
      <c r="E560" s="4"/>
      <c r="F560" s="4"/>
    </row>
    <row r="561" spans="1:6" x14ac:dyDescent="0.2">
      <c r="A561" s="4"/>
      <c r="B561" s="4"/>
      <c r="E561" s="4"/>
      <c r="F561" s="4"/>
    </row>
    <row r="562" spans="1:6" x14ac:dyDescent="0.2">
      <c r="A562" s="4"/>
      <c r="B562" s="4"/>
      <c r="E562" s="4"/>
      <c r="F562" s="4"/>
    </row>
    <row r="563" spans="1:6" x14ac:dyDescent="0.2">
      <c r="A563" s="4"/>
      <c r="B563" s="4"/>
      <c r="E563" s="4"/>
      <c r="F563" s="4"/>
    </row>
    <row r="564" spans="1:6" x14ac:dyDescent="0.2">
      <c r="A564" s="4"/>
      <c r="B564" s="4"/>
      <c r="E564" s="4"/>
      <c r="F564" s="4"/>
    </row>
    <row r="565" spans="1:6" x14ac:dyDescent="0.2">
      <c r="A565" s="4"/>
      <c r="B565" s="4"/>
      <c r="E565" s="4"/>
      <c r="F565" s="4"/>
    </row>
    <row r="566" spans="1:6" x14ac:dyDescent="0.2">
      <c r="A566" s="4"/>
      <c r="B566" s="4"/>
      <c r="E566" s="4"/>
      <c r="F566" s="4"/>
    </row>
    <row r="567" spans="1:6" x14ac:dyDescent="0.2">
      <c r="A567" s="4"/>
      <c r="B567" s="4"/>
      <c r="E567" s="4"/>
      <c r="F567" s="4"/>
    </row>
    <row r="568" spans="1:6" x14ac:dyDescent="0.2">
      <c r="A568" s="4"/>
      <c r="B568" s="4"/>
      <c r="E568" s="4"/>
      <c r="F568" s="4"/>
    </row>
    <row r="569" spans="1:6" x14ac:dyDescent="0.2">
      <c r="A569" s="4"/>
      <c r="B569" s="4"/>
      <c r="E569" s="4"/>
      <c r="F569" s="4"/>
    </row>
    <row r="570" spans="1:6" x14ac:dyDescent="0.2">
      <c r="A570" s="4"/>
      <c r="B570" s="4"/>
      <c r="E570" s="4"/>
      <c r="F570" s="4"/>
    </row>
    <row r="571" spans="1:6" x14ac:dyDescent="0.2">
      <c r="A571" s="4"/>
      <c r="B571" s="4"/>
      <c r="E571" s="4"/>
      <c r="F571" s="4"/>
    </row>
    <row r="572" spans="1:6" x14ac:dyDescent="0.2">
      <c r="A572" s="4"/>
      <c r="B572" s="4"/>
      <c r="E572" s="4"/>
      <c r="F572" s="4"/>
    </row>
    <row r="573" spans="1:6" x14ac:dyDescent="0.2">
      <c r="A573" s="4"/>
      <c r="B573" s="4"/>
      <c r="E573" s="4"/>
      <c r="F573" s="4"/>
    </row>
    <row r="574" spans="1:6" x14ac:dyDescent="0.2">
      <c r="A574" s="4"/>
      <c r="B574" s="4"/>
      <c r="E574" s="4"/>
      <c r="F574" s="4"/>
    </row>
    <row r="575" spans="1:6" x14ac:dyDescent="0.2">
      <c r="A575" s="4"/>
      <c r="B575" s="4"/>
      <c r="E575" s="4"/>
      <c r="F575" s="4"/>
    </row>
    <row r="576" spans="1:6" x14ac:dyDescent="0.2">
      <c r="A576" s="4"/>
      <c r="B576" s="4"/>
      <c r="E576" s="4"/>
      <c r="F576" s="4"/>
    </row>
    <row r="577" spans="1:6" x14ac:dyDescent="0.2">
      <c r="A577" s="4"/>
      <c r="B577" s="4"/>
      <c r="E577" s="4"/>
      <c r="F577" s="4"/>
    </row>
    <row r="578" spans="1:6" x14ac:dyDescent="0.2">
      <c r="A578" s="4"/>
      <c r="B578" s="4"/>
      <c r="E578" s="4"/>
      <c r="F578" s="4"/>
    </row>
    <row r="579" spans="1:6" x14ac:dyDescent="0.2">
      <c r="A579" s="4"/>
      <c r="B579" s="4"/>
      <c r="E579" s="4"/>
      <c r="F579" s="4"/>
    </row>
    <row r="580" spans="1:6" x14ac:dyDescent="0.2">
      <c r="A580" s="4"/>
      <c r="B580" s="4"/>
      <c r="E580" s="4"/>
      <c r="F580" s="4"/>
    </row>
    <row r="581" spans="1:6" x14ac:dyDescent="0.2">
      <c r="A581" s="4"/>
      <c r="B581" s="4"/>
      <c r="E581" s="4"/>
      <c r="F581" s="4"/>
    </row>
    <row r="582" spans="1:6" x14ac:dyDescent="0.2">
      <c r="A582" s="4"/>
      <c r="B582" s="4"/>
      <c r="E582" s="4"/>
      <c r="F582" s="4"/>
    </row>
    <row r="583" spans="1:6" x14ac:dyDescent="0.2">
      <c r="A583" s="4"/>
      <c r="B583" s="4"/>
      <c r="E583" s="4"/>
      <c r="F583" s="4"/>
    </row>
    <row r="584" spans="1:6" x14ac:dyDescent="0.2">
      <c r="A584" s="4"/>
      <c r="B584" s="4"/>
      <c r="E584" s="4"/>
      <c r="F584" s="4"/>
    </row>
    <row r="585" spans="1:6" x14ac:dyDescent="0.2">
      <c r="A585" s="4"/>
      <c r="B585" s="4"/>
      <c r="E585" s="4"/>
      <c r="F585" s="4"/>
    </row>
    <row r="586" spans="1:6" x14ac:dyDescent="0.2">
      <c r="A586" s="4"/>
      <c r="B586" s="4"/>
      <c r="E586" s="4"/>
      <c r="F586" s="4"/>
    </row>
    <row r="587" spans="1:6" x14ac:dyDescent="0.2">
      <c r="A587" s="4"/>
      <c r="B587" s="4"/>
      <c r="E587" s="4"/>
      <c r="F587" s="4"/>
    </row>
    <row r="588" spans="1:6" x14ac:dyDescent="0.2">
      <c r="A588" s="4"/>
      <c r="B588" s="4"/>
      <c r="E588" s="4"/>
      <c r="F588" s="4"/>
    </row>
    <row r="589" spans="1:6" x14ac:dyDescent="0.2">
      <c r="A589" s="4"/>
      <c r="B589" s="4"/>
      <c r="E589" s="4"/>
      <c r="F589" s="4"/>
    </row>
    <row r="590" spans="1:6" x14ac:dyDescent="0.2">
      <c r="A590" s="4"/>
      <c r="B590" s="4"/>
      <c r="E590" s="4"/>
      <c r="F590" s="4"/>
    </row>
    <row r="591" spans="1:6" x14ac:dyDescent="0.2">
      <c r="A591" s="4"/>
      <c r="B591" s="4"/>
      <c r="E591" s="4"/>
      <c r="F591" s="4"/>
    </row>
    <row r="592" spans="1:6" x14ac:dyDescent="0.2">
      <c r="A592" s="4"/>
      <c r="B592" s="4"/>
      <c r="E592" s="4"/>
      <c r="F592" s="4"/>
    </row>
    <row r="593" spans="1:6" x14ac:dyDescent="0.2">
      <c r="A593" s="4"/>
      <c r="B593" s="4"/>
      <c r="E593" s="4"/>
      <c r="F593" s="4"/>
    </row>
    <row r="594" spans="1:6" x14ac:dyDescent="0.2">
      <c r="A594" s="4"/>
      <c r="B594" s="4"/>
      <c r="E594" s="4"/>
      <c r="F594" s="4"/>
    </row>
    <row r="595" spans="1:6" x14ac:dyDescent="0.2">
      <c r="A595" s="4"/>
      <c r="B595" s="4"/>
      <c r="E595" s="4"/>
      <c r="F595" s="4"/>
    </row>
    <row r="596" spans="1:6" x14ac:dyDescent="0.2">
      <c r="A596" s="4"/>
      <c r="B596" s="4"/>
      <c r="E596" s="4"/>
      <c r="F596" s="4"/>
    </row>
    <row r="597" spans="1:6" x14ac:dyDescent="0.2">
      <c r="A597" s="4"/>
      <c r="B597" s="4"/>
      <c r="E597" s="4"/>
      <c r="F597" s="4"/>
    </row>
    <row r="598" spans="1:6" x14ac:dyDescent="0.2">
      <c r="A598" s="4"/>
      <c r="B598" s="4"/>
      <c r="E598" s="4"/>
      <c r="F598" s="4"/>
    </row>
    <row r="599" spans="1:6" x14ac:dyDescent="0.2">
      <c r="A599" s="4"/>
      <c r="B599" s="4"/>
      <c r="E599" s="4"/>
      <c r="F599" s="4"/>
    </row>
    <row r="600" spans="1:6" x14ac:dyDescent="0.2">
      <c r="A600" s="4"/>
      <c r="B600" s="4"/>
      <c r="E600" s="4"/>
      <c r="F600" s="4"/>
    </row>
    <row r="601" spans="1:6" x14ac:dyDescent="0.2">
      <c r="A601" s="4"/>
      <c r="B601" s="4"/>
      <c r="E601" s="4"/>
      <c r="F601" s="4"/>
    </row>
    <row r="602" spans="1:6" x14ac:dyDescent="0.2">
      <c r="A602" s="4"/>
      <c r="B602" s="4"/>
      <c r="E602" s="4"/>
      <c r="F602" s="4"/>
    </row>
    <row r="603" spans="1:6" x14ac:dyDescent="0.2">
      <c r="A603" s="4"/>
      <c r="B603" s="4"/>
      <c r="E603" s="4"/>
      <c r="F603" s="4"/>
    </row>
    <row r="604" spans="1:6" x14ac:dyDescent="0.2">
      <c r="A604" s="4"/>
      <c r="B604" s="4"/>
      <c r="E604" s="4"/>
      <c r="F604" s="4"/>
    </row>
    <row r="605" spans="1:6" x14ac:dyDescent="0.2">
      <c r="A605" s="4"/>
      <c r="B605" s="4"/>
      <c r="E605" s="4"/>
      <c r="F605" s="4"/>
    </row>
    <row r="606" spans="1:6" x14ac:dyDescent="0.2">
      <c r="A606" s="4"/>
      <c r="B606" s="4"/>
      <c r="E606" s="4"/>
      <c r="F606" s="4"/>
    </row>
    <row r="607" spans="1:6" x14ac:dyDescent="0.2">
      <c r="A607" s="4"/>
      <c r="B607" s="4"/>
      <c r="E607" s="4"/>
      <c r="F607" s="4"/>
    </row>
    <row r="608" spans="1:6" x14ac:dyDescent="0.2">
      <c r="A608" s="4"/>
      <c r="B608" s="4"/>
      <c r="E608" s="4"/>
      <c r="F608" s="4"/>
    </row>
    <row r="609" spans="1:6" x14ac:dyDescent="0.2">
      <c r="A609" s="4"/>
      <c r="B609" s="4"/>
      <c r="E609" s="4"/>
      <c r="F609" s="4"/>
    </row>
    <row r="610" spans="1:6" x14ac:dyDescent="0.2">
      <c r="A610" s="4"/>
      <c r="B610" s="4"/>
      <c r="E610" s="4"/>
      <c r="F610" s="4"/>
    </row>
    <row r="611" spans="1:6" x14ac:dyDescent="0.2">
      <c r="A611" s="4"/>
      <c r="B611" s="4"/>
      <c r="E611" s="4"/>
      <c r="F611" s="4"/>
    </row>
    <row r="612" spans="1:6" x14ac:dyDescent="0.2">
      <c r="A612" s="4"/>
      <c r="B612" s="4"/>
      <c r="E612" s="4"/>
      <c r="F612" s="4"/>
    </row>
    <row r="613" spans="1:6" x14ac:dyDescent="0.2">
      <c r="A613" s="4"/>
      <c r="B613" s="4"/>
      <c r="E613" s="4"/>
      <c r="F613" s="4"/>
    </row>
    <row r="614" spans="1:6" x14ac:dyDescent="0.2">
      <c r="A614" s="4"/>
      <c r="B614" s="4"/>
      <c r="E614" s="4"/>
      <c r="F614" s="4"/>
    </row>
    <row r="615" spans="1:6" x14ac:dyDescent="0.2">
      <c r="A615" s="4"/>
      <c r="B615" s="4"/>
      <c r="E615" s="4"/>
      <c r="F615" s="4"/>
    </row>
    <row r="616" spans="1:6" x14ac:dyDescent="0.2">
      <c r="A616" s="4"/>
      <c r="B616" s="4"/>
      <c r="E616" s="4"/>
      <c r="F616" s="4"/>
    </row>
    <row r="617" spans="1:6" x14ac:dyDescent="0.2">
      <c r="A617" s="4"/>
      <c r="B617" s="4"/>
      <c r="E617" s="4"/>
      <c r="F617" s="4"/>
    </row>
    <row r="618" spans="1:6" x14ac:dyDescent="0.2">
      <c r="A618" s="4"/>
      <c r="B618" s="4"/>
      <c r="E618" s="4"/>
      <c r="F618" s="4"/>
    </row>
    <row r="619" spans="1:6" x14ac:dyDescent="0.2">
      <c r="A619" s="4"/>
      <c r="B619" s="4"/>
      <c r="E619" s="4"/>
      <c r="F619" s="4"/>
    </row>
    <row r="620" spans="1:6" x14ac:dyDescent="0.2">
      <c r="A620" s="4"/>
      <c r="B620" s="4"/>
      <c r="E620" s="4"/>
      <c r="F620" s="4"/>
    </row>
    <row r="621" spans="1:6" x14ac:dyDescent="0.2">
      <c r="A621" s="4"/>
      <c r="B621" s="4"/>
      <c r="E621" s="4"/>
      <c r="F621" s="4"/>
    </row>
    <row r="622" spans="1:6" x14ac:dyDescent="0.2">
      <c r="A622" s="4"/>
      <c r="B622" s="4"/>
      <c r="E622" s="4"/>
      <c r="F622" s="4"/>
    </row>
    <row r="623" spans="1:6" x14ac:dyDescent="0.2">
      <c r="A623" s="4"/>
      <c r="B623" s="4"/>
      <c r="E623" s="4"/>
      <c r="F623" s="4"/>
    </row>
    <row r="624" spans="1:6" x14ac:dyDescent="0.2">
      <c r="A624" s="4"/>
      <c r="B624" s="4"/>
      <c r="E624" s="4"/>
      <c r="F624" s="4"/>
    </row>
    <row r="625" spans="1:6" x14ac:dyDescent="0.2">
      <c r="A625" s="4"/>
      <c r="B625" s="4"/>
      <c r="E625" s="4"/>
      <c r="F625" s="4"/>
    </row>
    <row r="626" spans="1:6" x14ac:dyDescent="0.2">
      <c r="A626" s="4"/>
      <c r="B626" s="4"/>
      <c r="E626" s="4"/>
      <c r="F626" s="4"/>
    </row>
    <row r="627" spans="1:6" x14ac:dyDescent="0.2">
      <c r="A627" s="4"/>
      <c r="B627" s="4"/>
      <c r="E627" s="4"/>
      <c r="F627" s="4"/>
    </row>
    <row r="628" spans="1:6" x14ac:dyDescent="0.2">
      <c r="A628" s="4"/>
      <c r="B628" s="4"/>
      <c r="E628" s="4"/>
      <c r="F628" s="4"/>
    </row>
    <row r="629" spans="1:6" x14ac:dyDescent="0.2">
      <c r="A629" s="4"/>
      <c r="B629" s="4"/>
      <c r="E629" s="4"/>
      <c r="F629" s="4"/>
    </row>
    <row r="630" spans="1:6" x14ac:dyDescent="0.2">
      <c r="A630" s="4"/>
      <c r="B630" s="4"/>
      <c r="E630" s="4"/>
      <c r="F630" s="4"/>
    </row>
    <row r="631" spans="1:6" x14ac:dyDescent="0.2">
      <c r="A631" s="4"/>
      <c r="B631" s="4"/>
      <c r="E631" s="4"/>
      <c r="F631" s="4"/>
    </row>
    <row r="632" spans="1:6" x14ac:dyDescent="0.2">
      <c r="A632" s="4"/>
      <c r="B632" s="4"/>
      <c r="E632" s="4"/>
      <c r="F632" s="4"/>
    </row>
    <row r="633" spans="1:6" x14ac:dyDescent="0.2">
      <c r="A633" s="4"/>
      <c r="B633" s="4"/>
      <c r="E633" s="4"/>
      <c r="F633" s="4"/>
    </row>
    <row r="634" spans="1:6" x14ac:dyDescent="0.2">
      <c r="A634" s="4"/>
      <c r="B634" s="4"/>
      <c r="E634" s="4"/>
      <c r="F634" s="4"/>
    </row>
    <row r="635" spans="1:6" x14ac:dyDescent="0.2">
      <c r="A635" s="4"/>
      <c r="B635" s="4"/>
      <c r="E635" s="4"/>
      <c r="F635" s="4"/>
    </row>
    <row r="636" spans="1:6" x14ac:dyDescent="0.2">
      <c r="A636" s="4"/>
      <c r="B636" s="4"/>
      <c r="E636" s="4"/>
      <c r="F636" s="4"/>
    </row>
    <row r="637" spans="1:6" x14ac:dyDescent="0.2">
      <c r="A637" s="4"/>
      <c r="B637" s="4"/>
      <c r="E637" s="4"/>
      <c r="F637" s="4"/>
    </row>
    <row r="638" spans="1:6" x14ac:dyDescent="0.2">
      <c r="A638" s="4"/>
      <c r="B638" s="4"/>
      <c r="E638" s="4"/>
      <c r="F638" s="4"/>
    </row>
    <row r="639" spans="1:6" x14ac:dyDescent="0.2">
      <c r="A639" s="4"/>
      <c r="B639" s="4"/>
      <c r="E639" s="4"/>
      <c r="F639" s="4"/>
    </row>
    <row r="640" spans="1:6" x14ac:dyDescent="0.2">
      <c r="A640" s="4"/>
      <c r="B640" s="4"/>
      <c r="E640" s="4"/>
      <c r="F640" s="4"/>
    </row>
    <row r="641" spans="1:6" x14ac:dyDescent="0.2">
      <c r="A641" s="4"/>
      <c r="B641" s="4"/>
      <c r="E641" s="4"/>
      <c r="F641" s="4"/>
    </row>
    <row r="642" spans="1:6" x14ac:dyDescent="0.2">
      <c r="A642" s="4"/>
      <c r="B642" s="4"/>
      <c r="E642" s="4"/>
      <c r="F642" s="4"/>
    </row>
    <row r="643" spans="1:6" x14ac:dyDescent="0.2">
      <c r="A643" s="4"/>
      <c r="B643" s="4"/>
      <c r="E643" s="4"/>
      <c r="F643" s="4"/>
    </row>
    <row r="644" spans="1:6" x14ac:dyDescent="0.2">
      <c r="A644" s="4"/>
      <c r="B644" s="4"/>
      <c r="E644" s="4"/>
      <c r="F644" s="4"/>
    </row>
    <row r="645" spans="1:6" x14ac:dyDescent="0.2">
      <c r="A645" s="4"/>
      <c r="B645" s="4"/>
      <c r="E645" s="4"/>
      <c r="F645" s="4"/>
    </row>
    <row r="646" spans="1:6" x14ac:dyDescent="0.2">
      <c r="A646" s="4"/>
      <c r="B646" s="4"/>
      <c r="E646" s="4"/>
      <c r="F646" s="4"/>
    </row>
    <row r="647" spans="1:6" x14ac:dyDescent="0.2">
      <c r="A647" s="4"/>
      <c r="B647" s="4"/>
      <c r="E647" s="4"/>
      <c r="F647" s="4"/>
    </row>
    <row r="648" spans="1:6" x14ac:dyDescent="0.2">
      <c r="A648" s="4"/>
      <c r="B648" s="4"/>
      <c r="E648" s="4"/>
      <c r="F648" s="4"/>
    </row>
    <row r="649" spans="1:6" x14ac:dyDescent="0.2">
      <c r="A649" s="4"/>
      <c r="B649" s="4"/>
      <c r="E649" s="4"/>
      <c r="F649" s="4"/>
    </row>
    <row r="650" spans="1:6" x14ac:dyDescent="0.2">
      <c r="A650" s="4"/>
      <c r="B650" s="4"/>
      <c r="E650" s="4"/>
      <c r="F650" s="4"/>
    </row>
    <row r="651" spans="1:6" x14ac:dyDescent="0.2">
      <c r="A651" s="4"/>
      <c r="B651" s="4"/>
      <c r="E651" s="4"/>
      <c r="F651" s="4"/>
    </row>
    <row r="652" spans="1:6" x14ac:dyDescent="0.2">
      <c r="A652" s="4"/>
      <c r="B652" s="4"/>
      <c r="E652" s="4"/>
      <c r="F652" s="4"/>
    </row>
    <row r="653" spans="1:6" x14ac:dyDescent="0.2">
      <c r="A653" s="4"/>
      <c r="B653" s="4"/>
      <c r="E653" s="4"/>
      <c r="F653" s="4"/>
    </row>
    <row r="654" spans="1:6" x14ac:dyDescent="0.2">
      <c r="A654" s="4"/>
      <c r="B654" s="4"/>
      <c r="E654" s="4"/>
      <c r="F654" s="4"/>
    </row>
    <row r="655" spans="1:6" x14ac:dyDescent="0.2">
      <c r="A655" s="4"/>
      <c r="B655" s="4"/>
      <c r="E655" s="4"/>
      <c r="F655" s="4"/>
    </row>
    <row r="656" spans="1:6" x14ac:dyDescent="0.2">
      <c r="A656" s="4"/>
      <c r="B656" s="4"/>
      <c r="E656" s="4"/>
      <c r="F656" s="4"/>
    </row>
    <row r="657" spans="1:6" x14ac:dyDescent="0.2">
      <c r="A657" s="4"/>
      <c r="B657" s="4"/>
      <c r="E657" s="4"/>
      <c r="F657" s="4"/>
    </row>
    <row r="658" spans="1:6" x14ac:dyDescent="0.2">
      <c r="A658" s="4"/>
      <c r="B658" s="4"/>
      <c r="E658" s="4"/>
      <c r="F658" s="4"/>
    </row>
    <row r="659" spans="1:6" x14ac:dyDescent="0.2">
      <c r="A659" s="4"/>
      <c r="B659" s="4"/>
      <c r="E659" s="4"/>
      <c r="F659" s="4"/>
    </row>
    <row r="660" spans="1:6" x14ac:dyDescent="0.2">
      <c r="A660" s="4"/>
      <c r="B660" s="4"/>
      <c r="E660" s="4"/>
      <c r="F660" s="4"/>
    </row>
    <row r="661" spans="1:6" x14ac:dyDescent="0.2">
      <c r="A661" s="4"/>
      <c r="B661" s="4"/>
      <c r="E661" s="4"/>
      <c r="F661" s="4"/>
    </row>
    <row r="662" spans="1:6" x14ac:dyDescent="0.2">
      <c r="A662" s="4"/>
      <c r="B662" s="4"/>
      <c r="E662" s="4"/>
      <c r="F662" s="4"/>
    </row>
    <row r="663" spans="1:6" x14ac:dyDescent="0.2">
      <c r="A663" s="4"/>
      <c r="B663" s="4"/>
      <c r="E663" s="4"/>
      <c r="F663" s="4"/>
    </row>
    <row r="664" spans="1:6" x14ac:dyDescent="0.2">
      <c r="A664" s="4"/>
      <c r="B664" s="4"/>
      <c r="E664" s="4"/>
      <c r="F664" s="4"/>
    </row>
    <row r="665" spans="1:6" x14ac:dyDescent="0.2">
      <c r="A665" s="4"/>
      <c r="B665" s="4"/>
      <c r="E665" s="4"/>
      <c r="F665" s="4"/>
    </row>
    <row r="666" spans="1:6" x14ac:dyDescent="0.2">
      <c r="A666" s="4"/>
      <c r="B666" s="4"/>
      <c r="E666" s="4"/>
      <c r="F666" s="4"/>
    </row>
    <row r="667" spans="1:6" x14ac:dyDescent="0.2">
      <c r="A667" s="4"/>
      <c r="B667" s="4"/>
      <c r="E667" s="4"/>
      <c r="F667" s="4"/>
    </row>
    <row r="668" spans="1:6" x14ac:dyDescent="0.2">
      <c r="A668" s="4"/>
      <c r="B668" s="4"/>
      <c r="E668" s="4"/>
      <c r="F668" s="4"/>
    </row>
    <row r="669" spans="1:6" x14ac:dyDescent="0.2">
      <c r="A669" s="4"/>
      <c r="B669" s="4"/>
      <c r="E669" s="4"/>
      <c r="F669" s="4"/>
    </row>
    <row r="670" spans="1:6" x14ac:dyDescent="0.2">
      <c r="A670" s="4"/>
      <c r="B670" s="4"/>
      <c r="E670" s="4"/>
      <c r="F670" s="4"/>
    </row>
    <row r="671" spans="1:6" x14ac:dyDescent="0.2">
      <c r="A671" s="4"/>
      <c r="B671" s="4"/>
      <c r="E671" s="4"/>
      <c r="F671" s="4"/>
    </row>
    <row r="672" spans="1:6" x14ac:dyDescent="0.2">
      <c r="A672" s="4"/>
      <c r="B672" s="4"/>
      <c r="E672" s="4"/>
      <c r="F672" s="4"/>
    </row>
    <row r="673" spans="1:6" x14ac:dyDescent="0.2">
      <c r="A673" s="4"/>
      <c r="B673" s="4"/>
      <c r="E673" s="4"/>
      <c r="F673" s="4"/>
    </row>
    <row r="674" spans="1:6" x14ac:dyDescent="0.2">
      <c r="A674" s="4"/>
      <c r="B674" s="4"/>
      <c r="E674" s="4"/>
      <c r="F674" s="4"/>
    </row>
    <row r="675" spans="1:6" x14ac:dyDescent="0.2">
      <c r="A675" s="4"/>
      <c r="B675" s="4"/>
      <c r="E675" s="4"/>
      <c r="F675" s="4"/>
    </row>
    <row r="676" spans="1:6" x14ac:dyDescent="0.2">
      <c r="A676" s="4"/>
      <c r="B676" s="4"/>
      <c r="E676" s="4"/>
      <c r="F676" s="4"/>
    </row>
    <row r="677" spans="1:6" x14ac:dyDescent="0.2">
      <c r="A677" s="4"/>
      <c r="B677" s="4"/>
      <c r="E677" s="4"/>
      <c r="F677" s="4"/>
    </row>
    <row r="678" spans="1:6" x14ac:dyDescent="0.2">
      <c r="A678" s="4"/>
      <c r="B678" s="4"/>
      <c r="E678" s="4"/>
      <c r="F678" s="4"/>
    </row>
    <row r="679" spans="1:6" x14ac:dyDescent="0.2">
      <c r="A679" s="4"/>
      <c r="B679" s="4"/>
      <c r="E679" s="4"/>
      <c r="F679" s="4"/>
    </row>
    <row r="680" spans="1:6" x14ac:dyDescent="0.2">
      <c r="A680" s="4"/>
      <c r="B680" s="4"/>
      <c r="E680" s="4"/>
      <c r="F680" s="4"/>
    </row>
    <row r="681" spans="1:6" x14ac:dyDescent="0.2">
      <c r="A681" s="4"/>
      <c r="B681" s="4"/>
      <c r="E681" s="4"/>
      <c r="F681" s="4"/>
    </row>
    <row r="682" spans="1:6" x14ac:dyDescent="0.2">
      <c r="A682" s="4"/>
      <c r="B682" s="4"/>
      <c r="E682" s="4"/>
      <c r="F682" s="4"/>
    </row>
    <row r="683" spans="1:6" x14ac:dyDescent="0.2">
      <c r="A683" s="4"/>
      <c r="B683" s="4"/>
      <c r="E683" s="4"/>
      <c r="F683" s="4"/>
    </row>
    <row r="684" spans="1:6" x14ac:dyDescent="0.2">
      <c r="A684" s="4"/>
      <c r="B684" s="4"/>
      <c r="E684" s="4"/>
      <c r="F684" s="4"/>
    </row>
    <row r="685" spans="1:6" x14ac:dyDescent="0.2">
      <c r="A685" s="4"/>
      <c r="B685" s="4"/>
      <c r="E685" s="4"/>
      <c r="F685" s="4"/>
    </row>
    <row r="686" spans="1:6" x14ac:dyDescent="0.2">
      <c r="A686" s="4"/>
      <c r="B686" s="4"/>
      <c r="E686" s="4"/>
      <c r="F686" s="4"/>
    </row>
    <row r="687" spans="1:6" x14ac:dyDescent="0.2">
      <c r="A687" s="4"/>
      <c r="B687" s="4"/>
      <c r="E687" s="4"/>
      <c r="F687" s="4"/>
    </row>
    <row r="688" spans="1:6" x14ac:dyDescent="0.2">
      <c r="A688" s="4"/>
      <c r="B688" s="4"/>
      <c r="E688" s="4"/>
      <c r="F688" s="4"/>
    </row>
    <row r="689" spans="1:6" x14ac:dyDescent="0.2">
      <c r="A689" s="4"/>
      <c r="B689" s="4"/>
      <c r="E689" s="4"/>
      <c r="F689" s="4"/>
    </row>
    <row r="690" spans="1:6" x14ac:dyDescent="0.2">
      <c r="A690" s="4"/>
      <c r="B690" s="4"/>
      <c r="E690" s="4"/>
      <c r="F690" s="4"/>
    </row>
    <row r="691" spans="1:6" x14ac:dyDescent="0.2">
      <c r="A691" s="4"/>
      <c r="B691" s="4"/>
      <c r="E691" s="4"/>
      <c r="F691" s="4"/>
    </row>
    <row r="692" spans="1:6" x14ac:dyDescent="0.2">
      <c r="A692" s="4"/>
      <c r="B692" s="4"/>
      <c r="E692" s="4"/>
      <c r="F692" s="4"/>
    </row>
    <row r="693" spans="1:6" x14ac:dyDescent="0.2">
      <c r="A693" s="4"/>
      <c r="B693" s="4"/>
      <c r="E693" s="4"/>
      <c r="F693" s="4"/>
    </row>
    <row r="694" spans="1:6" x14ac:dyDescent="0.2">
      <c r="A694" s="4"/>
      <c r="B694" s="4"/>
      <c r="E694" s="4"/>
      <c r="F694" s="4"/>
    </row>
    <row r="695" spans="1:6" x14ac:dyDescent="0.2">
      <c r="A695" s="4"/>
      <c r="B695" s="4"/>
      <c r="E695" s="4"/>
      <c r="F695" s="4"/>
    </row>
    <row r="696" spans="1:6" x14ac:dyDescent="0.2">
      <c r="A696" s="4"/>
      <c r="B696" s="4"/>
      <c r="E696" s="4"/>
      <c r="F696" s="4"/>
    </row>
    <row r="697" spans="1:6" x14ac:dyDescent="0.2">
      <c r="A697" s="4"/>
      <c r="B697" s="4"/>
      <c r="E697" s="4"/>
      <c r="F697" s="4"/>
    </row>
    <row r="698" spans="1:6" x14ac:dyDescent="0.2">
      <c r="A698" s="4"/>
      <c r="B698" s="4"/>
      <c r="E698" s="4"/>
      <c r="F698" s="4"/>
    </row>
    <row r="699" spans="1:6" x14ac:dyDescent="0.2">
      <c r="A699" s="4"/>
      <c r="B699" s="4"/>
      <c r="E699" s="4"/>
      <c r="F699" s="4"/>
    </row>
    <row r="700" spans="1:6" x14ac:dyDescent="0.2">
      <c r="A700" s="4"/>
      <c r="B700" s="4"/>
      <c r="E700" s="4"/>
      <c r="F700" s="4"/>
    </row>
    <row r="701" spans="1:6" x14ac:dyDescent="0.2">
      <c r="A701" s="4"/>
      <c r="B701" s="4"/>
      <c r="E701" s="4"/>
      <c r="F701" s="4"/>
    </row>
    <row r="702" spans="1:6" x14ac:dyDescent="0.2">
      <c r="A702" s="4"/>
      <c r="B702" s="4"/>
      <c r="E702" s="4"/>
      <c r="F702" s="4"/>
    </row>
    <row r="703" spans="1:6" x14ac:dyDescent="0.2">
      <c r="A703" s="4"/>
      <c r="B703" s="4"/>
      <c r="E703" s="4"/>
      <c r="F703" s="4"/>
    </row>
    <row r="704" spans="1:6" x14ac:dyDescent="0.2">
      <c r="A704" s="4"/>
      <c r="B704" s="4"/>
      <c r="E704" s="4"/>
      <c r="F704" s="4"/>
    </row>
    <row r="705" spans="1:6" x14ac:dyDescent="0.2">
      <c r="A705" s="4"/>
      <c r="B705" s="4"/>
      <c r="E705" s="4"/>
      <c r="F705" s="4"/>
    </row>
    <row r="706" spans="1:6" x14ac:dyDescent="0.2">
      <c r="A706" s="4"/>
      <c r="B706" s="4"/>
      <c r="E706" s="4"/>
      <c r="F706" s="4"/>
    </row>
    <row r="707" spans="1:6" x14ac:dyDescent="0.2">
      <c r="A707" s="4"/>
      <c r="B707" s="4"/>
      <c r="E707" s="4"/>
      <c r="F707" s="4"/>
    </row>
    <row r="708" spans="1:6" x14ac:dyDescent="0.2">
      <c r="A708" s="4"/>
      <c r="B708" s="4"/>
      <c r="E708" s="4"/>
      <c r="F708" s="4"/>
    </row>
    <row r="709" spans="1:6" x14ac:dyDescent="0.2">
      <c r="A709" s="4"/>
      <c r="B709" s="4"/>
      <c r="E709" s="4"/>
      <c r="F709" s="4"/>
    </row>
    <row r="710" spans="1:6" x14ac:dyDescent="0.2">
      <c r="A710" s="4"/>
      <c r="B710" s="4"/>
      <c r="E710" s="4"/>
      <c r="F710" s="4"/>
    </row>
    <row r="711" spans="1:6" x14ac:dyDescent="0.2">
      <c r="A711" s="4"/>
      <c r="B711" s="4"/>
      <c r="E711" s="4"/>
      <c r="F711" s="4"/>
    </row>
    <row r="712" spans="1:6" x14ac:dyDescent="0.2">
      <c r="A712" s="4"/>
      <c r="B712" s="4"/>
      <c r="E712" s="4"/>
      <c r="F712" s="4"/>
    </row>
    <row r="713" spans="1:6" x14ac:dyDescent="0.2">
      <c r="A713" s="4"/>
      <c r="B713" s="4"/>
      <c r="E713" s="4"/>
      <c r="F713" s="4"/>
    </row>
    <row r="714" spans="1:6" x14ac:dyDescent="0.2">
      <c r="A714" s="4"/>
      <c r="B714" s="4"/>
      <c r="E714" s="4"/>
      <c r="F714" s="4"/>
    </row>
    <row r="715" spans="1:6" x14ac:dyDescent="0.2">
      <c r="A715" s="4"/>
      <c r="B715" s="4"/>
      <c r="E715" s="4"/>
      <c r="F715" s="4"/>
    </row>
    <row r="716" spans="1:6" x14ac:dyDescent="0.2">
      <c r="A716" s="4"/>
      <c r="B716" s="4"/>
      <c r="E716" s="4"/>
      <c r="F716" s="4"/>
    </row>
    <row r="717" spans="1:6" x14ac:dyDescent="0.2">
      <c r="A717" s="4"/>
      <c r="B717" s="4"/>
      <c r="E717" s="4"/>
      <c r="F717" s="4"/>
    </row>
    <row r="718" spans="1:6" x14ac:dyDescent="0.2">
      <c r="A718" s="4"/>
      <c r="B718" s="4"/>
      <c r="E718" s="4"/>
      <c r="F718" s="4"/>
    </row>
    <row r="719" spans="1:6" x14ac:dyDescent="0.2">
      <c r="A719" s="4"/>
      <c r="B719" s="4"/>
      <c r="E719" s="4"/>
      <c r="F719" s="4"/>
    </row>
    <row r="720" spans="1:6" x14ac:dyDescent="0.2">
      <c r="A720" s="4"/>
      <c r="B720" s="4"/>
      <c r="E720" s="4"/>
      <c r="F720" s="4"/>
    </row>
    <row r="721" spans="1:6" x14ac:dyDescent="0.2">
      <c r="A721" s="4"/>
      <c r="B721" s="4"/>
      <c r="E721" s="4"/>
      <c r="F721" s="4"/>
    </row>
    <row r="722" spans="1:6" x14ac:dyDescent="0.2">
      <c r="A722" s="4"/>
      <c r="B722" s="4"/>
      <c r="E722" s="4"/>
      <c r="F722" s="4"/>
    </row>
    <row r="723" spans="1:6" x14ac:dyDescent="0.2">
      <c r="A723" s="4"/>
      <c r="B723" s="4"/>
      <c r="E723" s="4"/>
      <c r="F723" s="4"/>
    </row>
    <row r="724" spans="1:6" x14ac:dyDescent="0.2">
      <c r="A724" s="4"/>
      <c r="B724" s="4"/>
      <c r="E724" s="4"/>
      <c r="F724" s="4"/>
    </row>
    <row r="725" spans="1:6" x14ac:dyDescent="0.2">
      <c r="A725" s="4"/>
      <c r="B725" s="4"/>
      <c r="E725" s="4"/>
      <c r="F725" s="4"/>
    </row>
    <row r="726" spans="1:6" x14ac:dyDescent="0.2">
      <c r="A726" s="4"/>
      <c r="B726" s="4"/>
      <c r="E726" s="4"/>
      <c r="F726" s="4"/>
    </row>
    <row r="727" spans="1:6" x14ac:dyDescent="0.2">
      <c r="A727" s="4"/>
      <c r="B727" s="4"/>
      <c r="E727" s="4"/>
      <c r="F727" s="4"/>
    </row>
    <row r="728" spans="1:6" x14ac:dyDescent="0.2">
      <c r="A728" s="4"/>
      <c r="B728" s="4"/>
      <c r="E728" s="4"/>
      <c r="F728" s="4"/>
    </row>
    <row r="729" spans="1:6" x14ac:dyDescent="0.2">
      <c r="A729" s="4"/>
      <c r="B729" s="4"/>
      <c r="E729" s="4"/>
      <c r="F729" s="4"/>
    </row>
    <row r="730" spans="1:6" x14ac:dyDescent="0.2">
      <c r="A730" s="4"/>
      <c r="B730" s="4"/>
      <c r="E730" s="4"/>
      <c r="F730" s="4"/>
    </row>
    <row r="731" spans="1:6" x14ac:dyDescent="0.2">
      <c r="A731" s="4"/>
      <c r="B731" s="4"/>
      <c r="E731" s="4"/>
      <c r="F731" s="4"/>
    </row>
    <row r="732" spans="1:6" x14ac:dyDescent="0.2">
      <c r="A732" s="4"/>
      <c r="B732" s="4"/>
      <c r="E732" s="4"/>
      <c r="F732" s="4"/>
    </row>
    <row r="733" spans="1:6" x14ac:dyDescent="0.2">
      <c r="A733" s="4"/>
      <c r="B733" s="4"/>
      <c r="E733" s="4"/>
      <c r="F733" s="4"/>
    </row>
    <row r="734" spans="1:6" x14ac:dyDescent="0.2">
      <c r="A734" s="4"/>
      <c r="B734" s="4"/>
      <c r="E734" s="4"/>
      <c r="F734" s="4"/>
    </row>
    <row r="735" spans="1:6" x14ac:dyDescent="0.2">
      <c r="A735" s="4"/>
      <c r="B735" s="4"/>
      <c r="E735" s="4"/>
      <c r="F735" s="4"/>
    </row>
    <row r="736" spans="1:6" x14ac:dyDescent="0.2">
      <c r="A736" s="4"/>
      <c r="B736" s="4"/>
      <c r="E736" s="4"/>
      <c r="F736" s="4"/>
    </row>
    <row r="737" spans="1:6" x14ac:dyDescent="0.2">
      <c r="A737" s="4"/>
      <c r="B737" s="4"/>
      <c r="E737" s="4"/>
      <c r="F737" s="4"/>
    </row>
    <row r="738" spans="1:6" x14ac:dyDescent="0.2">
      <c r="A738" s="4"/>
      <c r="B738" s="4"/>
      <c r="E738" s="4"/>
      <c r="F738" s="4"/>
    </row>
    <row r="739" spans="1:6" x14ac:dyDescent="0.2">
      <c r="A739" s="4"/>
      <c r="B739" s="4"/>
      <c r="E739" s="4"/>
      <c r="F739" s="4"/>
    </row>
    <row r="740" spans="1:6" x14ac:dyDescent="0.2">
      <c r="A740" s="4"/>
      <c r="B740" s="4"/>
      <c r="E740" s="4"/>
      <c r="F740" s="4"/>
    </row>
    <row r="741" spans="1:6" x14ac:dyDescent="0.2">
      <c r="A741" s="4"/>
      <c r="B741" s="4"/>
      <c r="E741" s="4"/>
      <c r="F741" s="4"/>
    </row>
    <row r="742" spans="1:6" x14ac:dyDescent="0.2">
      <c r="A742" s="4"/>
      <c r="B742" s="4"/>
      <c r="E742" s="4"/>
      <c r="F742" s="4"/>
    </row>
    <row r="743" spans="1:6" x14ac:dyDescent="0.2">
      <c r="A743" s="4"/>
      <c r="B743" s="4"/>
      <c r="E743" s="4"/>
      <c r="F743" s="4"/>
    </row>
    <row r="744" spans="1:6" x14ac:dyDescent="0.2">
      <c r="A744" s="4"/>
      <c r="B744" s="4"/>
      <c r="E744" s="4"/>
      <c r="F744" s="4"/>
    </row>
    <row r="745" spans="1:6" x14ac:dyDescent="0.2">
      <c r="A745" s="4"/>
      <c r="B745" s="4"/>
      <c r="E745" s="4"/>
      <c r="F745" s="4"/>
    </row>
    <row r="746" spans="1:6" x14ac:dyDescent="0.2">
      <c r="A746" s="4"/>
      <c r="B746" s="4"/>
      <c r="E746" s="4"/>
      <c r="F746" s="4"/>
    </row>
    <row r="747" spans="1:6" x14ac:dyDescent="0.2">
      <c r="A747" s="4"/>
      <c r="B747" s="4"/>
      <c r="E747" s="4"/>
      <c r="F747" s="4"/>
    </row>
    <row r="748" spans="1:6" x14ac:dyDescent="0.2">
      <c r="A748" s="4"/>
      <c r="B748" s="4"/>
      <c r="E748" s="4"/>
      <c r="F748" s="4"/>
    </row>
    <row r="749" spans="1:6" x14ac:dyDescent="0.2">
      <c r="A749" s="4"/>
      <c r="B749" s="4"/>
      <c r="E749" s="4"/>
      <c r="F749" s="4"/>
    </row>
    <row r="750" spans="1:6" x14ac:dyDescent="0.2">
      <c r="A750" s="4"/>
      <c r="B750" s="4"/>
      <c r="E750" s="4"/>
      <c r="F750" s="4"/>
    </row>
    <row r="751" spans="1:6" x14ac:dyDescent="0.2">
      <c r="A751" s="4"/>
      <c r="B751" s="4"/>
      <c r="E751" s="4"/>
      <c r="F751" s="4"/>
    </row>
    <row r="752" spans="1:6" x14ac:dyDescent="0.2">
      <c r="A752" s="4"/>
      <c r="B752" s="4"/>
      <c r="E752" s="4"/>
      <c r="F752" s="4"/>
    </row>
    <row r="753" spans="1:6" x14ac:dyDescent="0.2">
      <c r="A753" s="4"/>
      <c r="B753" s="4"/>
      <c r="E753" s="4"/>
      <c r="F753" s="4"/>
    </row>
    <row r="754" spans="1:6" x14ac:dyDescent="0.2">
      <c r="A754" s="4"/>
      <c r="B754" s="4"/>
      <c r="E754" s="4"/>
      <c r="F754" s="4"/>
    </row>
    <row r="755" spans="1:6" x14ac:dyDescent="0.2">
      <c r="A755" s="4"/>
      <c r="B755" s="4"/>
      <c r="E755" s="4"/>
      <c r="F755" s="4"/>
    </row>
    <row r="756" spans="1:6" x14ac:dyDescent="0.2">
      <c r="A756" s="4"/>
      <c r="B756" s="4"/>
      <c r="E756" s="4"/>
      <c r="F756" s="4"/>
    </row>
    <row r="757" spans="1:6" x14ac:dyDescent="0.2">
      <c r="A757" s="4"/>
      <c r="B757" s="4"/>
      <c r="E757" s="4"/>
      <c r="F757" s="4"/>
    </row>
    <row r="758" spans="1:6" x14ac:dyDescent="0.2">
      <c r="A758" s="4"/>
      <c r="B758" s="4"/>
      <c r="E758" s="4"/>
      <c r="F758" s="4"/>
    </row>
    <row r="759" spans="1:6" x14ac:dyDescent="0.2">
      <c r="A759" s="4"/>
      <c r="B759" s="4"/>
      <c r="E759" s="4"/>
      <c r="F759" s="4"/>
    </row>
    <row r="760" spans="1:6" x14ac:dyDescent="0.2">
      <c r="A760" s="4"/>
      <c r="B760" s="4"/>
      <c r="E760" s="4"/>
      <c r="F760" s="4"/>
    </row>
    <row r="761" spans="1:6" x14ac:dyDescent="0.2">
      <c r="A761" s="4"/>
      <c r="B761" s="4"/>
      <c r="E761" s="4"/>
      <c r="F761" s="4"/>
    </row>
    <row r="762" spans="1:6" x14ac:dyDescent="0.2">
      <c r="A762" s="4"/>
      <c r="B762" s="4"/>
      <c r="E762" s="4"/>
      <c r="F762" s="4"/>
    </row>
    <row r="763" spans="1:6" x14ac:dyDescent="0.2">
      <c r="A763" s="4"/>
      <c r="B763" s="4"/>
      <c r="E763" s="4"/>
      <c r="F763" s="4"/>
    </row>
    <row r="764" spans="1:6" x14ac:dyDescent="0.2">
      <c r="A764" s="4"/>
      <c r="B764" s="4"/>
      <c r="E764" s="4"/>
      <c r="F764" s="4"/>
    </row>
    <row r="765" spans="1:6" x14ac:dyDescent="0.2">
      <c r="A765" s="4"/>
      <c r="B765" s="4"/>
      <c r="E765" s="4"/>
      <c r="F765" s="4"/>
    </row>
    <row r="766" spans="1:6" x14ac:dyDescent="0.2">
      <c r="A766" s="4"/>
      <c r="B766" s="4"/>
      <c r="E766" s="4"/>
      <c r="F766" s="4"/>
    </row>
    <row r="767" spans="1:6" x14ac:dyDescent="0.2">
      <c r="A767" s="4"/>
      <c r="B767" s="4"/>
      <c r="E767" s="4"/>
      <c r="F767" s="4"/>
    </row>
    <row r="768" spans="1:6" x14ac:dyDescent="0.2">
      <c r="A768" s="4"/>
      <c r="B768" s="4"/>
      <c r="E768" s="4"/>
      <c r="F768" s="4"/>
    </row>
    <row r="769" spans="1:6" x14ac:dyDescent="0.2">
      <c r="A769" s="4"/>
      <c r="B769" s="4"/>
      <c r="E769" s="4"/>
      <c r="F769" s="4"/>
    </row>
    <row r="770" spans="1:6" x14ac:dyDescent="0.2">
      <c r="A770" s="4"/>
      <c r="B770" s="4"/>
      <c r="E770" s="4"/>
      <c r="F770" s="4"/>
    </row>
    <row r="771" spans="1:6" x14ac:dyDescent="0.2">
      <c r="A771" s="4"/>
      <c r="B771" s="4"/>
      <c r="E771" s="4"/>
      <c r="F771" s="4"/>
    </row>
    <row r="772" spans="1:6" x14ac:dyDescent="0.2">
      <c r="A772" s="4"/>
      <c r="B772" s="4"/>
      <c r="E772" s="4"/>
      <c r="F772" s="4"/>
    </row>
    <row r="773" spans="1:6" x14ac:dyDescent="0.2">
      <c r="A773" s="4"/>
      <c r="B773" s="4"/>
      <c r="E773" s="4"/>
      <c r="F773" s="4"/>
    </row>
    <row r="774" spans="1:6" x14ac:dyDescent="0.2">
      <c r="A774" s="4"/>
      <c r="B774" s="4"/>
      <c r="E774" s="4"/>
      <c r="F774" s="4"/>
    </row>
    <row r="775" spans="1:6" x14ac:dyDescent="0.2">
      <c r="A775" s="4"/>
      <c r="B775" s="4"/>
      <c r="E775" s="4"/>
      <c r="F775" s="4"/>
    </row>
    <row r="776" spans="1:6" x14ac:dyDescent="0.2">
      <c r="A776" s="4"/>
      <c r="B776" s="4"/>
      <c r="E776" s="4"/>
      <c r="F776" s="4"/>
    </row>
    <row r="777" spans="1:6" x14ac:dyDescent="0.2">
      <c r="A777" s="4"/>
      <c r="B777" s="4"/>
      <c r="E777" s="4"/>
      <c r="F777" s="4"/>
    </row>
    <row r="778" spans="1:6" x14ac:dyDescent="0.2">
      <c r="A778" s="4"/>
      <c r="B778" s="4"/>
      <c r="E778" s="4"/>
      <c r="F778" s="4"/>
    </row>
    <row r="779" spans="1:6" x14ac:dyDescent="0.2">
      <c r="A779" s="4"/>
      <c r="B779" s="4"/>
      <c r="E779" s="4"/>
      <c r="F779" s="4"/>
    </row>
    <row r="780" spans="1:6" x14ac:dyDescent="0.2">
      <c r="A780" s="4"/>
      <c r="B780" s="4"/>
      <c r="E780" s="4"/>
      <c r="F780" s="4"/>
    </row>
    <row r="781" spans="1:6" x14ac:dyDescent="0.2">
      <c r="A781" s="4"/>
      <c r="B781" s="4"/>
      <c r="E781" s="4"/>
      <c r="F781" s="4"/>
    </row>
    <row r="782" spans="1:6" x14ac:dyDescent="0.2">
      <c r="A782" s="4"/>
      <c r="B782" s="4"/>
      <c r="E782" s="4"/>
      <c r="F782" s="4"/>
    </row>
    <row r="783" spans="1:6" x14ac:dyDescent="0.2">
      <c r="A783" s="4"/>
      <c r="B783" s="4"/>
      <c r="E783" s="4"/>
      <c r="F783" s="4"/>
    </row>
    <row r="784" spans="1:6" x14ac:dyDescent="0.2">
      <c r="A784" s="4"/>
      <c r="B784" s="4"/>
      <c r="E784" s="4"/>
      <c r="F784" s="4"/>
    </row>
    <row r="785" spans="1:6" x14ac:dyDescent="0.2">
      <c r="A785" s="4"/>
      <c r="B785" s="4"/>
      <c r="E785" s="4"/>
      <c r="F785" s="4"/>
    </row>
    <row r="786" spans="1:6" x14ac:dyDescent="0.2">
      <c r="A786" s="4"/>
      <c r="B786" s="4"/>
      <c r="E786" s="4"/>
      <c r="F786" s="4"/>
    </row>
    <row r="787" spans="1:6" x14ac:dyDescent="0.2">
      <c r="A787" s="4"/>
      <c r="B787" s="4"/>
      <c r="E787" s="4"/>
      <c r="F787" s="4"/>
    </row>
    <row r="788" spans="1:6" x14ac:dyDescent="0.2">
      <c r="A788" s="4"/>
      <c r="B788" s="4"/>
      <c r="E788" s="4"/>
      <c r="F788" s="4"/>
    </row>
    <row r="789" spans="1:6" x14ac:dyDescent="0.2">
      <c r="A789" s="4"/>
      <c r="B789" s="4"/>
      <c r="E789" s="4"/>
      <c r="F789" s="4"/>
    </row>
    <row r="790" spans="1:6" x14ac:dyDescent="0.2">
      <c r="A790" s="4"/>
      <c r="B790" s="4"/>
      <c r="E790" s="4"/>
      <c r="F790" s="4"/>
    </row>
    <row r="791" spans="1:6" x14ac:dyDescent="0.2">
      <c r="A791" s="4"/>
      <c r="B791" s="4"/>
      <c r="E791" s="4"/>
      <c r="F791" s="4"/>
    </row>
    <row r="792" spans="1:6" x14ac:dyDescent="0.2">
      <c r="A792" s="4"/>
      <c r="B792" s="4"/>
      <c r="E792" s="4"/>
      <c r="F792" s="4"/>
    </row>
    <row r="793" spans="1:6" x14ac:dyDescent="0.2">
      <c r="A793" s="4"/>
      <c r="B793" s="4"/>
      <c r="E793" s="4"/>
      <c r="F793" s="4"/>
    </row>
    <row r="794" spans="1:6" x14ac:dyDescent="0.2">
      <c r="A794" s="4"/>
      <c r="B794" s="4"/>
      <c r="E794" s="4"/>
      <c r="F794" s="4"/>
    </row>
    <row r="795" spans="1:6" x14ac:dyDescent="0.2">
      <c r="A795" s="4"/>
      <c r="B795" s="4"/>
      <c r="E795" s="4"/>
      <c r="F795" s="4"/>
    </row>
    <row r="796" spans="1:6" x14ac:dyDescent="0.2">
      <c r="A796" s="4"/>
      <c r="B796" s="4"/>
      <c r="E796" s="4"/>
      <c r="F796" s="4"/>
    </row>
    <row r="797" spans="1:6" x14ac:dyDescent="0.2">
      <c r="A797" s="4"/>
      <c r="B797" s="4"/>
      <c r="E797" s="4"/>
      <c r="F797" s="4"/>
    </row>
    <row r="798" spans="1:6" x14ac:dyDescent="0.2">
      <c r="A798" s="4"/>
      <c r="B798" s="4"/>
      <c r="E798" s="4"/>
      <c r="F798" s="4"/>
    </row>
    <row r="799" spans="1:6" x14ac:dyDescent="0.2">
      <c r="A799" s="4"/>
      <c r="B799" s="4"/>
      <c r="E799" s="4"/>
      <c r="F799" s="4"/>
    </row>
    <row r="800" spans="1:6" x14ac:dyDescent="0.2">
      <c r="A800" s="4"/>
      <c r="B800" s="4"/>
      <c r="E800" s="4"/>
      <c r="F800" s="4"/>
    </row>
    <row r="801" spans="1:6" x14ac:dyDescent="0.2">
      <c r="A801" s="4"/>
      <c r="B801" s="4"/>
      <c r="E801" s="4"/>
      <c r="F801" s="4"/>
    </row>
    <row r="802" spans="1:6" x14ac:dyDescent="0.2">
      <c r="A802" s="4"/>
      <c r="B802" s="4"/>
      <c r="E802" s="4"/>
      <c r="F802" s="4"/>
    </row>
    <row r="803" spans="1:6" x14ac:dyDescent="0.2">
      <c r="A803" s="4"/>
      <c r="B803" s="4"/>
      <c r="E803" s="4"/>
      <c r="F803" s="4"/>
    </row>
    <row r="804" spans="1:6" x14ac:dyDescent="0.2">
      <c r="A804" s="4"/>
      <c r="B804" s="4"/>
      <c r="E804" s="4"/>
      <c r="F804" s="4"/>
    </row>
    <row r="805" spans="1:6" x14ac:dyDescent="0.2">
      <c r="A805" s="4"/>
      <c r="B805" s="4"/>
      <c r="E805" s="4"/>
      <c r="F805" s="4"/>
    </row>
    <row r="806" spans="1:6" x14ac:dyDescent="0.2">
      <c r="A806" s="4"/>
      <c r="B806" s="4"/>
      <c r="E806" s="4"/>
      <c r="F806" s="4"/>
    </row>
    <row r="807" spans="1:6" x14ac:dyDescent="0.2">
      <c r="A807" s="4"/>
      <c r="B807" s="4"/>
      <c r="E807" s="4"/>
      <c r="F807" s="4"/>
    </row>
    <row r="808" spans="1:6" x14ac:dyDescent="0.2">
      <c r="A808" s="4"/>
      <c r="B808" s="4"/>
      <c r="E808" s="4"/>
      <c r="F808" s="4"/>
    </row>
    <row r="809" spans="1:6" x14ac:dyDescent="0.2">
      <c r="A809" s="4"/>
      <c r="B809" s="4"/>
      <c r="E809" s="4"/>
      <c r="F809" s="4"/>
    </row>
    <row r="810" spans="1:6" x14ac:dyDescent="0.2">
      <c r="A810" s="4"/>
      <c r="B810" s="4"/>
      <c r="E810" s="4"/>
      <c r="F810" s="4"/>
    </row>
    <row r="811" spans="1:6" x14ac:dyDescent="0.2">
      <c r="A811" s="4"/>
      <c r="B811" s="4"/>
      <c r="E811" s="4"/>
      <c r="F811" s="4"/>
    </row>
    <row r="812" spans="1:6" x14ac:dyDescent="0.2">
      <c r="A812" s="4"/>
      <c r="B812" s="4"/>
      <c r="E812" s="4"/>
      <c r="F812" s="4"/>
    </row>
    <row r="813" spans="1:6" x14ac:dyDescent="0.2">
      <c r="A813" s="4"/>
      <c r="B813" s="4"/>
      <c r="E813" s="4"/>
      <c r="F813" s="4"/>
    </row>
    <row r="814" spans="1:6" x14ac:dyDescent="0.2">
      <c r="A814" s="4"/>
      <c r="B814" s="4"/>
      <c r="E814" s="4"/>
      <c r="F814" s="4"/>
    </row>
    <row r="815" spans="1:6" x14ac:dyDescent="0.2">
      <c r="A815" s="4"/>
      <c r="B815" s="4"/>
      <c r="E815" s="4"/>
      <c r="F815" s="4"/>
    </row>
    <row r="816" spans="1:6" x14ac:dyDescent="0.2">
      <c r="A816" s="4"/>
      <c r="B816" s="4"/>
      <c r="E816" s="4"/>
      <c r="F816" s="4"/>
    </row>
    <row r="817" spans="1:6" x14ac:dyDescent="0.2">
      <c r="A817" s="4"/>
      <c r="B817" s="4"/>
      <c r="E817" s="4"/>
      <c r="F817" s="4"/>
    </row>
    <row r="818" spans="1:6" x14ac:dyDescent="0.2">
      <c r="A818" s="4"/>
      <c r="B818" s="4"/>
      <c r="E818" s="4"/>
      <c r="F818" s="4"/>
    </row>
    <row r="819" spans="1:6" x14ac:dyDescent="0.2">
      <c r="A819" s="4"/>
      <c r="B819" s="4"/>
      <c r="E819" s="4"/>
      <c r="F819" s="4"/>
    </row>
    <row r="820" spans="1:6" x14ac:dyDescent="0.2">
      <c r="A820" s="4"/>
      <c r="B820" s="4"/>
      <c r="E820" s="4"/>
      <c r="F820" s="4"/>
    </row>
    <row r="821" spans="1:6" x14ac:dyDescent="0.2">
      <c r="A821" s="4"/>
      <c r="B821" s="4"/>
      <c r="E821" s="4"/>
      <c r="F821" s="4"/>
    </row>
    <row r="822" spans="1:6" x14ac:dyDescent="0.2">
      <c r="A822" s="4"/>
      <c r="B822" s="4"/>
      <c r="E822" s="4"/>
      <c r="F822" s="4"/>
    </row>
    <row r="823" spans="1:6" x14ac:dyDescent="0.2">
      <c r="A823" s="4"/>
      <c r="B823" s="4"/>
      <c r="E823" s="4"/>
      <c r="F823" s="4"/>
    </row>
    <row r="824" spans="1:6" x14ac:dyDescent="0.2">
      <c r="A824" s="4"/>
      <c r="B824" s="4"/>
      <c r="E824" s="4"/>
      <c r="F824" s="4"/>
    </row>
    <row r="825" spans="1:6" x14ac:dyDescent="0.2">
      <c r="A825" s="4"/>
      <c r="B825" s="4"/>
      <c r="E825" s="4"/>
      <c r="F825" s="4"/>
    </row>
    <row r="826" spans="1:6" x14ac:dyDescent="0.2">
      <c r="A826" s="4"/>
      <c r="B826" s="4"/>
      <c r="E826" s="4"/>
      <c r="F826" s="4"/>
    </row>
    <row r="827" spans="1:6" x14ac:dyDescent="0.2">
      <c r="A827" s="4"/>
      <c r="B827" s="4"/>
      <c r="E827" s="4"/>
      <c r="F827" s="4"/>
    </row>
    <row r="828" spans="1:6" x14ac:dyDescent="0.2">
      <c r="A828" s="4"/>
      <c r="B828" s="4"/>
      <c r="E828" s="4"/>
      <c r="F828" s="4"/>
    </row>
    <row r="829" spans="1:6" x14ac:dyDescent="0.2">
      <c r="A829" s="4"/>
      <c r="B829" s="4"/>
      <c r="E829" s="4"/>
      <c r="F829" s="4"/>
    </row>
    <row r="830" spans="1:6" x14ac:dyDescent="0.2">
      <c r="A830" s="4"/>
      <c r="B830" s="4"/>
      <c r="E830" s="4"/>
      <c r="F830" s="4"/>
    </row>
    <row r="831" spans="1:6" x14ac:dyDescent="0.2">
      <c r="A831" s="4"/>
      <c r="B831" s="4"/>
      <c r="E831" s="4"/>
      <c r="F831" s="4"/>
    </row>
    <row r="832" spans="1:6" x14ac:dyDescent="0.2">
      <c r="A832" s="4"/>
      <c r="B832" s="4"/>
      <c r="E832" s="4"/>
      <c r="F832" s="4"/>
    </row>
    <row r="833" spans="1:6" x14ac:dyDescent="0.2">
      <c r="A833" s="4"/>
      <c r="B833" s="4"/>
      <c r="E833" s="4"/>
      <c r="F833" s="4"/>
    </row>
    <row r="834" spans="1:6" x14ac:dyDescent="0.2">
      <c r="A834" s="4"/>
      <c r="B834" s="4"/>
      <c r="E834" s="4"/>
      <c r="F834" s="4"/>
    </row>
    <row r="835" spans="1:6" x14ac:dyDescent="0.2">
      <c r="A835" s="4"/>
      <c r="B835" s="4"/>
      <c r="E835" s="4"/>
      <c r="F835" s="4"/>
    </row>
    <row r="836" spans="1:6" x14ac:dyDescent="0.2">
      <c r="A836" s="4"/>
      <c r="B836" s="4"/>
      <c r="E836" s="4"/>
      <c r="F836" s="4"/>
    </row>
    <row r="837" spans="1:6" x14ac:dyDescent="0.2">
      <c r="A837" s="4"/>
      <c r="B837" s="4"/>
      <c r="E837" s="4"/>
      <c r="F837" s="4"/>
    </row>
    <row r="838" spans="1:6" x14ac:dyDescent="0.2">
      <c r="A838" s="4"/>
      <c r="B838" s="4"/>
      <c r="E838" s="4"/>
      <c r="F838" s="4"/>
    </row>
    <row r="839" spans="1:6" x14ac:dyDescent="0.2">
      <c r="A839" s="4"/>
      <c r="B839" s="4"/>
      <c r="E839" s="4"/>
      <c r="F839" s="4"/>
    </row>
    <row r="840" spans="1:6" x14ac:dyDescent="0.2">
      <c r="A840" s="4"/>
      <c r="B840" s="4"/>
      <c r="E840" s="4"/>
      <c r="F840" s="4"/>
    </row>
    <row r="841" spans="1:6" x14ac:dyDescent="0.2">
      <c r="A841" s="4"/>
      <c r="B841" s="4"/>
      <c r="E841" s="4"/>
      <c r="F841" s="4"/>
    </row>
    <row r="842" spans="1:6" x14ac:dyDescent="0.2">
      <c r="A842" s="4"/>
      <c r="B842" s="4"/>
      <c r="E842" s="4"/>
      <c r="F842" s="4"/>
    </row>
    <row r="843" spans="1:6" x14ac:dyDescent="0.2">
      <c r="A843" s="4"/>
      <c r="B843" s="4"/>
      <c r="E843" s="4"/>
      <c r="F843" s="4"/>
    </row>
    <row r="844" spans="1:6" x14ac:dyDescent="0.2">
      <c r="A844" s="4"/>
      <c r="B844" s="4"/>
      <c r="E844" s="4"/>
      <c r="F844" s="4"/>
    </row>
    <row r="845" spans="1:6" x14ac:dyDescent="0.2">
      <c r="A845" s="4"/>
      <c r="B845" s="4"/>
      <c r="E845" s="4"/>
      <c r="F845" s="4"/>
    </row>
    <row r="846" spans="1:6" x14ac:dyDescent="0.2">
      <c r="A846" s="4"/>
      <c r="B846" s="4"/>
      <c r="E846" s="4"/>
      <c r="F846" s="4"/>
    </row>
    <row r="847" spans="1:6" x14ac:dyDescent="0.2">
      <c r="A847" s="4"/>
      <c r="B847" s="4"/>
      <c r="E847" s="4"/>
      <c r="F847" s="4"/>
    </row>
    <row r="848" spans="1:6" x14ac:dyDescent="0.2">
      <c r="A848" s="4"/>
      <c r="B848" s="4"/>
      <c r="E848" s="4"/>
      <c r="F848" s="4"/>
    </row>
    <row r="849" spans="1:6" x14ac:dyDescent="0.2">
      <c r="A849" s="4"/>
      <c r="B849" s="4"/>
      <c r="E849" s="4"/>
      <c r="F849" s="4"/>
    </row>
    <row r="850" spans="1:6" x14ac:dyDescent="0.2">
      <c r="A850" s="4"/>
      <c r="B850" s="4"/>
      <c r="E850" s="4"/>
      <c r="F850" s="4"/>
    </row>
    <row r="851" spans="1:6" x14ac:dyDescent="0.2">
      <c r="A851" s="4"/>
      <c r="B851" s="4"/>
      <c r="E851" s="4"/>
      <c r="F851" s="4"/>
    </row>
    <row r="852" spans="1:6" x14ac:dyDescent="0.2">
      <c r="A852" s="4"/>
      <c r="B852" s="4"/>
      <c r="E852" s="4"/>
      <c r="F852" s="4"/>
    </row>
    <row r="853" spans="1:6" x14ac:dyDescent="0.2">
      <c r="A853" s="4"/>
      <c r="B853" s="4"/>
      <c r="E853" s="4"/>
      <c r="F853" s="4"/>
    </row>
    <row r="854" spans="1:6" x14ac:dyDescent="0.2">
      <c r="A854" s="4"/>
      <c r="B854" s="4"/>
      <c r="E854" s="4"/>
      <c r="F854" s="4"/>
    </row>
    <row r="855" spans="1:6" x14ac:dyDescent="0.2">
      <c r="A855" s="4"/>
      <c r="B855" s="4"/>
      <c r="E855" s="4"/>
      <c r="F855" s="4"/>
    </row>
    <row r="856" spans="1:6" x14ac:dyDescent="0.2">
      <c r="A856" s="4"/>
      <c r="B856" s="4"/>
      <c r="E856" s="4"/>
      <c r="F856" s="4"/>
    </row>
    <row r="857" spans="1:6" x14ac:dyDescent="0.2">
      <c r="A857" s="4"/>
      <c r="B857" s="4"/>
      <c r="E857" s="4"/>
      <c r="F857" s="4"/>
    </row>
    <row r="858" spans="1:6" x14ac:dyDescent="0.2">
      <c r="A858" s="4"/>
      <c r="B858" s="4"/>
      <c r="E858" s="4"/>
      <c r="F858" s="4"/>
    </row>
    <row r="859" spans="1:6" x14ac:dyDescent="0.2">
      <c r="A859" s="4"/>
      <c r="B859" s="4"/>
      <c r="E859" s="4"/>
      <c r="F859" s="4"/>
    </row>
    <row r="860" spans="1:6" x14ac:dyDescent="0.2">
      <c r="A860" s="4"/>
      <c r="B860" s="4"/>
      <c r="E860" s="4"/>
      <c r="F860" s="4"/>
    </row>
    <row r="861" spans="1:6" x14ac:dyDescent="0.2">
      <c r="A861" s="4"/>
      <c r="B861" s="4"/>
      <c r="E861" s="4"/>
      <c r="F861" s="4"/>
    </row>
    <row r="862" spans="1:6" x14ac:dyDescent="0.2">
      <c r="A862" s="4"/>
      <c r="B862" s="4"/>
      <c r="E862" s="4"/>
      <c r="F862" s="4"/>
    </row>
    <row r="863" spans="1:6" x14ac:dyDescent="0.2">
      <c r="A863" s="4"/>
      <c r="B863" s="4"/>
      <c r="E863" s="4"/>
      <c r="F863" s="4"/>
    </row>
    <row r="864" spans="1:6" x14ac:dyDescent="0.2">
      <c r="A864" s="4"/>
      <c r="B864" s="4"/>
      <c r="E864" s="4"/>
      <c r="F864" s="4"/>
    </row>
    <row r="865" spans="1:6" x14ac:dyDescent="0.2">
      <c r="A865" s="4"/>
      <c r="B865" s="4"/>
      <c r="E865" s="4"/>
      <c r="F865" s="4"/>
    </row>
    <row r="866" spans="1:6" x14ac:dyDescent="0.2">
      <c r="A866" s="4"/>
      <c r="B866" s="4"/>
      <c r="E866" s="4"/>
      <c r="F866" s="4"/>
    </row>
    <row r="867" spans="1:6" x14ac:dyDescent="0.2">
      <c r="A867" s="4"/>
      <c r="B867" s="4"/>
      <c r="E867" s="4"/>
      <c r="F867" s="4"/>
    </row>
    <row r="868" spans="1:6" x14ac:dyDescent="0.2">
      <c r="A868" s="4"/>
      <c r="B868" s="4"/>
      <c r="E868" s="4"/>
      <c r="F868" s="4"/>
    </row>
    <row r="869" spans="1:6" x14ac:dyDescent="0.2">
      <c r="A869" s="4"/>
      <c r="B869" s="4"/>
      <c r="E869" s="4"/>
      <c r="F869" s="4"/>
    </row>
    <row r="870" spans="1:6" x14ac:dyDescent="0.2">
      <c r="A870" s="4"/>
      <c r="B870" s="4"/>
      <c r="E870" s="4"/>
      <c r="F870" s="4"/>
    </row>
    <row r="871" spans="1:6" x14ac:dyDescent="0.2">
      <c r="A871" s="4"/>
      <c r="B871" s="4"/>
      <c r="E871" s="4"/>
      <c r="F871" s="4"/>
    </row>
    <row r="872" spans="1:6" x14ac:dyDescent="0.2">
      <c r="A872" s="4"/>
      <c r="B872" s="4"/>
      <c r="E872" s="4"/>
      <c r="F872" s="4"/>
    </row>
    <row r="873" spans="1:6" x14ac:dyDescent="0.2">
      <c r="A873" s="4"/>
      <c r="B873" s="4"/>
      <c r="E873" s="4"/>
      <c r="F873" s="4"/>
    </row>
    <row r="874" spans="1:6" x14ac:dyDescent="0.2">
      <c r="A874" s="4"/>
      <c r="B874" s="4"/>
      <c r="E874" s="4"/>
      <c r="F874" s="4"/>
    </row>
    <row r="875" spans="1:6" x14ac:dyDescent="0.2">
      <c r="A875" s="4"/>
      <c r="B875" s="4"/>
      <c r="E875" s="4"/>
      <c r="F875" s="4"/>
    </row>
    <row r="876" spans="1:6" x14ac:dyDescent="0.2">
      <c r="A876" s="4"/>
      <c r="B876" s="4"/>
      <c r="E876" s="4"/>
      <c r="F876" s="4"/>
    </row>
    <row r="877" spans="1:6" x14ac:dyDescent="0.2">
      <c r="A877" s="4"/>
      <c r="B877" s="4"/>
      <c r="E877" s="4"/>
      <c r="F877" s="4"/>
    </row>
    <row r="878" spans="1:6" x14ac:dyDescent="0.2">
      <c r="A878" s="4"/>
      <c r="B878" s="4"/>
      <c r="E878" s="4"/>
      <c r="F878" s="4"/>
    </row>
    <row r="879" spans="1:6" x14ac:dyDescent="0.2">
      <c r="A879" s="4"/>
      <c r="B879" s="4"/>
      <c r="E879" s="4"/>
      <c r="F879" s="4"/>
    </row>
    <row r="880" spans="1:6" x14ac:dyDescent="0.2">
      <c r="A880" s="4"/>
      <c r="B880" s="4"/>
      <c r="E880" s="4"/>
      <c r="F880" s="4"/>
    </row>
    <row r="881" spans="1:6" x14ac:dyDescent="0.2">
      <c r="A881" s="4"/>
      <c r="B881" s="4"/>
      <c r="E881" s="4"/>
      <c r="F881" s="4"/>
    </row>
    <row r="882" spans="1:6" x14ac:dyDescent="0.2">
      <c r="A882" s="4"/>
      <c r="B882" s="4"/>
      <c r="E882" s="4"/>
      <c r="F882" s="4"/>
    </row>
    <row r="883" spans="1:6" x14ac:dyDescent="0.2">
      <c r="A883" s="4"/>
      <c r="B883" s="4"/>
      <c r="E883" s="4"/>
      <c r="F883" s="4"/>
    </row>
    <row r="884" spans="1:6" x14ac:dyDescent="0.2">
      <c r="A884" s="4"/>
      <c r="B884" s="4"/>
      <c r="E884" s="4"/>
      <c r="F884" s="4"/>
    </row>
    <row r="885" spans="1:6" x14ac:dyDescent="0.2">
      <c r="A885" s="4"/>
      <c r="B885" s="4"/>
      <c r="E885" s="4"/>
      <c r="F885" s="4"/>
    </row>
    <row r="886" spans="1:6" x14ac:dyDescent="0.2">
      <c r="A886" s="4"/>
      <c r="B886" s="4"/>
      <c r="E886" s="4"/>
      <c r="F886" s="4"/>
    </row>
    <row r="887" spans="1:6" x14ac:dyDescent="0.2">
      <c r="A887" s="4"/>
      <c r="B887" s="4"/>
      <c r="E887" s="4"/>
      <c r="F887" s="4"/>
    </row>
    <row r="888" spans="1:6" x14ac:dyDescent="0.2">
      <c r="A888" s="4"/>
      <c r="B888" s="4"/>
      <c r="E888" s="4"/>
      <c r="F888" s="4"/>
    </row>
    <row r="889" spans="1:6" x14ac:dyDescent="0.2">
      <c r="A889" s="4"/>
      <c r="B889" s="4"/>
      <c r="E889" s="4"/>
      <c r="F889" s="4"/>
    </row>
    <row r="890" spans="1:6" x14ac:dyDescent="0.2">
      <c r="A890" s="4"/>
      <c r="B890" s="4"/>
      <c r="E890" s="4"/>
      <c r="F890" s="4"/>
    </row>
    <row r="891" spans="1:6" x14ac:dyDescent="0.2">
      <c r="A891" s="4"/>
      <c r="B891" s="4"/>
      <c r="E891" s="4"/>
      <c r="F891" s="4"/>
    </row>
    <row r="892" spans="1:6" x14ac:dyDescent="0.2">
      <c r="A892" s="4"/>
      <c r="B892" s="4"/>
      <c r="E892" s="4"/>
      <c r="F892" s="4"/>
    </row>
    <row r="893" spans="1:6" x14ac:dyDescent="0.2">
      <c r="A893" s="4"/>
      <c r="B893" s="4"/>
      <c r="E893" s="4"/>
      <c r="F893" s="4"/>
    </row>
    <row r="894" spans="1:6" x14ac:dyDescent="0.2">
      <c r="A894" s="4"/>
      <c r="B894" s="4"/>
      <c r="E894" s="4"/>
      <c r="F894" s="4"/>
    </row>
    <row r="895" spans="1:6" x14ac:dyDescent="0.2">
      <c r="A895" s="4"/>
      <c r="B895" s="4"/>
      <c r="E895" s="4"/>
      <c r="F895" s="4"/>
    </row>
    <row r="896" spans="1:6" x14ac:dyDescent="0.2">
      <c r="A896" s="4"/>
      <c r="B896" s="4"/>
      <c r="E896" s="4"/>
      <c r="F896" s="4"/>
    </row>
    <row r="897" spans="1:6" x14ac:dyDescent="0.2">
      <c r="A897" s="4"/>
      <c r="B897" s="4"/>
      <c r="E897" s="4"/>
      <c r="F897" s="4"/>
    </row>
    <row r="898" spans="1:6" x14ac:dyDescent="0.2">
      <c r="A898" s="4"/>
      <c r="B898" s="4"/>
      <c r="E898" s="4"/>
      <c r="F898" s="4"/>
    </row>
    <row r="899" spans="1:6" x14ac:dyDescent="0.2">
      <c r="A899" s="4"/>
      <c r="B899" s="4"/>
      <c r="E899" s="4"/>
      <c r="F899" s="4"/>
    </row>
    <row r="900" spans="1:6" x14ac:dyDescent="0.2">
      <c r="A900" s="4"/>
      <c r="B900" s="4"/>
      <c r="E900" s="4"/>
      <c r="F900" s="4"/>
    </row>
    <row r="901" spans="1:6" x14ac:dyDescent="0.2">
      <c r="A901" s="4"/>
      <c r="B901" s="4"/>
      <c r="E901" s="4"/>
      <c r="F901" s="4"/>
    </row>
    <row r="902" spans="1:6" x14ac:dyDescent="0.2">
      <c r="A902" s="4"/>
      <c r="B902" s="4"/>
      <c r="E902" s="4"/>
      <c r="F902" s="4"/>
    </row>
    <row r="903" spans="1:6" x14ac:dyDescent="0.2">
      <c r="A903" s="4"/>
      <c r="B903" s="4"/>
      <c r="E903" s="4"/>
      <c r="F903" s="4"/>
    </row>
    <row r="904" spans="1:6" x14ac:dyDescent="0.2">
      <c r="A904" s="4"/>
      <c r="B904" s="4"/>
      <c r="E904" s="4"/>
      <c r="F904" s="4"/>
    </row>
    <row r="905" spans="1:6" x14ac:dyDescent="0.2">
      <c r="A905" s="4"/>
      <c r="B905" s="4"/>
      <c r="E905" s="4"/>
      <c r="F905" s="4"/>
    </row>
    <row r="906" spans="1:6" x14ac:dyDescent="0.2">
      <c r="A906" s="4"/>
      <c r="B906" s="4"/>
      <c r="E906" s="4"/>
      <c r="F906" s="4"/>
    </row>
    <row r="907" spans="1:6" x14ac:dyDescent="0.2">
      <c r="A907" s="4"/>
      <c r="B907" s="4"/>
      <c r="E907" s="4"/>
      <c r="F907" s="4"/>
    </row>
    <row r="908" spans="1:6" x14ac:dyDescent="0.2">
      <c r="A908" s="4"/>
      <c r="B908" s="4"/>
      <c r="E908" s="4"/>
      <c r="F908" s="4"/>
    </row>
    <row r="909" spans="1:6" x14ac:dyDescent="0.2">
      <c r="A909" s="4"/>
      <c r="B909" s="4"/>
      <c r="E909" s="4"/>
      <c r="F909" s="4"/>
    </row>
    <row r="910" spans="1:6" x14ac:dyDescent="0.2">
      <c r="A910" s="4"/>
      <c r="B910" s="4"/>
      <c r="E910" s="4"/>
      <c r="F910" s="4"/>
    </row>
    <row r="911" spans="1:6" x14ac:dyDescent="0.2">
      <c r="A911" s="4"/>
      <c r="B911" s="4"/>
      <c r="E911" s="4"/>
      <c r="F911" s="4"/>
    </row>
    <row r="912" spans="1:6" x14ac:dyDescent="0.2">
      <c r="A912" s="4"/>
      <c r="B912" s="4"/>
      <c r="E912" s="4"/>
      <c r="F912" s="4"/>
    </row>
    <row r="913" spans="1:6" x14ac:dyDescent="0.2">
      <c r="A913" s="4"/>
      <c r="B913" s="4"/>
      <c r="E913" s="4"/>
      <c r="F913" s="4"/>
    </row>
    <row r="914" spans="1:6" x14ac:dyDescent="0.2">
      <c r="A914" s="4"/>
      <c r="B914" s="4"/>
      <c r="E914" s="4"/>
      <c r="F914" s="4"/>
    </row>
    <row r="915" spans="1:6" x14ac:dyDescent="0.2">
      <c r="A915" s="4"/>
      <c r="B915" s="4"/>
      <c r="E915" s="4"/>
      <c r="F915" s="4"/>
    </row>
    <row r="916" spans="1:6" x14ac:dyDescent="0.2">
      <c r="A916" s="4"/>
      <c r="B916" s="4"/>
      <c r="E916" s="4"/>
      <c r="F916" s="4"/>
    </row>
    <row r="917" spans="1:6" x14ac:dyDescent="0.2">
      <c r="A917" s="4"/>
      <c r="B917" s="4"/>
      <c r="E917" s="4"/>
      <c r="F917" s="4"/>
    </row>
    <row r="918" spans="1:6" x14ac:dyDescent="0.2">
      <c r="A918" s="4"/>
      <c r="B918" s="4"/>
      <c r="E918" s="4"/>
      <c r="F918" s="4"/>
    </row>
    <row r="919" spans="1:6" x14ac:dyDescent="0.2">
      <c r="A919" s="4"/>
      <c r="B919" s="4"/>
      <c r="E919" s="4"/>
      <c r="F919" s="4"/>
    </row>
    <row r="920" spans="1:6" x14ac:dyDescent="0.2">
      <c r="A920" s="4"/>
      <c r="B920" s="4"/>
      <c r="E920" s="4"/>
      <c r="F920" s="4"/>
    </row>
    <row r="921" spans="1:6" x14ac:dyDescent="0.2">
      <c r="A921" s="4"/>
      <c r="B921" s="4"/>
      <c r="E921" s="4"/>
      <c r="F921" s="4"/>
    </row>
    <row r="922" spans="1:6" x14ac:dyDescent="0.2">
      <c r="A922" s="4"/>
      <c r="B922" s="4"/>
      <c r="E922" s="4"/>
      <c r="F922" s="4"/>
    </row>
    <row r="923" spans="1:6" x14ac:dyDescent="0.2">
      <c r="A923" s="4"/>
      <c r="B923" s="4"/>
      <c r="E923" s="4"/>
      <c r="F923" s="4"/>
    </row>
    <row r="924" spans="1:6" x14ac:dyDescent="0.2">
      <c r="A924" s="4"/>
      <c r="B924" s="4"/>
      <c r="E924" s="4"/>
      <c r="F924" s="4"/>
    </row>
    <row r="925" spans="1:6" x14ac:dyDescent="0.2">
      <c r="A925" s="4"/>
      <c r="B925" s="4"/>
      <c r="E925" s="4"/>
      <c r="F925" s="4"/>
    </row>
    <row r="926" spans="1:6" x14ac:dyDescent="0.2">
      <c r="A926" s="4"/>
      <c r="B926" s="4"/>
      <c r="E926" s="4"/>
      <c r="F926" s="4"/>
    </row>
    <row r="927" spans="1:6" x14ac:dyDescent="0.2">
      <c r="A927" s="4"/>
      <c r="B927" s="4"/>
      <c r="E927" s="4"/>
      <c r="F927" s="4"/>
    </row>
    <row r="928" spans="1:6" x14ac:dyDescent="0.2">
      <c r="A928" s="4"/>
      <c r="B928" s="4"/>
      <c r="E928" s="4"/>
      <c r="F928" s="4"/>
    </row>
    <row r="929" spans="1:6" x14ac:dyDescent="0.2">
      <c r="A929" s="4"/>
      <c r="B929" s="4"/>
      <c r="E929" s="4"/>
      <c r="F929" s="4"/>
    </row>
    <row r="930" spans="1:6" x14ac:dyDescent="0.2">
      <c r="A930" s="4"/>
      <c r="B930" s="4"/>
      <c r="E930" s="4"/>
      <c r="F930" s="4"/>
    </row>
    <row r="931" spans="1:6" x14ac:dyDescent="0.2">
      <c r="A931" s="4"/>
      <c r="B931" s="4"/>
      <c r="E931" s="4"/>
      <c r="F931" s="4"/>
    </row>
    <row r="932" spans="1:6" x14ac:dyDescent="0.2">
      <c r="A932" s="4"/>
      <c r="B932" s="4"/>
      <c r="E932" s="4"/>
      <c r="F932" s="4"/>
    </row>
    <row r="933" spans="1:6" x14ac:dyDescent="0.2">
      <c r="A933" s="4"/>
      <c r="B933" s="4"/>
      <c r="E933" s="4"/>
      <c r="F933" s="4"/>
    </row>
    <row r="934" spans="1:6" x14ac:dyDescent="0.2">
      <c r="A934" s="4"/>
      <c r="B934" s="4"/>
      <c r="E934" s="4"/>
      <c r="F934" s="4"/>
    </row>
    <row r="935" spans="1:6" x14ac:dyDescent="0.2">
      <c r="A935" s="4"/>
      <c r="B935" s="4"/>
      <c r="E935" s="4"/>
      <c r="F935" s="4"/>
    </row>
    <row r="936" spans="1:6" x14ac:dyDescent="0.2">
      <c r="A936" s="4"/>
      <c r="B936" s="4"/>
      <c r="E936" s="4"/>
      <c r="F936" s="4"/>
    </row>
    <row r="937" spans="1:6" x14ac:dyDescent="0.2">
      <c r="A937" s="4"/>
      <c r="B937" s="4"/>
      <c r="E937" s="4"/>
      <c r="F937" s="4"/>
    </row>
    <row r="938" spans="1:6" x14ac:dyDescent="0.2">
      <c r="A938" s="4"/>
      <c r="B938" s="4"/>
      <c r="E938" s="4"/>
      <c r="F938" s="4"/>
    </row>
    <row r="939" spans="1:6" x14ac:dyDescent="0.2">
      <c r="A939" s="4"/>
      <c r="B939" s="4"/>
      <c r="E939" s="4"/>
      <c r="F939" s="4"/>
    </row>
    <row r="940" spans="1:6" x14ac:dyDescent="0.2">
      <c r="A940" s="4"/>
      <c r="B940" s="4"/>
      <c r="E940" s="4"/>
      <c r="F940" s="4"/>
    </row>
    <row r="941" spans="1:6" x14ac:dyDescent="0.2">
      <c r="A941" s="4"/>
      <c r="B941" s="4"/>
      <c r="E941" s="4"/>
      <c r="F941" s="4"/>
    </row>
    <row r="942" spans="1:6" x14ac:dyDescent="0.2">
      <c r="A942" s="4"/>
      <c r="B942" s="4"/>
      <c r="E942" s="4"/>
      <c r="F942" s="4"/>
    </row>
    <row r="943" spans="1:6" x14ac:dyDescent="0.2">
      <c r="A943" s="4"/>
      <c r="B943" s="4"/>
      <c r="E943" s="4"/>
      <c r="F943" s="4"/>
    </row>
    <row r="944" spans="1:6" x14ac:dyDescent="0.2">
      <c r="A944" s="4"/>
      <c r="B944" s="4"/>
      <c r="E944" s="4"/>
      <c r="F944" s="4"/>
    </row>
    <row r="945" spans="1:6" x14ac:dyDescent="0.2">
      <c r="A945" s="4"/>
      <c r="B945" s="4"/>
      <c r="E945" s="4"/>
      <c r="F945" s="4"/>
    </row>
    <row r="946" spans="1:6" x14ac:dyDescent="0.2">
      <c r="A946" s="4"/>
      <c r="B946" s="4"/>
      <c r="E946" s="4"/>
      <c r="F946" s="4"/>
    </row>
    <row r="947" spans="1:6" x14ac:dyDescent="0.2">
      <c r="A947" s="4"/>
      <c r="B947" s="4"/>
      <c r="E947" s="4"/>
      <c r="F947" s="4"/>
    </row>
    <row r="948" spans="1:6" x14ac:dyDescent="0.2">
      <c r="A948" s="4"/>
      <c r="B948" s="4"/>
      <c r="E948" s="4"/>
      <c r="F948" s="4"/>
    </row>
    <row r="949" spans="1:6" x14ac:dyDescent="0.2">
      <c r="A949" s="4"/>
      <c r="B949" s="4"/>
      <c r="E949" s="4"/>
      <c r="F949" s="4"/>
    </row>
    <row r="950" spans="1:6" x14ac:dyDescent="0.2">
      <c r="A950" s="4"/>
      <c r="B950" s="4"/>
      <c r="E950" s="4"/>
      <c r="F950" s="4"/>
    </row>
    <row r="951" spans="1:6" x14ac:dyDescent="0.2">
      <c r="A951" s="4"/>
      <c r="B951" s="4"/>
      <c r="E951" s="4"/>
      <c r="F951" s="4"/>
    </row>
    <row r="952" spans="1:6" x14ac:dyDescent="0.2">
      <c r="A952" s="4"/>
      <c r="B952" s="4"/>
      <c r="E952" s="4"/>
      <c r="F952" s="4"/>
    </row>
    <row r="953" spans="1:6" x14ac:dyDescent="0.2">
      <c r="A953" s="4"/>
      <c r="B953" s="4"/>
      <c r="E953" s="4"/>
      <c r="F953" s="4"/>
    </row>
    <row r="954" spans="1:6" x14ac:dyDescent="0.2">
      <c r="A954" s="4"/>
      <c r="B954" s="4"/>
      <c r="E954" s="4"/>
      <c r="F954" s="4"/>
    </row>
    <row r="955" spans="1:6" x14ac:dyDescent="0.2">
      <c r="A955" s="4"/>
      <c r="B955" s="4"/>
      <c r="E955" s="4"/>
      <c r="F955" s="4"/>
    </row>
    <row r="956" spans="1:6" x14ac:dyDescent="0.2">
      <c r="A956" s="4"/>
      <c r="B956" s="4"/>
      <c r="E956" s="4"/>
      <c r="F956" s="4"/>
    </row>
    <row r="957" spans="1:6" x14ac:dyDescent="0.2">
      <c r="A957" s="4"/>
      <c r="B957" s="4"/>
      <c r="E957" s="4"/>
      <c r="F957" s="4"/>
    </row>
    <row r="958" spans="1:6" x14ac:dyDescent="0.2">
      <c r="A958" s="4"/>
      <c r="B958" s="4"/>
      <c r="E958" s="4"/>
      <c r="F958" s="4"/>
    </row>
    <row r="959" spans="1:6" x14ac:dyDescent="0.2">
      <c r="A959" s="4"/>
      <c r="B959" s="4"/>
      <c r="E959" s="4"/>
      <c r="F959" s="4"/>
    </row>
    <row r="960" spans="1:6" x14ac:dyDescent="0.2">
      <c r="A960" s="4"/>
      <c r="B960" s="4"/>
      <c r="E960" s="4"/>
      <c r="F960" s="4"/>
    </row>
    <row r="961" spans="1:6" x14ac:dyDescent="0.2">
      <c r="A961" s="4"/>
      <c r="B961" s="4"/>
      <c r="E961" s="4"/>
      <c r="F961" s="4"/>
    </row>
    <row r="962" spans="1:6" x14ac:dyDescent="0.2">
      <c r="A962" s="4"/>
      <c r="B962" s="4"/>
      <c r="E962" s="4"/>
      <c r="F962" s="4"/>
    </row>
    <row r="963" spans="1:6" x14ac:dyDescent="0.2">
      <c r="A963" s="4"/>
      <c r="B963" s="4"/>
      <c r="E963" s="4"/>
      <c r="F963" s="4"/>
    </row>
    <row r="964" spans="1:6" x14ac:dyDescent="0.2">
      <c r="A964" s="4"/>
      <c r="B964" s="4"/>
      <c r="E964" s="4"/>
      <c r="F964" s="4"/>
    </row>
    <row r="965" spans="1:6" x14ac:dyDescent="0.2">
      <c r="A965" s="4"/>
      <c r="B965" s="4"/>
      <c r="E965" s="4"/>
      <c r="F965" s="4"/>
    </row>
    <row r="966" spans="1:6" x14ac:dyDescent="0.2">
      <c r="A966" s="4"/>
      <c r="B966" s="4"/>
      <c r="E966" s="4"/>
      <c r="F966" s="4"/>
    </row>
    <row r="967" spans="1:6" x14ac:dyDescent="0.2">
      <c r="A967" s="4"/>
      <c r="B967" s="4"/>
      <c r="E967" s="4"/>
      <c r="F967" s="4"/>
    </row>
    <row r="968" spans="1:6" x14ac:dyDescent="0.2">
      <c r="A968" s="4"/>
      <c r="B968" s="4"/>
      <c r="E968" s="4"/>
      <c r="F968" s="4"/>
    </row>
    <row r="969" spans="1:6" x14ac:dyDescent="0.2">
      <c r="A969" s="4"/>
      <c r="B969" s="4"/>
      <c r="E969" s="4"/>
      <c r="F969" s="4"/>
    </row>
    <row r="970" spans="1:6" x14ac:dyDescent="0.2">
      <c r="A970" s="4"/>
      <c r="B970" s="4"/>
      <c r="E970" s="4"/>
      <c r="F970" s="4"/>
    </row>
    <row r="971" spans="1:6" x14ac:dyDescent="0.2">
      <c r="A971" s="4"/>
      <c r="B971" s="4"/>
      <c r="E971" s="4"/>
      <c r="F971" s="4"/>
    </row>
    <row r="972" spans="1:6" x14ac:dyDescent="0.2">
      <c r="A972" s="4"/>
      <c r="B972" s="4"/>
      <c r="E972" s="4"/>
      <c r="F972" s="4"/>
    </row>
    <row r="973" spans="1:6" x14ac:dyDescent="0.2">
      <c r="A973" s="4"/>
      <c r="B973" s="4"/>
      <c r="E973" s="4"/>
      <c r="F973" s="4"/>
    </row>
    <row r="974" spans="1:6" x14ac:dyDescent="0.2">
      <c r="A974" s="4"/>
      <c r="B974" s="4"/>
      <c r="E974" s="4"/>
      <c r="F974" s="4"/>
    </row>
    <row r="975" spans="1:6" x14ac:dyDescent="0.2">
      <c r="A975" s="4"/>
      <c r="B975" s="4"/>
      <c r="E975" s="4"/>
      <c r="F975" s="4"/>
    </row>
    <row r="976" spans="1:6" x14ac:dyDescent="0.2">
      <c r="A976" s="4"/>
      <c r="B976" s="4"/>
      <c r="E976" s="4"/>
      <c r="F976" s="4"/>
    </row>
    <row r="977" spans="1:6" x14ac:dyDescent="0.2">
      <c r="A977" s="4"/>
      <c r="B977" s="4"/>
      <c r="E977" s="4"/>
      <c r="F977" s="4"/>
    </row>
    <row r="978" spans="1:6" x14ac:dyDescent="0.2">
      <c r="A978" s="4"/>
      <c r="B978" s="4"/>
      <c r="E978" s="4"/>
      <c r="F978" s="4"/>
    </row>
    <row r="979" spans="1:6" x14ac:dyDescent="0.2">
      <c r="A979" s="4"/>
      <c r="B979" s="4"/>
      <c r="E979" s="4"/>
      <c r="F979" s="4"/>
    </row>
    <row r="980" spans="1:6" x14ac:dyDescent="0.2">
      <c r="A980" s="4"/>
      <c r="B980" s="4"/>
      <c r="E980" s="4"/>
      <c r="F980" s="4"/>
    </row>
    <row r="981" spans="1:6" x14ac:dyDescent="0.2">
      <c r="A981" s="4"/>
      <c r="B981" s="4"/>
      <c r="E981" s="4"/>
      <c r="F981" s="4"/>
    </row>
    <row r="982" spans="1:6" x14ac:dyDescent="0.2">
      <c r="A982" s="4"/>
      <c r="B982" s="4"/>
      <c r="E982" s="4"/>
      <c r="F982" s="4"/>
    </row>
    <row r="983" spans="1:6" x14ac:dyDescent="0.2">
      <c r="A983" s="4"/>
      <c r="B983" s="4"/>
      <c r="E983" s="4"/>
      <c r="F983" s="4"/>
    </row>
    <row r="984" spans="1:6" x14ac:dyDescent="0.2">
      <c r="A984" s="4"/>
      <c r="B984" s="4"/>
      <c r="E984" s="4"/>
      <c r="F984" s="4"/>
    </row>
    <row r="985" spans="1:6" x14ac:dyDescent="0.2">
      <c r="A985" s="4"/>
      <c r="B985" s="4"/>
      <c r="E985" s="4"/>
      <c r="F985" s="4"/>
    </row>
    <row r="986" spans="1:6" x14ac:dyDescent="0.2">
      <c r="A986" s="4"/>
      <c r="B986" s="4"/>
      <c r="E986" s="4"/>
      <c r="F986" s="4"/>
    </row>
    <row r="987" spans="1:6" x14ac:dyDescent="0.2">
      <c r="A987" s="4"/>
      <c r="B987" s="4"/>
      <c r="E987" s="4"/>
      <c r="F987" s="4"/>
    </row>
    <row r="988" spans="1:6" x14ac:dyDescent="0.2">
      <c r="A988" s="4"/>
      <c r="B988" s="4"/>
      <c r="E988" s="4"/>
      <c r="F988" s="4"/>
    </row>
    <row r="989" spans="1:6" x14ac:dyDescent="0.2">
      <c r="A989" s="4"/>
      <c r="B989" s="4"/>
      <c r="E989" s="4"/>
      <c r="F989" s="4"/>
    </row>
    <row r="990" spans="1:6" x14ac:dyDescent="0.2">
      <c r="A990" s="4"/>
      <c r="B990" s="4"/>
      <c r="E990" s="4"/>
      <c r="F990" s="4"/>
    </row>
    <row r="991" spans="1:6" x14ac:dyDescent="0.2">
      <c r="A991" s="4"/>
      <c r="B991" s="4"/>
      <c r="E991" s="4"/>
      <c r="F991" s="4"/>
    </row>
    <row r="992" spans="1:6" x14ac:dyDescent="0.2">
      <c r="A992" s="4"/>
      <c r="B992" s="4"/>
      <c r="E992" s="4"/>
      <c r="F992" s="4"/>
    </row>
    <row r="993" spans="1:6" x14ac:dyDescent="0.2">
      <c r="A993" s="4"/>
      <c r="B993" s="4"/>
      <c r="E993" s="4"/>
      <c r="F993" s="4"/>
    </row>
    <row r="994" spans="1:6" x14ac:dyDescent="0.2">
      <c r="A994" s="4"/>
      <c r="B994" s="4"/>
      <c r="E994" s="4"/>
      <c r="F994" s="4"/>
    </row>
    <row r="995" spans="1:6" x14ac:dyDescent="0.2">
      <c r="A995" s="4"/>
      <c r="B995" s="4"/>
      <c r="E995" s="4"/>
      <c r="F995" s="4"/>
    </row>
    <row r="996" spans="1:6" x14ac:dyDescent="0.2">
      <c r="A996" s="4"/>
      <c r="B996" s="4"/>
      <c r="E996" s="4"/>
      <c r="F996" s="4"/>
    </row>
    <row r="997" spans="1:6" x14ac:dyDescent="0.2">
      <c r="A997" s="4"/>
      <c r="B997" s="4"/>
      <c r="E997" s="4"/>
      <c r="F997" s="4"/>
    </row>
    <row r="998" spans="1:6" x14ac:dyDescent="0.2">
      <c r="A998" s="4"/>
      <c r="B998" s="4"/>
      <c r="E998" s="4"/>
      <c r="F998" s="4"/>
    </row>
    <row r="999" spans="1:6" x14ac:dyDescent="0.2">
      <c r="A999" s="4"/>
      <c r="B999" s="4"/>
      <c r="E999" s="4"/>
      <c r="F999" s="4"/>
    </row>
    <row r="1000" spans="1:6" x14ac:dyDescent="0.2">
      <c r="A1000" s="4"/>
      <c r="B1000" s="4"/>
      <c r="E1000" s="4"/>
      <c r="F1000" s="4"/>
    </row>
    <row r="1001" spans="1:6" x14ac:dyDescent="0.2">
      <c r="A1001" s="4"/>
      <c r="B1001" s="4"/>
      <c r="E1001" s="4"/>
      <c r="F1001" s="4"/>
    </row>
    <row r="1002" spans="1:6" x14ac:dyDescent="0.2">
      <c r="A1002" s="4"/>
      <c r="B1002" s="4"/>
      <c r="E1002" s="4"/>
      <c r="F1002" s="4"/>
    </row>
    <row r="1003" spans="1:6" x14ac:dyDescent="0.2">
      <c r="A1003" s="4"/>
      <c r="B1003" s="4"/>
      <c r="E1003" s="4"/>
      <c r="F1003" s="4"/>
    </row>
    <row r="1004" spans="1:6" x14ac:dyDescent="0.2">
      <c r="A1004" s="4"/>
      <c r="B1004" s="4"/>
      <c r="E1004" s="4"/>
      <c r="F1004" s="4"/>
    </row>
    <row r="1005" spans="1:6" x14ac:dyDescent="0.2">
      <c r="A1005" s="4"/>
      <c r="B1005" s="4"/>
      <c r="E1005" s="4"/>
      <c r="F1005" s="4"/>
    </row>
    <row r="1006" spans="1:6" x14ac:dyDescent="0.2">
      <c r="A1006" s="4"/>
      <c r="B1006" s="4"/>
      <c r="E1006" s="4"/>
      <c r="F1006" s="4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859D-9D58-5C46-93CC-25303213723E}">
  <dimension ref="A1:R23"/>
  <sheetViews>
    <sheetView workbookViewId="0">
      <selection activeCell="K9" sqref="K9"/>
    </sheetView>
  </sheetViews>
  <sheetFormatPr baseColWidth="10" defaultRowHeight="16" x14ac:dyDescent="0.2"/>
  <cols>
    <col min="1" max="2" width="10.83203125" style="154"/>
    <col min="3" max="3" width="32.1640625" style="154" bestFit="1" customWidth="1"/>
    <col min="4" max="6" width="10.83203125" style="154"/>
    <col min="7" max="17" width="10.83203125" style="155"/>
    <col min="18" max="18" width="10.83203125" style="156"/>
    <col min="19" max="16384" width="10.83203125" style="157"/>
  </cols>
  <sheetData>
    <row r="1" spans="1:18" ht="17" thickBot="1" x14ac:dyDescent="0.25"/>
    <row r="2" spans="1:18" ht="86" thickBot="1" x14ac:dyDescent="0.25">
      <c r="A2" s="158" t="s">
        <v>1</v>
      </c>
      <c r="B2" s="158" t="s">
        <v>757</v>
      </c>
      <c r="C2" s="158" t="s">
        <v>208</v>
      </c>
      <c r="D2" s="158" t="s">
        <v>758</v>
      </c>
      <c r="E2" s="158" t="s">
        <v>759</v>
      </c>
      <c r="F2" s="158" t="s">
        <v>760</v>
      </c>
      <c r="G2" s="159" t="s">
        <v>761</v>
      </c>
      <c r="H2" s="159" t="s">
        <v>762</v>
      </c>
      <c r="I2" s="159" t="s">
        <v>763</v>
      </c>
      <c r="J2" s="159" t="s">
        <v>764</v>
      </c>
      <c r="K2" s="159" t="s">
        <v>765</v>
      </c>
      <c r="L2" s="159" t="s">
        <v>766</v>
      </c>
      <c r="M2" s="159" t="s">
        <v>767</v>
      </c>
      <c r="N2" s="159" t="s">
        <v>768</v>
      </c>
      <c r="O2" s="159" t="s">
        <v>769</v>
      </c>
      <c r="P2" s="159" t="s">
        <v>770</v>
      </c>
      <c r="Q2" s="159" t="s">
        <v>771</v>
      </c>
    </row>
    <row r="3" spans="1:18" ht="17" x14ac:dyDescent="0.2">
      <c r="B3" s="154" t="s">
        <v>613</v>
      </c>
      <c r="C3" s="154" t="s">
        <v>772</v>
      </c>
      <c r="D3" s="154">
        <v>22</v>
      </c>
      <c r="E3" s="154">
        <v>19</v>
      </c>
      <c r="F3" s="154">
        <v>1</v>
      </c>
      <c r="G3" s="155">
        <v>5.2631578947368397E-2</v>
      </c>
      <c r="H3" s="155">
        <v>52</v>
      </c>
      <c r="I3" s="155">
        <v>52.363636363636303</v>
      </c>
      <c r="J3" s="155">
        <v>48</v>
      </c>
      <c r="K3" s="155">
        <v>22.045935281462999</v>
      </c>
      <c r="L3" s="155">
        <v>25.2452408781018</v>
      </c>
      <c r="M3" s="155">
        <v>0.28092402504298503</v>
      </c>
      <c r="N3" s="155">
        <v>0.49024897513124999</v>
      </c>
      <c r="O3" s="155">
        <v>34.6354166666666</v>
      </c>
      <c r="P3" s="155">
        <v>10.0694444444444</v>
      </c>
      <c r="Q3" s="155">
        <v>55.2951388888888</v>
      </c>
    </row>
    <row r="4" spans="1:18" ht="17" x14ac:dyDescent="0.2">
      <c r="B4" s="154" t="s">
        <v>613</v>
      </c>
      <c r="C4" s="154" t="s">
        <v>773</v>
      </c>
      <c r="D4" s="154">
        <v>22</v>
      </c>
      <c r="E4" s="154">
        <v>18</v>
      </c>
      <c r="F4" s="154">
        <v>1</v>
      </c>
      <c r="G4" s="155">
        <v>5.5555555555555497E-2</v>
      </c>
      <c r="H4" s="155">
        <v>71.1666666666666</v>
      </c>
      <c r="I4" s="155">
        <v>71.318181818181799</v>
      </c>
      <c r="J4" s="155">
        <v>71</v>
      </c>
      <c r="K4" s="155">
        <v>22.045935281462999</v>
      </c>
      <c r="L4" s="155">
        <v>25.0466029257095</v>
      </c>
      <c r="M4" s="155">
        <v>0.28092402504298503</v>
      </c>
      <c r="N4" s="155">
        <v>0.47669502295605298</v>
      </c>
      <c r="O4" s="155">
        <v>37.093690248565899</v>
      </c>
      <c r="P4" s="155">
        <v>11.0261312938177</v>
      </c>
      <c r="Q4" s="155">
        <v>51.880178457616303</v>
      </c>
    </row>
    <row r="5" spans="1:18" ht="17" x14ac:dyDescent="0.2">
      <c r="A5" s="160" t="s">
        <v>756</v>
      </c>
      <c r="B5" s="160" t="s">
        <v>613</v>
      </c>
      <c r="C5" s="160" t="s">
        <v>773</v>
      </c>
      <c r="D5" s="160"/>
      <c r="E5" s="160"/>
      <c r="F5" s="160"/>
      <c r="G5" s="161"/>
      <c r="H5" s="161">
        <v>66</v>
      </c>
      <c r="I5" s="161">
        <v>66</v>
      </c>
      <c r="J5" s="161">
        <v>66</v>
      </c>
      <c r="K5" s="161">
        <v>22.045935281462999</v>
      </c>
      <c r="L5" s="161">
        <v>25.038847021945202</v>
      </c>
      <c r="M5" s="161">
        <v>0.28092402504298503</v>
      </c>
      <c r="N5" s="161">
        <v>0.48588183426834503</v>
      </c>
      <c r="O5" s="161">
        <v>37.878787878787797</v>
      </c>
      <c r="P5" s="161">
        <v>10.6060606060606</v>
      </c>
      <c r="Q5" s="161">
        <v>51.515151515151501</v>
      </c>
    </row>
    <row r="6" spans="1:18" ht="17" x14ac:dyDescent="0.2">
      <c r="B6" s="154" t="s">
        <v>613</v>
      </c>
      <c r="C6" s="154" t="s">
        <v>774</v>
      </c>
      <c r="D6" s="154">
        <v>22</v>
      </c>
      <c r="E6" s="154">
        <v>17</v>
      </c>
      <c r="F6" s="154">
        <v>9</v>
      </c>
      <c r="G6" s="155">
        <v>0.52941176470588203</v>
      </c>
      <c r="H6" s="155">
        <v>34.470588235294102</v>
      </c>
      <c r="I6" s="155">
        <v>34.5</v>
      </c>
      <c r="J6" s="155">
        <v>34.6666666666666</v>
      </c>
      <c r="K6" s="155">
        <v>22.045935281462999</v>
      </c>
      <c r="L6" s="155">
        <v>26.864349824116399</v>
      </c>
      <c r="M6" s="155">
        <v>0.28092402504298503</v>
      </c>
      <c r="N6" s="155">
        <v>0.51395172887347296</v>
      </c>
      <c r="O6" s="155">
        <v>35.177865612648198</v>
      </c>
      <c r="P6" s="155">
        <v>6.4558629776021004</v>
      </c>
      <c r="Q6" s="155">
        <v>58.366271409749601</v>
      </c>
    </row>
    <row r="7" spans="1:18" ht="17" x14ac:dyDescent="0.2">
      <c r="A7" s="162" t="s">
        <v>303</v>
      </c>
      <c r="B7" s="162" t="s">
        <v>613</v>
      </c>
      <c r="C7" s="162" t="s">
        <v>774</v>
      </c>
      <c r="D7" s="162"/>
      <c r="E7" s="162"/>
      <c r="F7" s="162"/>
      <c r="G7" s="163"/>
      <c r="H7" s="163">
        <v>36</v>
      </c>
      <c r="I7" s="163">
        <v>36</v>
      </c>
      <c r="J7" s="163">
        <v>36</v>
      </c>
      <c r="K7" s="163">
        <v>22.045935281462999</v>
      </c>
      <c r="L7" s="163">
        <v>26.785821850661598</v>
      </c>
      <c r="M7" s="163">
        <v>0.28092402504298503</v>
      </c>
      <c r="N7" s="163">
        <v>0.51639605315916404</v>
      </c>
      <c r="O7" s="163">
        <v>36.1111111111111</v>
      </c>
      <c r="P7" s="163">
        <v>5.55555555555555</v>
      </c>
      <c r="Q7" s="163">
        <v>58.3333333333333</v>
      </c>
    </row>
    <row r="8" spans="1:18" ht="17" x14ac:dyDescent="0.2">
      <c r="B8" s="154" t="s">
        <v>613</v>
      </c>
      <c r="C8" s="154" t="s">
        <v>775</v>
      </c>
      <c r="D8" s="154">
        <v>22</v>
      </c>
      <c r="E8" s="154">
        <v>18</v>
      </c>
      <c r="F8" s="154">
        <v>11</v>
      </c>
      <c r="G8" s="155">
        <v>0.61111111111111105</v>
      </c>
      <c r="H8" s="155">
        <v>46.6666666666666</v>
      </c>
      <c r="I8" s="155">
        <v>46.681818181818102</v>
      </c>
      <c r="J8" s="155">
        <v>45</v>
      </c>
      <c r="K8" s="155">
        <v>22.045935281462999</v>
      </c>
      <c r="L8" s="155">
        <v>26.485704716394199</v>
      </c>
      <c r="M8" s="155">
        <v>0.28092402504298503</v>
      </c>
      <c r="N8" s="155">
        <v>0.49333114670565997</v>
      </c>
      <c r="O8" s="155">
        <v>39.4352482960077</v>
      </c>
      <c r="P8" s="155">
        <v>5.2580331061343699</v>
      </c>
      <c r="Q8" s="155">
        <v>55.306718597857802</v>
      </c>
    </row>
    <row r="9" spans="1:18" ht="17" x14ac:dyDescent="0.2">
      <c r="A9" s="164" t="s">
        <v>304</v>
      </c>
      <c r="B9" s="164" t="s">
        <v>613</v>
      </c>
      <c r="C9" s="164" t="s">
        <v>775</v>
      </c>
      <c r="D9" s="164"/>
      <c r="E9" s="164"/>
      <c r="F9" s="164"/>
      <c r="G9" s="165"/>
      <c r="H9" s="165">
        <v>51</v>
      </c>
      <c r="I9" s="165">
        <v>51</v>
      </c>
      <c r="J9" s="165">
        <v>51</v>
      </c>
      <c r="K9" s="165">
        <v>22.045935281462999</v>
      </c>
      <c r="L9" s="165">
        <v>26.627451443991301</v>
      </c>
      <c r="M9" s="165">
        <v>0.28092402504298503</v>
      </c>
      <c r="N9" s="165">
        <v>0.49517028391360801</v>
      </c>
      <c r="O9" s="165">
        <v>43.137254901960702</v>
      </c>
      <c r="P9" s="165">
        <v>3.9215686274509798</v>
      </c>
      <c r="Q9" s="165">
        <v>52.941176470588204</v>
      </c>
    </row>
    <row r="10" spans="1:18" s="169" customFormat="1" ht="17" x14ac:dyDescent="0.2">
      <c r="A10" s="166" t="s">
        <v>305</v>
      </c>
      <c r="B10" s="166" t="s">
        <v>613</v>
      </c>
      <c r="C10" s="166" t="s">
        <v>775</v>
      </c>
      <c r="D10" s="166"/>
      <c r="E10" s="166"/>
      <c r="F10" s="166"/>
      <c r="G10" s="167"/>
      <c r="H10" s="167">
        <v>46</v>
      </c>
      <c r="I10" s="167">
        <v>46</v>
      </c>
      <c r="J10" s="167">
        <v>46</v>
      </c>
      <c r="K10" s="167">
        <v>22.045935281462999</v>
      </c>
      <c r="L10" s="167">
        <v>26.313929137728799</v>
      </c>
      <c r="M10" s="167">
        <v>0.28092402504298503</v>
      </c>
      <c r="N10" s="167">
        <v>0.504217578234606</v>
      </c>
      <c r="O10" s="167">
        <v>41.304347826086897</v>
      </c>
      <c r="P10" s="167">
        <v>6.5217391304347796</v>
      </c>
      <c r="Q10" s="167">
        <v>52.173913043478201</v>
      </c>
      <c r="R10" s="168"/>
    </row>
    <row r="11" spans="1:18" ht="17" x14ac:dyDescent="0.2">
      <c r="B11" s="154" t="s">
        <v>611</v>
      </c>
      <c r="C11" s="154" t="s">
        <v>776</v>
      </c>
      <c r="D11" s="154">
        <v>14</v>
      </c>
      <c r="E11" s="154">
        <v>14</v>
      </c>
      <c r="F11" s="154">
        <v>0</v>
      </c>
      <c r="G11" s="155">
        <v>0</v>
      </c>
      <c r="H11" s="155">
        <v>64.285714285714207</v>
      </c>
      <c r="I11" s="155">
        <v>64.285714285714207</v>
      </c>
      <c r="J11" s="155">
        <v>0</v>
      </c>
      <c r="K11" s="155">
        <v>22.2651329658649</v>
      </c>
      <c r="L11" s="155">
        <v>24.328582343256802</v>
      </c>
      <c r="M11" s="155">
        <v>0.27962335367209601</v>
      </c>
      <c r="N11" s="155">
        <v>0.439415732358649</v>
      </c>
      <c r="O11" s="155">
        <v>25.2222222222222</v>
      </c>
      <c r="P11" s="155">
        <v>20.1111111111111</v>
      </c>
      <c r="Q11" s="155">
        <v>54.6666666666666</v>
      </c>
    </row>
    <row r="12" spans="1:18" ht="17" x14ac:dyDescent="0.2">
      <c r="B12" s="154" t="s">
        <v>611</v>
      </c>
      <c r="C12" s="154" t="s">
        <v>777</v>
      </c>
      <c r="D12" s="154">
        <v>14</v>
      </c>
      <c r="E12" s="154">
        <v>13</v>
      </c>
      <c r="F12" s="154">
        <v>0</v>
      </c>
      <c r="G12" s="155">
        <v>0</v>
      </c>
      <c r="H12" s="155">
        <v>107.846153846153</v>
      </c>
      <c r="I12" s="155">
        <v>107.85714285714199</v>
      </c>
      <c r="J12" s="155">
        <v>0</v>
      </c>
      <c r="K12" s="155">
        <v>22.2651329658649</v>
      </c>
      <c r="L12" s="155">
        <v>23.816813443593499</v>
      </c>
      <c r="M12" s="155">
        <v>0.27962335367209601</v>
      </c>
      <c r="N12" s="155">
        <v>0.42112245174635798</v>
      </c>
      <c r="O12" s="155">
        <v>30.066225165562901</v>
      </c>
      <c r="P12" s="155">
        <v>17.019867549668799</v>
      </c>
      <c r="Q12" s="155">
        <v>52.9139072847682</v>
      </c>
    </row>
    <row r="13" spans="1:18" ht="17" x14ac:dyDescent="0.2">
      <c r="B13" s="154" t="s">
        <v>611</v>
      </c>
      <c r="C13" s="154" t="s">
        <v>772</v>
      </c>
      <c r="D13" s="154">
        <v>14</v>
      </c>
      <c r="E13" s="154">
        <v>14</v>
      </c>
      <c r="F13" s="154">
        <v>0</v>
      </c>
      <c r="G13" s="155">
        <v>0</v>
      </c>
      <c r="H13" s="155">
        <v>42.642857142857103</v>
      </c>
      <c r="I13" s="155">
        <v>42.642857142857103</v>
      </c>
      <c r="J13" s="155">
        <v>0</v>
      </c>
      <c r="K13" s="155">
        <v>22.2651329658649</v>
      </c>
      <c r="L13" s="155">
        <v>25.4011745266384</v>
      </c>
      <c r="M13" s="155">
        <v>0.27962335367209601</v>
      </c>
      <c r="N13" s="155">
        <v>0.50203188545695798</v>
      </c>
      <c r="O13" s="155">
        <v>30.150753768844201</v>
      </c>
      <c r="P13" s="155">
        <v>15.0753768844221</v>
      </c>
      <c r="Q13" s="155">
        <v>54.773869346733598</v>
      </c>
    </row>
    <row r="14" spans="1:18" ht="17" x14ac:dyDescent="0.2">
      <c r="B14" s="154" t="s">
        <v>611</v>
      </c>
      <c r="C14" s="154" t="s">
        <v>773</v>
      </c>
      <c r="D14" s="154">
        <v>14</v>
      </c>
      <c r="E14" s="154">
        <v>14</v>
      </c>
      <c r="F14" s="154">
        <v>0</v>
      </c>
      <c r="G14" s="155">
        <v>0</v>
      </c>
      <c r="H14" s="155">
        <v>71.357142857142804</v>
      </c>
      <c r="I14" s="155">
        <v>71.357142857142804</v>
      </c>
      <c r="J14" s="155">
        <v>0</v>
      </c>
      <c r="K14" s="155">
        <v>22.2651329658649</v>
      </c>
      <c r="L14" s="155">
        <v>25.0845505236882</v>
      </c>
      <c r="M14" s="155">
        <v>0.27962335367209601</v>
      </c>
      <c r="N14" s="155">
        <v>0.494818154850384</v>
      </c>
      <c r="O14" s="155">
        <v>35.435435435435402</v>
      </c>
      <c r="P14" s="155">
        <v>13.013013013013</v>
      </c>
      <c r="Q14" s="155">
        <v>51.551551551551498</v>
      </c>
    </row>
    <row r="15" spans="1:18" ht="17" x14ac:dyDescent="0.2">
      <c r="B15" s="154" t="s">
        <v>611</v>
      </c>
      <c r="C15" s="154" t="s">
        <v>774</v>
      </c>
      <c r="D15" s="154">
        <v>14</v>
      </c>
      <c r="E15" s="154">
        <v>13</v>
      </c>
      <c r="F15" s="154">
        <v>6</v>
      </c>
      <c r="G15" s="155">
        <v>0.46153846153846101</v>
      </c>
      <c r="H15" s="155">
        <v>33.153846153846096</v>
      </c>
      <c r="I15" s="155">
        <v>33.071428571428498</v>
      </c>
      <c r="J15" s="155">
        <v>33.3333333333333</v>
      </c>
      <c r="K15" s="155">
        <v>22.2651329658649</v>
      </c>
      <c r="L15" s="155">
        <v>26.558121781941701</v>
      </c>
      <c r="M15" s="155">
        <v>0.27962335367209601</v>
      </c>
      <c r="N15" s="155">
        <v>0.51966068787964703</v>
      </c>
      <c r="O15" s="155">
        <v>35.205183585313101</v>
      </c>
      <c r="P15" s="155">
        <v>8.2073434125269902</v>
      </c>
      <c r="Q15" s="155">
        <v>56.587473002159797</v>
      </c>
    </row>
    <row r="16" spans="1:18" ht="17" x14ac:dyDescent="0.2">
      <c r="B16" s="154" t="s">
        <v>611</v>
      </c>
      <c r="C16" s="154" t="s">
        <v>775</v>
      </c>
      <c r="D16" s="154">
        <v>14</v>
      </c>
      <c r="E16" s="154">
        <v>13</v>
      </c>
      <c r="F16" s="154">
        <v>0</v>
      </c>
      <c r="G16" s="155">
        <v>0</v>
      </c>
      <c r="H16" s="155">
        <v>48.615384615384599</v>
      </c>
      <c r="I16" s="155">
        <v>48.785714285714199</v>
      </c>
      <c r="J16" s="155">
        <v>0</v>
      </c>
      <c r="K16" s="155">
        <v>22.2651329658649</v>
      </c>
      <c r="L16" s="155">
        <v>25.7487704941862</v>
      </c>
      <c r="M16" s="155">
        <v>0.27962335367209601</v>
      </c>
      <c r="N16" s="155">
        <v>0.51216465639674902</v>
      </c>
      <c r="O16" s="155">
        <v>38.067349926793497</v>
      </c>
      <c r="P16" s="155">
        <v>5.8565153733528499</v>
      </c>
      <c r="Q16" s="155">
        <v>56.076134699853498</v>
      </c>
    </row>
    <row r="17" spans="1:17" ht="17" x14ac:dyDescent="0.2">
      <c r="B17" s="154" t="s">
        <v>778</v>
      </c>
      <c r="C17" s="154" t="s">
        <v>774</v>
      </c>
      <c r="D17" s="154">
        <v>22</v>
      </c>
      <c r="E17" s="154">
        <v>19</v>
      </c>
      <c r="F17" s="154">
        <v>6</v>
      </c>
      <c r="G17" s="155">
        <v>0.31578947368421001</v>
      </c>
      <c r="H17" s="155">
        <v>76</v>
      </c>
      <c r="I17" s="155">
        <v>76.227272727272705</v>
      </c>
      <c r="J17" s="155">
        <v>74.8333333333333</v>
      </c>
      <c r="K17" s="155">
        <v>22.778341069970999</v>
      </c>
      <c r="L17" s="155">
        <v>27.771934285388699</v>
      </c>
      <c r="M17" s="155">
        <v>0.30313589038182198</v>
      </c>
      <c r="N17" s="155">
        <v>0.45118240451824299</v>
      </c>
      <c r="O17" s="155">
        <v>48.002385211687503</v>
      </c>
      <c r="P17" s="155">
        <v>18.008348240906301</v>
      </c>
      <c r="Q17" s="155">
        <v>33.989266547405997</v>
      </c>
    </row>
    <row r="18" spans="1:17" ht="17" x14ac:dyDescent="0.2">
      <c r="B18" s="154" t="s">
        <v>778</v>
      </c>
      <c r="C18" s="154" t="s">
        <v>775</v>
      </c>
      <c r="D18" s="154">
        <v>22</v>
      </c>
      <c r="E18" s="154">
        <v>18</v>
      </c>
      <c r="F18" s="154">
        <v>0</v>
      </c>
      <c r="G18" s="155">
        <v>0</v>
      </c>
      <c r="H18" s="155">
        <v>111.333333333333</v>
      </c>
      <c r="I18" s="155">
        <v>111.40909090909</v>
      </c>
      <c r="J18" s="155">
        <v>0</v>
      </c>
      <c r="K18" s="155">
        <v>22.778341069970999</v>
      </c>
      <c r="L18" s="155">
        <v>27.734251678312301</v>
      </c>
      <c r="M18" s="155">
        <v>0.30313589038182198</v>
      </c>
      <c r="N18" s="155">
        <v>0.47074758150351498</v>
      </c>
      <c r="O18" s="155">
        <v>46.8380252957976</v>
      </c>
      <c r="P18" s="155">
        <v>16.809465524275801</v>
      </c>
      <c r="Q18" s="155">
        <v>36.3525091799265</v>
      </c>
    </row>
    <row r="19" spans="1:17" ht="34" x14ac:dyDescent="0.2">
      <c r="B19" s="154" t="s">
        <v>778</v>
      </c>
      <c r="C19" s="154" t="s">
        <v>779</v>
      </c>
      <c r="D19" s="154">
        <v>22</v>
      </c>
      <c r="E19" s="154">
        <v>18</v>
      </c>
      <c r="F19" s="154">
        <v>5</v>
      </c>
      <c r="G19" s="155">
        <v>0.27777777777777701</v>
      </c>
      <c r="H19" s="155">
        <v>53.2222222222222</v>
      </c>
      <c r="I19" s="155">
        <v>53.454545454545404</v>
      </c>
      <c r="J19" s="155">
        <v>54</v>
      </c>
      <c r="K19" s="155">
        <v>22.778341069970999</v>
      </c>
      <c r="L19" s="155">
        <v>28.7569176884436</v>
      </c>
      <c r="M19" s="155">
        <v>0.30313589038182198</v>
      </c>
      <c r="N19" s="155">
        <v>0.45290685049150198</v>
      </c>
      <c r="O19" s="155">
        <v>38.775510204081598</v>
      </c>
      <c r="P19" s="155">
        <v>20.3231292517006</v>
      </c>
      <c r="Q19" s="155">
        <v>40.901360544217603</v>
      </c>
    </row>
    <row r="20" spans="1:17" ht="34" x14ac:dyDescent="0.2">
      <c r="B20" s="154" t="s">
        <v>778</v>
      </c>
      <c r="C20" s="154" t="s">
        <v>780</v>
      </c>
      <c r="D20" s="154">
        <v>22</v>
      </c>
      <c r="E20" s="154">
        <v>21</v>
      </c>
      <c r="F20" s="154">
        <v>0</v>
      </c>
      <c r="G20" s="155">
        <v>0</v>
      </c>
      <c r="H20" s="155">
        <v>79.523809523809504</v>
      </c>
      <c r="I20" s="155">
        <v>79.363636363636303</v>
      </c>
      <c r="J20" s="155">
        <v>0</v>
      </c>
      <c r="K20" s="155">
        <v>22.778341069970999</v>
      </c>
      <c r="L20" s="155">
        <v>28.569373151358601</v>
      </c>
      <c r="M20" s="155">
        <v>0.30313589038182198</v>
      </c>
      <c r="N20" s="155">
        <v>0.46641193707915002</v>
      </c>
      <c r="O20" s="155">
        <v>40.9507445589919</v>
      </c>
      <c r="P20" s="155">
        <v>17.468499427262302</v>
      </c>
      <c r="Q20" s="155">
        <v>41.580756013745699</v>
      </c>
    </row>
    <row r="21" spans="1:17" ht="17" x14ac:dyDescent="0.2">
      <c r="B21" s="154" t="s">
        <v>781</v>
      </c>
      <c r="C21" s="154" t="s">
        <v>782</v>
      </c>
      <c r="D21" s="154">
        <v>44</v>
      </c>
      <c r="E21" s="154">
        <v>42</v>
      </c>
      <c r="F21" s="154">
        <v>18</v>
      </c>
      <c r="G21" s="155">
        <v>0.42857142857142799</v>
      </c>
      <c r="H21" s="155">
        <v>10.190476190476099</v>
      </c>
      <c r="I21" s="155">
        <v>10.1818181818181</v>
      </c>
      <c r="J21" s="155">
        <v>10.8888888888888</v>
      </c>
      <c r="K21" s="155">
        <v>22.045935281462999</v>
      </c>
      <c r="L21" s="155">
        <v>25.6603759675892</v>
      </c>
      <c r="M21" s="155">
        <v>0.28092402504298503</v>
      </c>
      <c r="N21" s="155">
        <v>0.432136545642125</v>
      </c>
      <c r="O21" s="155">
        <v>48.883928571428498</v>
      </c>
      <c r="P21" s="155">
        <v>17.1875</v>
      </c>
      <c r="Q21" s="155">
        <v>33.928571428571402</v>
      </c>
    </row>
    <row r="22" spans="1:17" ht="17" x14ac:dyDescent="0.2">
      <c r="A22" s="170" t="s">
        <v>783</v>
      </c>
      <c r="B22" s="170" t="s">
        <v>781</v>
      </c>
      <c r="C22" s="170" t="s">
        <v>782</v>
      </c>
      <c r="D22" s="170"/>
      <c r="E22" s="170"/>
      <c r="F22" s="170"/>
      <c r="G22" s="171"/>
      <c r="H22" s="171">
        <v>32</v>
      </c>
      <c r="I22" s="171">
        <v>32</v>
      </c>
      <c r="J22" s="171">
        <v>32</v>
      </c>
      <c r="K22" s="171">
        <v>22.045935281462999</v>
      </c>
      <c r="L22" s="171">
        <v>26.3021840996397</v>
      </c>
      <c r="M22" s="171">
        <v>0.28092402504298503</v>
      </c>
      <c r="N22" s="171">
        <v>0.48449154485726498</v>
      </c>
      <c r="O22" s="171">
        <v>50</v>
      </c>
      <c r="P22" s="171">
        <v>9.375</v>
      </c>
      <c r="Q22" s="171">
        <v>40.625</v>
      </c>
    </row>
    <row r="23" spans="1:17" ht="17" x14ac:dyDescent="0.2">
      <c r="B23" s="154" t="s">
        <v>781</v>
      </c>
      <c r="C23" s="154" t="s">
        <v>784</v>
      </c>
      <c r="D23" s="154">
        <v>44</v>
      </c>
      <c r="E23" s="154">
        <v>40</v>
      </c>
      <c r="F23" s="154">
        <v>16</v>
      </c>
      <c r="G23" s="155">
        <v>0.4</v>
      </c>
      <c r="H23" s="155">
        <v>10</v>
      </c>
      <c r="I23" s="155">
        <v>9.5454545454545396</v>
      </c>
      <c r="J23" s="155">
        <v>9.125</v>
      </c>
      <c r="K23" s="155">
        <v>22.045935281462999</v>
      </c>
      <c r="L23" s="155">
        <v>24.817615517493</v>
      </c>
      <c r="M23" s="155">
        <v>0.28092402504298503</v>
      </c>
      <c r="N23" s="155">
        <v>0.36845942332185799</v>
      </c>
      <c r="O23" s="155">
        <v>56.6666666666666</v>
      </c>
      <c r="P23" s="155">
        <v>10.952380952380899</v>
      </c>
      <c r="Q23" s="155">
        <v>32.380952380952301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57D1-74A0-4242-8F68-34981A582823}">
  <dimension ref="A1:V3"/>
  <sheetViews>
    <sheetView tabSelected="1" topLeftCell="I1" workbookViewId="0">
      <selection activeCell="E10" sqref="E10"/>
    </sheetView>
  </sheetViews>
  <sheetFormatPr baseColWidth="10" defaultRowHeight="16" x14ac:dyDescent="0.2"/>
  <cols>
    <col min="2" max="2" width="12.83203125" bestFit="1" customWidth="1"/>
    <col min="6" max="6" width="12.83203125" bestFit="1" customWidth="1"/>
    <col min="7" max="7" width="12.83203125" customWidth="1"/>
    <col min="8" max="10" width="15.33203125" bestFit="1" customWidth="1"/>
    <col min="11" max="11" width="9.5" bestFit="1" customWidth="1"/>
    <col min="12" max="12" width="11.1640625" bestFit="1" customWidth="1"/>
    <col min="13" max="13" width="14.83203125" bestFit="1" customWidth="1"/>
    <col min="14" max="14" width="11.1640625" bestFit="1" customWidth="1"/>
    <col min="15" max="15" width="9.5" bestFit="1" customWidth="1"/>
    <col min="16" max="16" width="11.1640625" bestFit="1" customWidth="1"/>
    <col min="17" max="18" width="14.83203125" bestFit="1" customWidth="1"/>
    <col min="19" max="19" width="11.1640625" bestFit="1" customWidth="1"/>
    <col min="20" max="20" width="14.83203125" bestFit="1" customWidth="1"/>
    <col min="21" max="21" width="12.83203125" bestFit="1" customWidth="1"/>
    <col min="22" max="22" width="6.5" bestFit="1" customWidth="1"/>
  </cols>
  <sheetData>
    <row r="1" spans="1:22" ht="23" thickBot="1" x14ac:dyDescent="0.35">
      <c r="B1" s="203" t="s">
        <v>1027</v>
      </c>
      <c r="F1" s="203" t="s">
        <v>1028</v>
      </c>
      <c r="G1" s="203"/>
      <c r="H1" s="193"/>
      <c r="I1" s="193"/>
      <c r="J1" s="193"/>
      <c r="K1" s="204" t="s">
        <v>1032</v>
      </c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</row>
    <row r="2" spans="1:22" ht="23" thickBot="1" x14ac:dyDescent="0.25">
      <c r="A2" s="201"/>
      <c r="B2" s="195" t="s">
        <v>1023</v>
      </c>
      <c r="C2" s="194" t="s">
        <v>303</v>
      </c>
      <c r="D2" s="194" t="s">
        <v>304</v>
      </c>
      <c r="E2" s="196" t="s">
        <v>305</v>
      </c>
      <c r="F2" s="194" t="s">
        <v>1023</v>
      </c>
      <c r="G2" s="194" t="s">
        <v>1035</v>
      </c>
      <c r="H2" s="194" t="s">
        <v>1029</v>
      </c>
      <c r="I2" s="194" t="s">
        <v>1030</v>
      </c>
      <c r="J2" s="196" t="s">
        <v>1031</v>
      </c>
      <c r="K2" s="195" t="s">
        <v>551</v>
      </c>
      <c r="L2" s="194" t="s">
        <v>554</v>
      </c>
      <c r="M2" s="194" t="s">
        <v>559</v>
      </c>
      <c r="N2" s="194" t="s">
        <v>555</v>
      </c>
      <c r="O2" s="194" t="s">
        <v>530</v>
      </c>
      <c r="P2" s="194" t="s">
        <v>536</v>
      </c>
      <c r="Q2" s="194" t="s">
        <v>545</v>
      </c>
      <c r="R2" s="194" t="s">
        <v>539</v>
      </c>
      <c r="S2" s="194" t="s">
        <v>522</v>
      </c>
      <c r="T2" s="194" t="s">
        <v>525</v>
      </c>
      <c r="U2" s="194" t="s">
        <v>1023</v>
      </c>
      <c r="V2" s="196" t="s">
        <v>305</v>
      </c>
    </row>
    <row r="3" spans="1:22" ht="23" thickBot="1" x14ac:dyDescent="0.25">
      <c r="A3" s="218" t="s">
        <v>1022</v>
      </c>
      <c r="B3" s="197">
        <v>49</v>
      </c>
      <c r="C3" s="198">
        <v>61</v>
      </c>
      <c r="D3" s="198">
        <v>51</v>
      </c>
      <c r="E3" s="199">
        <v>54</v>
      </c>
      <c r="F3" s="200">
        <v>48.7</v>
      </c>
      <c r="G3" s="201">
        <v>45.8</v>
      </c>
      <c r="H3" s="201">
        <v>56.7</v>
      </c>
      <c r="I3" s="201">
        <v>45.3</v>
      </c>
      <c r="J3" s="202">
        <v>46.5</v>
      </c>
      <c r="K3" s="197">
        <v>46.2</v>
      </c>
      <c r="L3" s="198">
        <v>49.5</v>
      </c>
      <c r="M3" s="198">
        <v>45</v>
      </c>
      <c r="N3" s="198">
        <v>48.7</v>
      </c>
      <c r="O3" s="198">
        <v>49.8</v>
      </c>
      <c r="P3" s="198">
        <v>47.5</v>
      </c>
      <c r="Q3" s="198">
        <v>45.7</v>
      </c>
      <c r="R3" s="198">
        <v>55.7</v>
      </c>
      <c r="S3" s="198">
        <v>48</v>
      </c>
      <c r="T3" s="198">
        <v>44.7</v>
      </c>
      <c r="U3" s="198">
        <v>49</v>
      </c>
      <c r="V3" s="199">
        <v>54.5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084C-DAB3-AF45-BC28-787C5353FC8B}">
  <dimension ref="A1:I5"/>
  <sheetViews>
    <sheetView workbookViewId="0">
      <selection activeCell="D13" sqref="D13"/>
    </sheetView>
  </sheetViews>
  <sheetFormatPr baseColWidth="10" defaultRowHeight="16" x14ac:dyDescent="0.2"/>
  <cols>
    <col min="1" max="1" width="24.33203125" bestFit="1" customWidth="1"/>
    <col min="2" max="2" width="12.83203125" bestFit="1" customWidth="1"/>
    <col min="6" max="6" width="12.83203125" bestFit="1" customWidth="1"/>
    <col min="7" max="9" width="15.33203125" bestFit="1" customWidth="1"/>
  </cols>
  <sheetData>
    <row r="1" spans="1:9" ht="23" thickBot="1" x14ac:dyDescent="0.35">
      <c r="B1" s="203" t="s">
        <v>1034</v>
      </c>
      <c r="F1" s="203" t="s">
        <v>1033</v>
      </c>
    </row>
    <row r="2" spans="1:9" ht="23" thickBot="1" x14ac:dyDescent="0.25">
      <c r="A2" s="201"/>
      <c r="B2" s="195" t="s">
        <v>1023</v>
      </c>
      <c r="C2" s="194" t="s">
        <v>303</v>
      </c>
      <c r="D2" s="194" t="s">
        <v>304</v>
      </c>
      <c r="E2" s="196" t="s">
        <v>305</v>
      </c>
      <c r="F2" s="205" t="s">
        <v>1023</v>
      </c>
      <c r="G2" s="206" t="s">
        <v>1029</v>
      </c>
      <c r="H2" s="206" t="s">
        <v>1030</v>
      </c>
      <c r="I2" s="207" t="s">
        <v>1031</v>
      </c>
    </row>
    <row r="3" spans="1:9" ht="22" x14ac:dyDescent="0.2">
      <c r="A3" s="208" t="s">
        <v>1024</v>
      </c>
      <c r="B3" s="209">
        <v>3.2</v>
      </c>
      <c r="C3" s="210">
        <v>2.68</v>
      </c>
      <c r="D3" s="210">
        <v>4.8600000000000003</v>
      </c>
      <c r="E3" s="211">
        <v>3.8</v>
      </c>
      <c r="F3" s="209">
        <v>0.55000000000000004</v>
      </c>
      <c r="G3" s="210">
        <v>1.44</v>
      </c>
      <c r="H3" s="210">
        <v>0.73</v>
      </c>
      <c r="I3" s="211">
        <v>1.88</v>
      </c>
    </row>
    <row r="4" spans="1:9" ht="22" x14ac:dyDescent="0.2">
      <c r="A4" s="208" t="s">
        <v>1025</v>
      </c>
      <c r="B4" s="212">
        <v>28.41</v>
      </c>
      <c r="C4" s="213">
        <v>10.47</v>
      </c>
      <c r="D4" s="213">
        <v>15.88</v>
      </c>
      <c r="E4" s="214">
        <v>20.239999999999998</v>
      </c>
      <c r="F4" s="212">
        <v>75.040000000000006</v>
      </c>
      <c r="G4" s="213">
        <v>70.42</v>
      </c>
      <c r="H4" s="213">
        <v>85.58</v>
      </c>
      <c r="I4" s="214">
        <v>185</v>
      </c>
    </row>
    <row r="5" spans="1:9" ht="23" thickBot="1" x14ac:dyDescent="0.25">
      <c r="A5" s="200" t="s">
        <v>1026</v>
      </c>
      <c r="B5" s="215">
        <v>0.11</v>
      </c>
      <c r="C5" s="216">
        <v>0.26</v>
      </c>
      <c r="D5" s="216">
        <v>0.31</v>
      </c>
      <c r="E5" s="217">
        <v>0.19</v>
      </c>
      <c r="F5" s="215">
        <v>7.3000000000000001E-3</v>
      </c>
      <c r="G5" s="216">
        <v>2.1000000000000001E-2</v>
      </c>
      <c r="H5" s="216">
        <v>8.5000000000000006E-3</v>
      </c>
      <c r="I5" s="217">
        <v>0.01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961C-730A-FD49-AB37-93C611365C16}">
  <dimension ref="A1:C10"/>
  <sheetViews>
    <sheetView topLeftCell="A7" zoomScale="94" workbookViewId="0">
      <selection activeCell="A11" sqref="A11"/>
    </sheetView>
  </sheetViews>
  <sheetFormatPr baseColWidth="10" defaultRowHeight="16" x14ac:dyDescent="0.2"/>
  <cols>
    <col min="1" max="1" width="35.83203125" customWidth="1"/>
    <col min="2" max="2" width="20.83203125" customWidth="1"/>
    <col min="3" max="3" width="75.83203125" style="2" customWidth="1"/>
  </cols>
  <sheetData>
    <row r="1" spans="1:3" x14ac:dyDescent="0.2">
      <c r="A1" t="s">
        <v>643</v>
      </c>
    </row>
    <row r="3" spans="1:3" x14ac:dyDescent="0.2">
      <c r="A3" t="s">
        <v>505</v>
      </c>
    </row>
    <row r="4" spans="1:3" ht="17" x14ac:dyDescent="0.2">
      <c r="A4" s="71" t="s">
        <v>503</v>
      </c>
      <c r="B4" t="s">
        <v>495</v>
      </c>
      <c r="C4" s="72" t="s">
        <v>504</v>
      </c>
    </row>
    <row r="6" spans="1:3" ht="17" x14ac:dyDescent="0.2">
      <c r="A6" s="82" t="s">
        <v>495</v>
      </c>
      <c r="B6" s="83" t="s">
        <v>496</v>
      </c>
      <c r="C6" s="84" t="s">
        <v>497</v>
      </c>
    </row>
    <row r="7" spans="1:3" ht="136" x14ac:dyDescent="0.2">
      <c r="A7" s="73" t="s">
        <v>649</v>
      </c>
      <c r="B7" s="74" t="s">
        <v>44</v>
      </c>
      <c r="C7" s="75" t="s">
        <v>499</v>
      </c>
    </row>
    <row r="8" spans="1:3" ht="136" x14ac:dyDescent="0.2">
      <c r="A8" s="76" t="s">
        <v>650</v>
      </c>
      <c r="B8" s="77" t="s">
        <v>45</v>
      </c>
      <c r="C8" s="78" t="s">
        <v>500</v>
      </c>
    </row>
    <row r="9" spans="1:3" ht="136" x14ac:dyDescent="0.2">
      <c r="A9" s="76" t="s">
        <v>651</v>
      </c>
      <c r="B9" s="77" t="s">
        <v>46</v>
      </c>
      <c r="C9" s="78" t="s">
        <v>501</v>
      </c>
    </row>
    <row r="10" spans="1:3" ht="136" x14ac:dyDescent="0.2">
      <c r="A10" s="79" t="s">
        <v>652</v>
      </c>
      <c r="B10" s="80" t="s">
        <v>47</v>
      </c>
      <c r="C10" s="81" t="s">
        <v>502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6FA9-0D17-D34B-B818-2F1B5494138B}">
  <dimension ref="A1:F13"/>
  <sheetViews>
    <sheetView workbookViewId="0">
      <selection activeCell="F10" sqref="F10"/>
    </sheetView>
  </sheetViews>
  <sheetFormatPr baseColWidth="10" defaultRowHeight="16" x14ac:dyDescent="0.2"/>
  <cols>
    <col min="1" max="6" width="15.83203125" style="172" customWidth="1"/>
  </cols>
  <sheetData>
    <row r="1" spans="1:6" ht="51" x14ac:dyDescent="0.2">
      <c r="A1" s="175" t="s">
        <v>785</v>
      </c>
      <c r="B1" s="175" t="s">
        <v>786</v>
      </c>
      <c r="C1" s="175" t="s">
        <v>787</v>
      </c>
      <c r="D1" s="175" t="s">
        <v>788</v>
      </c>
      <c r="E1" s="175" t="s">
        <v>789</v>
      </c>
      <c r="F1" s="176" t="s">
        <v>790</v>
      </c>
    </row>
    <row r="2" spans="1:6" ht="17" x14ac:dyDescent="0.2">
      <c r="A2" s="223" t="s">
        <v>791</v>
      </c>
      <c r="B2" s="226">
        <v>4</v>
      </c>
      <c r="C2" s="173" t="s">
        <v>792</v>
      </c>
      <c r="D2" s="173" t="s">
        <v>793</v>
      </c>
      <c r="E2" s="173">
        <v>20</v>
      </c>
      <c r="F2" s="177">
        <v>2</v>
      </c>
    </row>
    <row r="3" spans="1:6" ht="17" x14ac:dyDescent="0.2">
      <c r="A3" s="224"/>
      <c r="B3" s="227"/>
      <c r="C3" s="172" t="s">
        <v>305</v>
      </c>
      <c r="D3" s="172" t="s">
        <v>793</v>
      </c>
      <c r="E3" s="172">
        <v>20</v>
      </c>
      <c r="F3" s="178">
        <v>2</v>
      </c>
    </row>
    <row r="4" spans="1:6" ht="17" x14ac:dyDescent="0.2">
      <c r="A4" s="224"/>
      <c r="B4" s="227"/>
      <c r="C4" s="172" t="s">
        <v>756</v>
      </c>
      <c r="D4" s="172" t="s">
        <v>793</v>
      </c>
      <c r="E4" s="172">
        <v>33.5</v>
      </c>
      <c r="F4" s="178">
        <v>3</v>
      </c>
    </row>
    <row r="5" spans="1:6" ht="17" x14ac:dyDescent="0.2">
      <c r="A5" s="225"/>
      <c r="B5" s="228"/>
      <c r="C5" s="172" t="s">
        <v>783</v>
      </c>
      <c r="D5" s="172" t="s">
        <v>793</v>
      </c>
      <c r="E5" s="172">
        <v>26</v>
      </c>
      <c r="F5" s="178">
        <v>2</v>
      </c>
    </row>
    <row r="6" spans="1:6" ht="17" x14ac:dyDescent="0.2">
      <c r="A6" s="223" t="s">
        <v>794</v>
      </c>
      <c r="B6" s="226">
        <v>3</v>
      </c>
      <c r="C6" s="173" t="s">
        <v>792</v>
      </c>
      <c r="D6" s="173" t="s">
        <v>795</v>
      </c>
      <c r="E6" s="173">
        <v>32.5</v>
      </c>
      <c r="F6" s="177">
        <v>3</v>
      </c>
    </row>
    <row r="7" spans="1:6" ht="17" x14ac:dyDescent="0.2">
      <c r="A7" s="224"/>
      <c r="B7" s="227"/>
      <c r="C7" s="172" t="s">
        <v>305</v>
      </c>
      <c r="D7" s="172" t="s">
        <v>795</v>
      </c>
      <c r="E7" s="172">
        <v>23.5</v>
      </c>
      <c r="F7" s="178">
        <v>2</v>
      </c>
    </row>
    <row r="8" spans="1:6" ht="17" x14ac:dyDescent="0.2">
      <c r="A8" s="224"/>
      <c r="B8" s="227"/>
      <c r="C8" s="172" t="s">
        <v>756</v>
      </c>
      <c r="D8" s="172" t="s">
        <v>796</v>
      </c>
      <c r="E8" s="172">
        <v>37.25</v>
      </c>
      <c r="F8" s="178">
        <v>2</v>
      </c>
    </row>
    <row r="9" spans="1:6" ht="17" x14ac:dyDescent="0.2">
      <c r="A9" s="225"/>
      <c r="B9" s="228"/>
      <c r="C9" s="174" t="s">
        <v>783</v>
      </c>
      <c r="D9" s="174" t="s">
        <v>795</v>
      </c>
      <c r="E9" s="174">
        <v>17.75</v>
      </c>
      <c r="F9" s="179">
        <v>2</v>
      </c>
    </row>
    <row r="10" spans="1:6" ht="17" x14ac:dyDescent="0.2">
      <c r="A10" s="229" t="s">
        <v>797</v>
      </c>
      <c r="B10" s="227">
        <v>4</v>
      </c>
      <c r="C10" s="172" t="s">
        <v>792</v>
      </c>
      <c r="D10" s="172" t="s">
        <v>798</v>
      </c>
      <c r="E10" s="172">
        <v>23.5</v>
      </c>
      <c r="F10" s="178">
        <v>2</v>
      </c>
    </row>
    <row r="11" spans="1:6" ht="17" x14ac:dyDescent="0.2">
      <c r="A11" s="224"/>
      <c r="B11" s="227"/>
      <c r="C11" s="172" t="s">
        <v>305</v>
      </c>
      <c r="D11" s="172" t="s">
        <v>793</v>
      </c>
      <c r="E11" s="172">
        <v>23.5</v>
      </c>
      <c r="F11" s="178">
        <v>2</v>
      </c>
    </row>
    <row r="12" spans="1:6" ht="17" x14ac:dyDescent="0.2">
      <c r="A12" s="224"/>
      <c r="B12" s="227"/>
      <c r="C12" s="172" t="s">
        <v>756</v>
      </c>
      <c r="D12" s="172" t="s">
        <v>793</v>
      </c>
      <c r="E12" s="172">
        <v>13</v>
      </c>
      <c r="F12" s="178">
        <v>1</v>
      </c>
    </row>
    <row r="13" spans="1:6" ht="17" x14ac:dyDescent="0.2">
      <c r="A13" s="225"/>
      <c r="B13" s="228"/>
      <c r="C13" s="174" t="s">
        <v>783</v>
      </c>
      <c r="D13" s="174" t="s">
        <v>793</v>
      </c>
      <c r="E13" s="174">
        <v>17.75</v>
      </c>
      <c r="F13" s="179">
        <v>2</v>
      </c>
    </row>
  </sheetData>
  <mergeCells count="6">
    <mergeCell ref="A2:A5"/>
    <mergeCell ref="B2:B5"/>
    <mergeCell ref="A6:A9"/>
    <mergeCell ref="B6:B9"/>
    <mergeCell ref="A10:A13"/>
    <mergeCell ref="B10:B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2046-406B-FA4A-A624-1335794620CD}">
  <dimension ref="A1:N50"/>
  <sheetViews>
    <sheetView topLeftCell="A27" workbookViewId="0">
      <selection activeCell="A44" sqref="A44:XFD44"/>
    </sheetView>
  </sheetViews>
  <sheetFormatPr baseColWidth="10" defaultRowHeight="16" x14ac:dyDescent="0.2"/>
  <sheetData>
    <row r="1" spans="1:14" x14ac:dyDescent="0.2">
      <c r="A1" t="s">
        <v>563</v>
      </c>
    </row>
    <row r="3" spans="1:14" x14ac:dyDescent="0.2">
      <c r="A3" t="s">
        <v>564</v>
      </c>
    </row>
    <row r="4" spans="1:14" x14ac:dyDescent="0.2">
      <c r="A4" t="s">
        <v>565</v>
      </c>
    </row>
    <row r="6" spans="1:14" x14ac:dyDescent="0.2">
      <c r="A6" s="85" t="s">
        <v>506</v>
      </c>
      <c r="B6" s="85" t="s">
        <v>507</v>
      </c>
      <c r="C6" s="85" t="s">
        <v>508</v>
      </c>
      <c r="D6" s="85" t="s">
        <v>509</v>
      </c>
      <c r="E6" s="85" t="s">
        <v>510</v>
      </c>
      <c r="F6" s="85" t="s">
        <v>511</v>
      </c>
      <c r="G6" s="85" t="s">
        <v>512</v>
      </c>
      <c r="H6" s="85" t="s">
        <v>513</v>
      </c>
      <c r="I6" s="85" t="s">
        <v>514</v>
      </c>
      <c r="J6" s="85" t="s">
        <v>515</v>
      </c>
      <c r="K6" s="85" t="s">
        <v>516</v>
      </c>
      <c r="L6" s="85" t="s">
        <v>517</v>
      </c>
      <c r="M6" s="85" t="s">
        <v>518</v>
      </c>
      <c r="N6" s="85" t="s">
        <v>519</v>
      </c>
    </row>
    <row r="7" spans="1:14" x14ac:dyDescent="0.2">
      <c r="A7" s="86" t="s">
        <v>520</v>
      </c>
      <c r="B7" s="87">
        <v>0.64479167999999998</v>
      </c>
      <c r="C7" s="87">
        <v>0.97606079999999995</v>
      </c>
      <c r="D7" s="88">
        <v>0.81042623999999996</v>
      </c>
      <c r="E7" s="88">
        <v>0.23424264</v>
      </c>
      <c r="F7" s="88"/>
      <c r="G7" s="88"/>
      <c r="H7" s="88"/>
      <c r="I7" s="88"/>
      <c r="J7" s="88"/>
      <c r="K7" s="88"/>
      <c r="L7" s="88"/>
      <c r="M7" s="88"/>
      <c r="N7" s="89"/>
    </row>
    <row r="8" spans="1:14" x14ac:dyDescent="0.2">
      <c r="A8" s="90" t="s">
        <v>305</v>
      </c>
      <c r="B8" s="91">
        <v>1.6711343999999999</v>
      </c>
      <c r="C8" s="91">
        <v>2.64571632</v>
      </c>
      <c r="D8" s="92">
        <v>2.1584253599999998</v>
      </c>
      <c r="E8" s="92">
        <v>0.68913349000000002</v>
      </c>
      <c r="F8" s="92"/>
      <c r="G8" s="92"/>
      <c r="H8" s="92"/>
      <c r="I8" s="92"/>
      <c r="J8" s="92"/>
      <c r="K8" s="92"/>
      <c r="L8" s="92"/>
      <c r="M8" s="92"/>
      <c r="N8" s="93"/>
    </row>
    <row r="9" spans="1:14" x14ac:dyDescent="0.2">
      <c r="A9" s="90" t="s">
        <v>521</v>
      </c>
      <c r="B9" s="92">
        <v>1.0899345600000001</v>
      </c>
      <c r="C9" s="91">
        <v>1.3250764799999999</v>
      </c>
      <c r="D9" s="92">
        <v>1.20750552</v>
      </c>
      <c r="E9" s="92">
        <v>0.16627044999999999</v>
      </c>
      <c r="F9" s="92">
        <v>47584.21</v>
      </c>
      <c r="G9" s="92">
        <v>67211.62</v>
      </c>
      <c r="H9" s="92">
        <v>59625.21</v>
      </c>
      <c r="I9" s="92">
        <v>58140.346700000002</v>
      </c>
      <c r="J9" s="92">
        <v>9897.5966900000003</v>
      </c>
      <c r="K9" s="94">
        <v>3.8800000000000002E-3</v>
      </c>
      <c r="L9" s="94">
        <v>3.6099999999999999E-3</v>
      </c>
      <c r="M9" s="94">
        <v>3.7399999999999998E-3</v>
      </c>
      <c r="N9" s="93">
        <v>1.8919999999999999E-4</v>
      </c>
    </row>
    <row r="10" spans="1:14" x14ac:dyDescent="0.2">
      <c r="A10" s="90" t="s">
        <v>522</v>
      </c>
      <c r="B10" s="91">
        <v>2.0305022400000001</v>
      </c>
      <c r="C10" s="91">
        <v>1.7036697599999999</v>
      </c>
      <c r="D10" s="92">
        <v>1.867086</v>
      </c>
      <c r="E10" s="92">
        <v>0.23110546000000001</v>
      </c>
      <c r="F10" s="92">
        <v>92274.82</v>
      </c>
      <c r="G10" s="92">
        <v>129106.9</v>
      </c>
      <c r="H10" s="92">
        <v>121480.6</v>
      </c>
      <c r="I10" s="92">
        <v>114287.44</v>
      </c>
      <c r="J10" s="92">
        <v>19441.1083</v>
      </c>
      <c r="K10" s="94">
        <v>7.3499999999999998E-5</v>
      </c>
      <c r="L10" s="94">
        <v>6.41E-5</v>
      </c>
      <c r="M10" s="94">
        <v>6.8800000000000005E-5</v>
      </c>
      <c r="N10" s="93">
        <v>6.7024700000000002E-6</v>
      </c>
    </row>
    <row r="11" spans="1:14" x14ac:dyDescent="0.2">
      <c r="A11" s="90" t="s">
        <v>523</v>
      </c>
      <c r="B11" s="91">
        <v>1.5321196800000001</v>
      </c>
      <c r="C11" s="91">
        <v>1.3605696</v>
      </c>
      <c r="D11" s="92">
        <v>1.44634464</v>
      </c>
      <c r="E11" s="92">
        <v>0.12130423</v>
      </c>
      <c r="F11" s="92">
        <v>70282.399999999994</v>
      </c>
      <c r="G11" s="92">
        <v>101835.7</v>
      </c>
      <c r="H11" s="92">
        <v>90320.44</v>
      </c>
      <c r="I11" s="92">
        <v>87479.513300000006</v>
      </c>
      <c r="J11" s="92">
        <v>15967.336499999999</v>
      </c>
      <c r="K11" s="94">
        <v>1.2099999999999999E-3</v>
      </c>
      <c r="L11" s="94">
        <v>1.1100000000000001E-3</v>
      </c>
      <c r="M11" s="94">
        <v>1.16E-3</v>
      </c>
      <c r="N11" s="93">
        <v>6.7089500000000002E-5</v>
      </c>
    </row>
    <row r="12" spans="1:14" x14ac:dyDescent="0.2">
      <c r="A12" s="90" t="s">
        <v>524</v>
      </c>
      <c r="B12" s="91">
        <v>2.0260655999999999</v>
      </c>
      <c r="C12" s="91">
        <v>1.75543056</v>
      </c>
      <c r="D12" s="92">
        <v>1.8907480800000001</v>
      </c>
      <c r="E12" s="92">
        <v>0.19136787</v>
      </c>
      <c r="F12" s="92">
        <v>94386.89</v>
      </c>
      <c r="G12" s="92">
        <v>117042</v>
      </c>
      <c r="H12" s="92">
        <v>102993.5</v>
      </c>
      <c r="I12" s="92">
        <v>104807.463</v>
      </c>
      <c r="J12" s="92">
        <v>11435.9674</v>
      </c>
      <c r="K12" s="94">
        <v>9.2900000000000003E-4</v>
      </c>
      <c r="L12" s="94">
        <v>1.64E-3</v>
      </c>
      <c r="M12" s="94">
        <v>1.2800000000000001E-3</v>
      </c>
      <c r="N12" s="93">
        <v>5.00206E-4</v>
      </c>
    </row>
    <row r="13" spans="1:14" x14ac:dyDescent="0.2">
      <c r="A13" s="90" t="s">
        <v>525</v>
      </c>
      <c r="B13" s="91">
        <v>1.13282208</v>
      </c>
      <c r="C13" s="91">
        <v>0.94500432000000001</v>
      </c>
      <c r="D13" s="92">
        <v>1.0389132000000001</v>
      </c>
      <c r="E13" s="92">
        <v>0.13280721000000001</v>
      </c>
      <c r="F13" s="92">
        <v>3712.029</v>
      </c>
      <c r="G13" s="92">
        <v>5245.1459999999997</v>
      </c>
      <c r="H13" s="92">
        <v>5608.4070000000002</v>
      </c>
      <c r="I13" s="92">
        <v>4855.1940000000004</v>
      </c>
      <c r="J13" s="92">
        <v>1006.53331</v>
      </c>
      <c r="K13" s="94">
        <v>3.2400000000000001E-5</v>
      </c>
      <c r="L13" s="94">
        <v>4.9100000000000001E-5</v>
      </c>
      <c r="M13" s="94">
        <v>4.07E-5</v>
      </c>
      <c r="N13" s="93">
        <v>1.18285E-5</v>
      </c>
    </row>
    <row r="14" spans="1:14" x14ac:dyDescent="0.2">
      <c r="A14" s="90" t="s">
        <v>526</v>
      </c>
      <c r="B14" s="91">
        <v>1.1402164800000001</v>
      </c>
      <c r="C14" s="91">
        <v>0.59894639999999999</v>
      </c>
      <c r="D14" s="92">
        <v>0.86958144000000004</v>
      </c>
      <c r="E14" s="92">
        <v>0.38273573999999999</v>
      </c>
      <c r="F14" s="92">
        <v>3346.8290000000002</v>
      </c>
      <c r="G14" s="92">
        <v>3535.3879999999999</v>
      </c>
      <c r="H14" s="92">
        <v>4647.8029999999999</v>
      </c>
      <c r="I14" s="92">
        <v>3843.34</v>
      </c>
      <c r="J14" s="92">
        <v>703.03567699999996</v>
      </c>
      <c r="K14" s="94">
        <v>2.92E-4</v>
      </c>
      <c r="L14" s="94">
        <v>2.6400000000000002E-4</v>
      </c>
      <c r="M14" s="94">
        <v>2.7799999999999998E-4</v>
      </c>
      <c r="N14" s="93">
        <v>1.9857999999999999E-5</v>
      </c>
    </row>
    <row r="15" spans="1:14" x14ac:dyDescent="0.2">
      <c r="A15" s="90" t="s">
        <v>527</v>
      </c>
      <c r="B15" s="92"/>
      <c r="C15" s="92"/>
      <c r="D15" s="92"/>
      <c r="E15" s="92"/>
      <c r="F15" s="92">
        <v>1279.125</v>
      </c>
      <c r="G15" s="92">
        <v>2459.6770000000001</v>
      </c>
      <c r="H15" s="92">
        <v>2705.3139999999999</v>
      </c>
      <c r="I15" s="92">
        <v>2148.0386699999999</v>
      </c>
      <c r="J15" s="92">
        <v>762.45826399999999</v>
      </c>
      <c r="K15" s="94">
        <v>5.1799999999999999E-5</v>
      </c>
      <c r="L15" s="94">
        <v>4.0800000000000002E-5</v>
      </c>
      <c r="M15" s="94">
        <v>4.6300000000000001E-5</v>
      </c>
      <c r="N15" s="93">
        <v>7.7936400000000005E-6</v>
      </c>
    </row>
    <row r="16" spans="1:14" x14ac:dyDescent="0.2">
      <c r="A16" s="90" t="s">
        <v>528</v>
      </c>
      <c r="B16" s="92"/>
      <c r="C16" s="92"/>
      <c r="D16" s="92"/>
      <c r="E16" s="92"/>
      <c r="F16" s="92">
        <v>3805.2910000000002</v>
      </c>
      <c r="G16" s="92">
        <v>8942.3080000000009</v>
      </c>
      <c r="H16" s="92">
        <v>7625.8990000000003</v>
      </c>
      <c r="I16" s="92">
        <v>6791.1660000000002</v>
      </c>
      <c r="J16" s="92">
        <v>2668.2991400000001</v>
      </c>
      <c r="K16" s="94">
        <v>1.9700000000000001E-5</v>
      </c>
      <c r="L16" s="94">
        <v>6.0699999999999998E-5</v>
      </c>
      <c r="M16" s="94">
        <v>4.0200000000000001E-5</v>
      </c>
      <c r="N16" s="93">
        <v>2.89676E-5</v>
      </c>
    </row>
    <row r="17" spans="1:14" x14ac:dyDescent="0.2">
      <c r="A17" s="90" t="s">
        <v>529</v>
      </c>
      <c r="B17" s="92"/>
      <c r="C17" s="92"/>
      <c r="D17" s="92"/>
      <c r="E17" s="92"/>
      <c r="F17" s="92">
        <v>3671.93</v>
      </c>
      <c r="G17" s="92">
        <v>6711.268</v>
      </c>
      <c r="H17" s="92">
        <v>6416.5389999999998</v>
      </c>
      <c r="I17" s="92">
        <v>5599.9123300000001</v>
      </c>
      <c r="J17" s="92">
        <v>1676.17219</v>
      </c>
      <c r="K17" s="92"/>
      <c r="L17" s="92"/>
      <c r="M17" s="94"/>
      <c r="N17" s="93"/>
    </row>
    <row r="18" spans="1:14" x14ac:dyDescent="0.2">
      <c r="A18" s="90" t="s">
        <v>530</v>
      </c>
      <c r="B18" s="91">
        <v>1.1860617600000001</v>
      </c>
      <c r="C18" s="91">
        <v>1.03669488</v>
      </c>
      <c r="D18" s="92">
        <v>1.11137832</v>
      </c>
      <c r="E18" s="92">
        <v>0.10561833</v>
      </c>
      <c r="F18" s="92">
        <v>50538.65</v>
      </c>
      <c r="G18" s="92">
        <v>62023.17</v>
      </c>
      <c r="H18" s="92">
        <v>52559.01</v>
      </c>
      <c r="I18" s="92">
        <v>55040.276700000002</v>
      </c>
      <c r="J18" s="92">
        <v>6131.1551200000004</v>
      </c>
      <c r="K18" s="94">
        <v>9.4200000000000002E-4</v>
      </c>
      <c r="L18" s="94">
        <v>9.2800000000000001E-4</v>
      </c>
      <c r="M18" s="94">
        <v>9.3499999999999996E-4</v>
      </c>
      <c r="N18" s="93">
        <v>1.0037099999999999E-5</v>
      </c>
    </row>
    <row r="19" spans="1:14" x14ac:dyDescent="0.2">
      <c r="A19" s="90" t="s">
        <v>531</v>
      </c>
      <c r="B19" s="91">
        <v>1.2185971200000001</v>
      </c>
      <c r="C19" s="91">
        <v>0.81486287999999996</v>
      </c>
      <c r="D19" s="92">
        <v>1.0167299999999999</v>
      </c>
      <c r="E19" s="92">
        <v>0.28548321999999998</v>
      </c>
      <c r="F19" s="92">
        <v>17818.18</v>
      </c>
      <c r="G19" s="92">
        <v>25328.55</v>
      </c>
      <c r="H19" s="92">
        <v>18485.919999999998</v>
      </c>
      <c r="I19" s="92">
        <v>20544.216700000001</v>
      </c>
      <c r="J19" s="92">
        <v>4156.7839999999997</v>
      </c>
      <c r="K19" s="94">
        <v>5.8299999999999997E-4</v>
      </c>
      <c r="L19" s="94">
        <v>5.6499999999999996E-4</v>
      </c>
      <c r="M19" s="94">
        <v>5.7399999999999997E-4</v>
      </c>
      <c r="N19" s="93">
        <v>1.28026E-5</v>
      </c>
    </row>
    <row r="20" spans="1:14" x14ac:dyDescent="0.2">
      <c r="A20" s="90" t="s">
        <v>532</v>
      </c>
      <c r="B20" s="91">
        <v>1.2511324800000001</v>
      </c>
      <c r="C20" s="91">
        <v>0.59894639999999999</v>
      </c>
      <c r="D20" s="92">
        <v>0.92503944000000005</v>
      </c>
      <c r="E20" s="92">
        <v>0.4611652</v>
      </c>
      <c r="F20" s="92">
        <v>28785.919999999998</v>
      </c>
      <c r="G20" s="92">
        <v>39055.81</v>
      </c>
      <c r="H20" s="92">
        <v>34123.870000000003</v>
      </c>
      <c r="I20" s="92">
        <v>33988.533300000003</v>
      </c>
      <c r="J20" s="92">
        <v>5136.2824300000002</v>
      </c>
      <c r="K20" s="94">
        <v>5.9800000000000001E-4</v>
      </c>
      <c r="L20" s="94">
        <v>7.5699999999999997E-4</v>
      </c>
      <c r="M20" s="94">
        <v>6.7699999999999998E-4</v>
      </c>
      <c r="N20" s="93">
        <v>1.12229E-4</v>
      </c>
    </row>
    <row r="21" spans="1:14" x14ac:dyDescent="0.2">
      <c r="A21" s="90" t="s">
        <v>533</v>
      </c>
      <c r="B21" s="91">
        <v>0.93317327999999999</v>
      </c>
      <c r="C21" s="91">
        <v>0.54422784000000002</v>
      </c>
      <c r="D21" s="92">
        <v>0.73870055999999995</v>
      </c>
      <c r="E21" s="92">
        <v>0.27502596000000001</v>
      </c>
      <c r="F21" s="92">
        <v>32017.63</v>
      </c>
      <c r="G21" s="92">
        <v>38057.019999999997</v>
      </c>
      <c r="H21" s="92">
        <v>31975.43</v>
      </c>
      <c r="I21" s="92">
        <v>34016.693299999999</v>
      </c>
      <c r="J21" s="92">
        <v>3499.0891499999998</v>
      </c>
      <c r="K21" s="94">
        <v>3.4699999999999998E-4</v>
      </c>
      <c r="L21" s="94">
        <v>3.1799999999999998E-4</v>
      </c>
      <c r="M21" s="94">
        <v>3.3199999999999999E-4</v>
      </c>
      <c r="N21" s="93">
        <v>2.05247E-5</v>
      </c>
    </row>
    <row r="22" spans="1:14" x14ac:dyDescent="0.2">
      <c r="A22" s="90" t="s">
        <v>534</v>
      </c>
      <c r="B22" s="91">
        <v>1.32211872</v>
      </c>
      <c r="C22" s="91">
        <v>1.2333859199999999</v>
      </c>
      <c r="D22" s="92">
        <v>1.2777523200000001</v>
      </c>
      <c r="E22" s="92">
        <v>6.2743569999999999E-2</v>
      </c>
      <c r="F22" s="92">
        <v>82780.12</v>
      </c>
      <c r="G22" s="92">
        <v>117374.8</v>
      </c>
      <c r="H22" s="92">
        <v>84106.63</v>
      </c>
      <c r="I22" s="92">
        <v>94753.85</v>
      </c>
      <c r="J22" s="92">
        <v>19601.541799999999</v>
      </c>
      <c r="K22" s="94">
        <v>5.62E-4</v>
      </c>
      <c r="L22" s="94">
        <v>5.2599999999999999E-4</v>
      </c>
      <c r="M22" s="94">
        <v>5.44E-4</v>
      </c>
      <c r="N22" s="93">
        <v>2.5100999999999999E-5</v>
      </c>
    </row>
    <row r="23" spans="1:14" x14ac:dyDescent="0.2">
      <c r="A23" s="90" t="s">
        <v>535</v>
      </c>
      <c r="B23" s="91">
        <v>1.3428230400000001</v>
      </c>
      <c r="C23" s="91">
        <v>1.28218896</v>
      </c>
      <c r="D23" s="92">
        <v>1.312506</v>
      </c>
      <c r="E23" s="92">
        <v>4.287477E-2</v>
      </c>
      <c r="F23" s="92">
        <v>65109.18</v>
      </c>
      <c r="G23" s="92">
        <v>99354.27</v>
      </c>
      <c r="H23" s="92">
        <v>69535.63</v>
      </c>
      <c r="I23" s="92">
        <v>77999.693299999999</v>
      </c>
      <c r="J23" s="92">
        <v>18625.569100000001</v>
      </c>
      <c r="K23" s="94">
        <v>5.0799999999999999E-4</v>
      </c>
      <c r="L23" s="94">
        <v>4.55E-4</v>
      </c>
      <c r="M23" s="94">
        <v>4.8200000000000001E-4</v>
      </c>
      <c r="N23" s="93">
        <v>3.7304500000000002E-5</v>
      </c>
    </row>
    <row r="24" spans="1:14" x14ac:dyDescent="0.2">
      <c r="A24" s="90" t="s">
        <v>536</v>
      </c>
      <c r="B24" s="91">
        <v>1.6489512</v>
      </c>
      <c r="C24" s="91">
        <v>1.2496536</v>
      </c>
      <c r="D24" s="92">
        <v>1.4493024000000001</v>
      </c>
      <c r="E24" s="92">
        <v>0.28234604000000002</v>
      </c>
      <c r="F24" s="92">
        <v>83492.94</v>
      </c>
      <c r="G24" s="92">
        <v>108409.8</v>
      </c>
      <c r="H24" s="92">
        <v>84269.66</v>
      </c>
      <c r="I24" s="92">
        <v>92057.466700000004</v>
      </c>
      <c r="J24" s="92">
        <v>14166.860199999999</v>
      </c>
      <c r="K24" s="94"/>
      <c r="L24" s="94">
        <v>1.25E-3</v>
      </c>
      <c r="M24" s="94">
        <v>1.25E-3</v>
      </c>
      <c r="N24" s="93"/>
    </row>
    <row r="25" spans="1:14" x14ac:dyDescent="0.2">
      <c r="A25" s="90" t="s">
        <v>537</v>
      </c>
      <c r="B25" s="91">
        <v>1.5543028800000001</v>
      </c>
      <c r="C25" s="91">
        <v>1.08254016</v>
      </c>
      <c r="D25" s="92">
        <v>1.31842152</v>
      </c>
      <c r="E25" s="92">
        <v>0.33358662</v>
      </c>
      <c r="F25" s="92">
        <v>73705.77</v>
      </c>
      <c r="G25" s="92">
        <v>84691.82</v>
      </c>
      <c r="H25" s="92">
        <v>75935.850000000006</v>
      </c>
      <c r="I25" s="92">
        <v>78111.146699999998</v>
      </c>
      <c r="J25" s="92">
        <v>5807.0870800000002</v>
      </c>
      <c r="K25" s="94">
        <v>5.8799999999999998E-4</v>
      </c>
      <c r="L25" s="94">
        <v>6.5300000000000004E-4</v>
      </c>
      <c r="M25" s="94">
        <v>6.2E-4</v>
      </c>
      <c r="N25" s="93">
        <v>4.6180300000000002E-5</v>
      </c>
    </row>
    <row r="26" spans="1:14" x14ac:dyDescent="0.2">
      <c r="A26" s="90" t="s">
        <v>538</v>
      </c>
      <c r="B26" s="91">
        <v>1.1816251200000001</v>
      </c>
      <c r="C26" s="91">
        <v>1.1949350400000001</v>
      </c>
      <c r="D26" s="92">
        <v>1.18828008</v>
      </c>
      <c r="E26" s="92">
        <v>9.4115399999999995E-3</v>
      </c>
      <c r="F26" s="92">
        <v>40628.61</v>
      </c>
      <c r="G26" s="92">
        <v>39217.54</v>
      </c>
      <c r="H26" s="92">
        <v>41225.35</v>
      </c>
      <c r="I26" s="92">
        <v>40357.166700000002</v>
      </c>
      <c r="J26" s="92">
        <v>1031.06079</v>
      </c>
      <c r="K26" s="94">
        <v>5.22E-4</v>
      </c>
      <c r="L26" s="94">
        <v>5.9299999999999999E-4</v>
      </c>
      <c r="M26" s="94">
        <v>5.5800000000000001E-4</v>
      </c>
      <c r="N26" s="93">
        <v>5.0298199999999999E-5</v>
      </c>
    </row>
    <row r="27" spans="1:14" x14ac:dyDescent="0.2">
      <c r="A27" s="90" t="s">
        <v>539</v>
      </c>
      <c r="B27" s="91">
        <v>1.48331664</v>
      </c>
      <c r="C27" s="91">
        <v>2.2360665599999998</v>
      </c>
      <c r="D27" s="92">
        <v>1.8596915999999999</v>
      </c>
      <c r="E27" s="92">
        <v>0.53227457</v>
      </c>
      <c r="F27" s="92">
        <v>134412.9</v>
      </c>
      <c r="G27" s="92">
        <v>120389.6</v>
      </c>
      <c r="H27" s="92">
        <v>158018.1</v>
      </c>
      <c r="I27" s="92">
        <v>137606.867</v>
      </c>
      <c r="J27" s="92">
        <v>19016.494699999999</v>
      </c>
      <c r="K27" s="94">
        <v>7.54E-4</v>
      </c>
      <c r="L27" s="94">
        <v>9.4600000000000001E-4</v>
      </c>
      <c r="M27" s="94">
        <v>8.4999999999999995E-4</v>
      </c>
      <c r="N27" s="93">
        <v>1.3588399999999999E-4</v>
      </c>
    </row>
    <row r="28" spans="1:14" x14ac:dyDescent="0.2">
      <c r="A28" s="90" t="s">
        <v>540</v>
      </c>
      <c r="B28" s="91">
        <v>2.1325449600000002</v>
      </c>
      <c r="C28" s="91">
        <v>1.42859808</v>
      </c>
      <c r="D28" s="92">
        <v>1.7805715200000001</v>
      </c>
      <c r="E28" s="92">
        <v>0.49776561000000002</v>
      </c>
      <c r="F28" s="92">
        <v>141643.79999999999</v>
      </c>
      <c r="G28" s="92">
        <v>125850.1</v>
      </c>
      <c r="H28" s="92">
        <v>155968.1</v>
      </c>
      <c r="I28" s="92">
        <v>141154</v>
      </c>
      <c r="J28" s="92">
        <v>15064.972900000001</v>
      </c>
      <c r="K28" s="94">
        <v>9.9799999999999997E-4</v>
      </c>
      <c r="L28" s="94">
        <v>1.4400000000000001E-3</v>
      </c>
      <c r="M28" s="94">
        <v>1.2199999999999999E-3</v>
      </c>
      <c r="N28" s="93">
        <v>3.1449000000000001E-4</v>
      </c>
    </row>
    <row r="29" spans="1:14" x14ac:dyDescent="0.2">
      <c r="A29" s="90" t="s">
        <v>541</v>
      </c>
      <c r="B29" s="91">
        <v>2.03789664</v>
      </c>
      <c r="C29" s="91">
        <v>1.92106512</v>
      </c>
      <c r="D29" s="92">
        <v>1.9794808800000001</v>
      </c>
      <c r="E29" s="92">
        <v>8.2612359999999996E-2</v>
      </c>
      <c r="F29" s="92">
        <v>131319.29999999999</v>
      </c>
      <c r="G29" s="92">
        <v>138262.39999999999</v>
      </c>
      <c r="H29" s="92">
        <v>140948.20000000001</v>
      </c>
      <c r="I29" s="92">
        <v>136843.29999999999</v>
      </c>
      <c r="J29" s="92">
        <v>4968.8341099999998</v>
      </c>
      <c r="K29" s="94">
        <v>1.41E-3</v>
      </c>
      <c r="L29" s="94">
        <v>1.4400000000000001E-3</v>
      </c>
      <c r="M29" s="94">
        <v>1.42E-3</v>
      </c>
      <c r="N29" s="93">
        <v>1.7384000000000002E-5</v>
      </c>
    </row>
    <row r="30" spans="1:14" x14ac:dyDescent="0.2">
      <c r="A30" s="90" t="s">
        <v>542</v>
      </c>
      <c r="B30" s="91">
        <v>1.4759222400000001</v>
      </c>
      <c r="C30" s="91">
        <v>1.41085152</v>
      </c>
      <c r="D30" s="92">
        <v>1.44338688</v>
      </c>
      <c r="E30" s="92">
        <v>4.6011950000000003E-2</v>
      </c>
      <c r="F30" s="92">
        <v>41337.480000000003</v>
      </c>
      <c r="G30" s="92">
        <v>38217.17</v>
      </c>
      <c r="H30" s="92">
        <v>52782.35</v>
      </c>
      <c r="I30" s="92">
        <v>44112.333299999998</v>
      </c>
      <c r="J30" s="92">
        <v>7668.8314200000004</v>
      </c>
      <c r="K30" s="94"/>
      <c r="L30" s="94">
        <v>9.7999999999999997E-4</v>
      </c>
      <c r="M30" s="94">
        <v>9.7999999999999997E-4</v>
      </c>
      <c r="N30" s="93"/>
    </row>
    <row r="31" spans="1:14" x14ac:dyDescent="0.2">
      <c r="A31" s="90" t="s">
        <v>543</v>
      </c>
      <c r="B31" s="91">
        <v>0.83852495999999999</v>
      </c>
      <c r="C31" s="91">
        <v>1.3990204799999999</v>
      </c>
      <c r="D31" s="92">
        <v>1.1187727199999999</v>
      </c>
      <c r="E31" s="92">
        <v>0.39633017999999998</v>
      </c>
      <c r="F31" s="92">
        <v>5082.7489999999998</v>
      </c>
      <c r="G31" s="92">
        <v>8417.7610000000004</v>
      </c>
      <c r="H31" s="92">
        <v>6502.66</v>
      </c>
      <c r="I31" s="92">
        <v>6667.7233299999998</v>
      </c>
      <c r="J31" s="92">
        <v>1673.62203</v>
      </c>
      <c r="K31" s="94">
        <v>2.0000000000000002E-5</v>
      </c>
      <c r="L31" s="94">
        <v>9.7399999999999996E-5</v>
      </c>
      <c r="M31" s="94">
        <v>5.8699999999999997E-5</v>
      </c>
      <c r="N31" s="93">
        <v>5.4788699999999999E-5</v>
      </c>
    </row>
    <row r="32" spans="1:14" x14ac:dyDescent="0.2">
      <c r="A32" s="90" t="s">
        <v>544</v>
      </c>
      <c r="B32" s="91">
        <v>1.27627344</v>
      </c>
      <c r="C32" s="91">
        <v>0.66401712000000002</v>
      </c>
      <c r="D32" s="92">
        <v>0.97014528</v>
      </c>
      <c r="E32" s="92">
        <v>0.4329306</v>
      </c>
      <c r="F32" s="92">
        <v>2386.0909999999999</v>
      </c>
      <c r="G32" s="92">
        <v>3037.19</v>
      </c>
      <c r="H32" s="92">
        <v>2933.5070000000001</v>
      </c>
      <c r="I32" s="92">
        <v>2785.596</v>
      </c>
      <c r="J32" s="92">
        <v>349.84385800000001</v>
      </c>
      <c r="K32" s="94">
        <v>5.5999999999999999E-5</v>
      </c>
      <c r="L32" s="94">
        <v>9.6799999999999995E-5</v>
      </c>
      <c r="M32" s="94">
        <v>7.64E-5</v>
      </c>
      <c r="N32" s="93">
        <v>2.8850999999999999E-5</v>
      </c>
    </row>
    <row r="33" spans="1:14" x14ac:dyDescent="0.2">
      <c r="A33" s="90" t="s">
        <v>545</v>
      </c>
      <c r="B33" s="91">
        <v>1.0278216</v>
      </c>
      <c r="C33" s="91">
        <v>0.67584816000000003</v>
      </c>
      <c r="D33" s="92">
        <v>0.85183487999999996</v>
      </c>
      <c r="E33" s="92">
        <v>0.24888281000000001</v>
      </c>
      <c r="F33" s="92">
        <v>4741.33</v>
      </c>
      <c r="G33" s="92">
        <v>5676.6639999999998</v>
      </c>
      <c r="H33" s="92">
        <v>4954.3519999999999</v>
      </c>
      <c r="I33" s="92">
        <v>5124.1153299999996</v>
      </c>
      <c r="J33" s="92">
        <v>490.231695</v>
      </c>
      <c r="K33" s="94">
        <v>3.5200000000000002E-5</v>
      </c>
      <c r="L33" s="94">
        <v>4.5599999999999997E-5</v>
      </c>
      <c r="M33" s="94">
        <v>4.0399999999999999E-5</v>
      </c>
      <c r="N33" s="93">
        <v>7.3679600000000002E-6</v>
      </c>
    </row>
    <row r="34" spans="1:14" x14ac:dyDescent="0.2">
      <c r="A34" s="90" t="s">
        <v>546</v>
      </c>
      <c r="B34" s="91">
        <v>0.87845472000000002</v>
      </c>
      <c r="C34" s="91">
        <v>0.76310208000000002</v>
      </c>
      <c r="D34" s="92">
        <v>0.82077840000000002</v>
      </c>
      <c r="E34" s="92">
        <v>8.1566630000000001E-2</v>
      </c>
      <c r="F34" s="92">
        <v>16323.4</v>
      </c>
      <c r="G34" s="92">
        <v>23672.85</v>
      </c>
      <c r="H34" s="92">
        <v>19902.009999999998</v>
      </c>
      <c r="I34" s="92">
        <v>19966.0867</v>
      </c>
      <c r="J34" s="92">
        <v>3675.1439700000001</v>
      </c>
      <c r="K34" s="94">
        <v>6.6799999999999997E-5</v>
      </c>
      <c r="L34" s="94">
        <v>7.1500000000000003E-5</v>
      </c>
      <c r="M34" s="94">
        <v>6.9200000000000002E-5</v>
      </c>
      <c r="N34" s="93">
        <v>3.3559400000000002E-6</v>
      </c>
    </row>
    <row r="35" spans="1:14" x14ac:dyDescent="0.2">
      <c r="A35" s="90" t="s">
        <v>547</v>
      </c>
      <c r="B35" s="91">
        <v>1.04113152</v>
      </c>
      <c r="C35" s="91">
        <v>0.66105935999999998</v>
      </c>
      <c r="D35" s="92">
        <v>0.85109544000000004</v>
      </c>
      <c r="E35" s="92">
        <v>0.26875159999999998</v>
      </c>
      <c r="F35" s="92">
        <v>6901.0079999999998</v>
      </c>
      <c r="G35" s="92">
        <v>8980.1409999999996</v>
      </c>
      <c r="H35" s="92">
        <v>7191.6009999999997</v>
      </c>
      <c r="I35" s="92">
        <v>7690.9166699999996</v>
      </c>
      <c r="J35" s="92">
        <v>1125.91545</v>
      </c>
      <c r="K35" s="94">
        <v>2.3099999999999999E-5</v>
      </c>
      <c r="L35" s="94">
        <v>1.75E-4</v>
      </c>
      <c r="M35" s="94">
        <v>9.8999999999999994E-5</v>
      </c>
      <c r="N35" s="93">
        <v>1.07304E-4</v>
      </c>
    </row>
    <row r="36" spans="1:14" x14ac:dyDescent="0.2">
      <c r="A36" s="90" t="s">
        <v>548</v>
      </c>
      <c r="B36" s="92"/>
      <c r="C36" s="92"/>
      <c r="D36" s="92"/>
      <c r="E36" s="92"/>
      <c r="F36" s="92">
        <v>2742.5520000000001</v>
      </c>
      <c r="G36" s="92">
        <v>3401.4110000000001</v>
      </c>
      <c r="H36" s="92">
        <v>2807.0169999999998</v>
      </c>
      <c r="I36" s="92">
        <v>2983.66</v>
      </c>
      <c r="J36" s="92">
        <v>363.21599300000003</v>
      </c>
      <c r="K36" s="94">
        <v>6.5199999999999999E-5</v>
      </c>
      <c r="L36" s="94">
        <v>4.9799999999999998E-5</v>
      </c>
      <c r="M36" s="94">
        <v>5.7500000000000002E-5</v>
      </c>
      <c r="N36" s="93">
        <v>1.09191E-5</v>
      </c>
    </row>
    <row r="37" spans="1:14" x14ac:dyDescent="0.2">
      <c r="A37" s="90" t="s">
        <v>549</v>
      </c>
      <c r="B37" s="92"/>
      <c r="C37" s="92"/>
      <c r="D37" s="92"/>
      <c r="E37" s="92"/>
      <c r="F37" s="92">
        <v>8805.9150000000009</v>
      </c>
      <c r="G37" s="92">
        <v>10458.94</v>
      </c>
      <c r="H37" s="92">
        <v>9803.9210000000003</v>
      </c>
      <c r="I37" s="92">
        <v>9689.5920000000006</v>
      </c>
      <c r="J37" s="92">
        <v>832.42192</v>
      </c>
      <c r="K37" s="94">
        <v>7.7700000000000005E-5</v>
      </c>
      <c r="L37" s="94">
        <v>5.0899999999999997E-5</v>
      </c>
      <c r="M37" s="94">
        <v>6.4300000000000004E-5</v>
      </c>
      <c r="N37" s="93">
        <v>1.8992999999999999E-5</v>
      </c>
    </row>
    <row r="38" spans="1:14" x14ac:dyDescent="0.2">
      <c r="A38" s="90" t="s">
        <v>550</v>
      </c>
      <c r="B38" s="92"/>
      <c r="C38" s="92"/>
      <c r="D38" s="92"/>
      <c r="E38" s="92"/>
      <c r="F38" s="92">
        <v>5746.1540000000005</v>
      </c>
      <c r="G38" s="92">
        <v>6940.7269999999999</v>
      </c>
      <c r="H38" s="92">
        <v>6710.027</v>
      </c>
      <c r="I38" s="92">
        <v>6465.6360000000004</v>
      </c>
      <c r="J38" s="92">
        <v>633.67687599999999</v>
      </c>
      <c r="K38" s="92"/>
      <c r="L38" s="92"/>
      <c r="M38" s="94"/>
      <c r="N38" s="93"/>
    </row>
    <row r="39" spans="1:14" x14ac:dyDescent="0.2">
      <c r="A39" s="90" t="s">
        <v>551</v>
      </c>
      <c r="B39" s="91">
        <v>0.97310304000000003</v>
      </c>
      <c r="C39" s="91">
        <v>0.93613104000000003</v>
      </c>
      <c r="D39" s="92">
        <v>0.95461704000000003</v>
      </c>
      <c r="E39" s="92">
        <v>2.614315E-2</v>
      </c>
      <c r="F39" s="92">
        <v>25758.23</v>
      </c>
      <c r="G39" s="92">
        <v>27957.7</v>
      </c>
      <c r="H39" s="92">
        <v>23144.92</v>
      </c>
      <c r="I39" s="92">
        <v>25620.283299999999</v>
      </c>
      <c r="J39" s="92">
        <v>2409.3536100000001</v>
      </c>
      <c r="K39" s="94">
        <v>2.24E-4</v>
      </c>
      <c r="L39" s="94">
        <v>2.12E-4</v>
      </c>
      <c r="M39" s="94">
        <v>2.1800000000000001E-4</v>
      </c>
      <c r="N39" s="93">
        <v>8.4819700000000007E-6</v>
      </c>
    </row>
    <row r="40" spans="1:14" x14ac:dyDescent="0.2">
      <c r="A40" s="90" t="s">
        <v>552</v>
      </c>
      <c r="B40" s="91">
        <v>0.70246799999999998</v>
      </c>
      <c r="C40" s="91">
        <v>1.0159905600000001</v>
      </c>
      <c r="D40" s="92">
        <v>0.85922927999999998</v>
      </c>
      <c r="E40" s="92">
        <v>0.22169393000000001</v>
      </c>
      <c r="F40" s="92">
        <v>27468.400000000001</v>
      </c>
      <c r="G40" s="92">
        <v>35312.5</v>
      </c>
      <c r="H40" s="92">
        <v>26897.96</v>
      </c>
      <c r="I40" s="92">
        <v>29892.953300000001</v>
      </c>
      <c r="J40" s="92">
        <v>4702.1234599999998</v>
      </c>
      <c r="K40" s="94">
        <v>3.1E-4</v>
      </c>
      <c r="L40" s="94">
        <v>2.9100000000000003E-4</v>
      </c>
      <c r="M40" s="94">
        <v>2.9999999999999997E-4</v>
      </c>
      <c r="N40" s="93">
        <v>1.3815700000000001E-5</v>
      </c>
    </row>
    <row r="41" spans="1:14" x14ac:dyDescent="0.2">
      <c r="A41" s="90" t="s">
        <v>553</v>
      </c>
      <c r="B41" s="91">
        <v>0.85183487999999996</v>
      </c>
      <c r="C41" s="91">
        <v>1.3724006399999999</v>
      </c>
      <c r="D41" s="92">
        <v>1.1121177600000001</v>
      </c>
      <c r="E41" s="92">
        <v>0.36809557999999998</v>
      </c>
      <c r="F41" s="92">
        <v>25946.63</v>
      </c>
      <c r="G41" s="92">
        <v>33353.660000000003</v>
      </c>
      <c r="H41" s="92">
        <v>23911.24</v>
      </c>
      <c r="I41" s="92">
        <v>27737.1767</v>
      </c>
      <c r="J41" s="92">
        <v>4969.3427000000001</v>
      </c>
      <c r="K41" s="94">
        <v>3.0899999999999998E-4</v>
      </c>
      <c r="L41" s="94">
        <v>2.41E-4</v>
      </c>
      <c r="M41" s="94">
        <v>2.7500000000000002E-4</v>
      </c>
      <c r="N41" s="93">
        <v>4.75512E-5</v>
      </c>
    </row>
    <row r="42" spans="1:14" x14ac:dyDescent="0.2">
      <c r="A42" s="90" t="s">
        <v>554</v>
      </c>
      <c r="B42" s="91">
        <v>1.4951476800000001</v>
      </c>
      <c r="C42" s="91">
        <v>1.3886683200000001</v>
      </c>
      <c r="D42" s="92">
        <v>1.441908</v>
      </c>
      <c r="E42" s="92">
        <v>7.5292280000000003E-2</v>
      </c>
      <c r="F42" s="92">
        <v>72014.12</v>
      </c>
      <c r="G42" s="92">
        <v>97636.68</v>
      </c>
      <c r="H42" s="92">
        <v>59404.33</v>
      </c>
      <c r="I42" s="92">
        <v>76351.710000000006</v>
      </c>
      <c r="J42" s="92">
        <v>19481.764899999998</v>
      </c>
      <c r="K42" s="94">
        <v>1.18E-4</v>
      </c>
      <c r="L42" s="94">
        <v>6.97E-5</v>
      </c>
      <c r="M42" s="94">
        <v>9.3900000000000006E-5</v>
      </c>
      <c r="N42" s="93">
        <v>3.43091E-5</v>
      </c>
    </row>
    <row r="43" spans="1:14" x14ac:dyDescent="0.2">
      <c r="A43" s="90" t="s">
        <v>555</v>
      </c>
      <c r="B43" s="91">
        <v>1.8131068800000001</v>
      </c>
      <c r="C43" s="91">
        <v>1.589796</v>
      </c>
      <c r="D43" s="92">
        <v>1.70145144</v>
      </c>
      <c r="E43" s="92">
        <v>0.15790464000000001</v>
      </c>
      <c r="F43" s="92">
        <v>62799.47</v>
      </c>
      <c r="G43" s="92">
        <v>94149.16</v>
      </c>
      <c r="H43" s="92">
        <v>48570.65</v>
      </c>
      <c r="I43" s="92">
        <v>68506.426699999996</v>
      </c>
      <c r="J43" s="92">
        <v>23319.03</v>
      </c>
      <c r="K43" s="94">
        <v>8.2100000000000001E-4</v>
      </c>
      <c r="L43" s="94">
        <v>7.5199999999999996E-4</v>
      </c>
      <c r="M43" s="94">
        <v>7.8700000000000005E-4</v>
      </c>
      <c r="N43" s="93">
        <v>4.9169399999999997E-5</v>
      </c>
    </row>
    <row r="44" spans="1:14" x14ac:dyDescent="0.2">
      <c r="A44" s="90" t="s">
        <v>556</v>
      </c>
      <c r="B44" s="91">
        <v>1.5276830400000001</v>
      </c>
      <c r="C44" s="91">
        <v>1.63120464</v>
      </c>
      <c r="D44" s="92">
        <v>1.5794438399999999</v>
      </c>
      <c r="E44" s="92">
        <v>7.3200829999999995E-2</v>
      </c>
      <c r="F44" s="92">
        <v>52664.02</v>
      </c>
      <c r="G44" s="92">
        <v>81578.52</v>
      </c>
      <c r="H44" s="92">
        <v>45459.89</v>
      </c>
      <c r="I44" s="92">
        <v>59900.81</v>
      </c>
      <c r="J44" s="92">
        <v>19115.888800000001</v>
      </c>
      <c r="K44" s="94">
        <v>1.0399999999999999E-3</v>
      </c>
      <c r="L44" s="94">
        <v>8.1400000000000005E-4</v>
      </c>
      <c r="M44" s="94">
        <v>9.2599999999999996E-4</v>
      </c>
      <c r="N44" s="93">
        <v>1.5793599999999999E-4</v>
      </c>
    </row>
    <row r="45" spans="1:14" x14ac:dyDescent="0.2">
      <c r="A45" s="90" t="s">
        <v>557</v>
      </c>
      <c r="B45" s="91">
        <v>1.9299383999999999</v>
      </c>
      <c r="C45" s="91">
        <v>2.3795179200000001</v>
      </c>
      <c r="D45" s="92">
        <v>2.1547281599999999</v>
      </c>
      <c r="E45" s="92">
        <v>0.31790073000000002</v>
      </c>
      <c r="F45" s="92">
        <v>68221.8</v>
      </c>
      <c r="G45" s="92">
        <v>97164.58</v>
      </c>
      <c r="H45" s="92">
        <v>62536.53</v>
      </c>
      <c r="I45" s="92">
        <v>75974.3033</v>
      </c>
      <c r="J45" s="92">
        <v>18570.176200000002</v>
      </c>
      <c r="K45" s="94">
        <v>1.07E-3</v>
      </c>
      <c r="L45" s="94">
        <v>9.2699999999999998E-4</v>
      </c>
      <c r="M45" s="94">
        <v>1E-3</v>
      </c>
      <c r="N45" s="93">
        <v>1.04282E-4</v>
      </c>
    </row>
    <row r="46" spans="1:14" x14ac:dyDescent="0.2">
      <c r="A46" s="90" t="s">
        <v>558</v>
      </c>
      <c r="B46" s="91">
        <v>1.7968392</v>
      </c>
      <c r="C46" s="91">
        <v>3.1943807999999998</v>
      </c>
      <c r="D46" s="92">
        <v>2.4956100000000001</v>
      </c>
      <c r="E46" s="92">
        <v>0.98821113999999999</v>
      </c>
      <c r="F46" s="92">
        <v>58771.54</v>
      </c>
      <c r="G46" s="92">
        <v>83081.81</v>
      </c>
      <c r="H46" s="92">
        <v>55959.43</v>
      </c>
      <c r="I46" s="92">
        <v>65937.593299999993</v>
      </c>
      <c r="J46" s="92">
        <v>14913.7559</v>
      </c>
      <c r="K46" s="94">
        <v>8.3199999999999995E-4</v>
      </c>
      <c r="L46" s="94">
        <v>6.9899999999999997E-4</v>
      </c>
      <c r="M46" s="94">
        <v>7.6599999999999997E-4</v>
      </c>
      <c r="N46" s="93">
        <v>9.3791199999999997E-5</v>
      </c>
    </row>
    <row r="47" spans="1:14" x14ac:dyDescent="0.2">
      <c r="A47" s="90" t="s">
        <v>559</v>
      </c>
      <c r="B47" s="91">
        <v>0.78676416000000005</v>
      </c>
      <c r="C47" s="91">
        <v>1.44634464</v>
      </c>
      <c r="D47" s="92">
        <v>1.1165544000000001</v>
      </c>
      <c r="E47" s="92">
        <v>0.46639383000000001</v>
      </c>
      <c r="F47" s="92">
        <v>5217.1549999999997</v>
      </c>
      <c r="G47" s="92">
        <v>6782.4830000000002</v>
      </c>
      <c r="H47" s="92">
        <v>5178.259</v>
      </c>
      <c r="I47" s="92">
        <v>5725.9656699999996</v>
      </c>
      <c r="J47" s="92">
        <v>915.17751399999997</v>
      </c>
      <c r="K47" s="94">
        <v>0</v>
      </c>
      <c r="L47" s="94">
        <v>2.7699999999999999E-5</v>
      </c>
      <c r="M47" s="94">
        <v>1.3900000000000001E-5</v>
      </c>
      <c r="N47" s="93">
        <v>1.9619600000000001E-5</v>
      </c>
    </row>
    <row r="48" spans="1:14" x14ac:dyDescent="0.2">
      <c r="A48" s="90" t="s">
        <v>560</v>
      </c>
      <c r="B48" s="91">
        <v>0.59155199999999997</v>
      </c>
      <c r="C48" s="91">
        <v>0.84000383999999995</v>
      </c>
      <c r="D48" s="92">
        <v>0.71577791999999996</v>
      </c>
      <c r="E48" s="92">
        <v>0.17568197999999999</v>
      </c>
      <c r="F48" s="92">
        <v>14299.71</v>
      </c>
      <c r="G48" s="92">
        <v>15888.09</v>
      </c>
      <c r="H48" s="92">
        <v>15564.48</v>
      </c>
      <c r="I48" s="92">
        <v>15250.76</v>
      </c>
      <c r="J48" s="92">
        <v>839.37651600000004</v>
      </c>
      <c r="K48" s="94">
        <v>1.2300000000000001E-4</v>
      </c>
      <c r="L48" s="94">
        <v>1.1400000000000001E-4</v>
      </c>
      <c r="M48" s="94">
        <v>1.1900000000000001E-4</v>
      </c>
      <c r="N48" s="93">
        <v>6.5721500000000003E-6</v>
      </c>
    </row>
    <row r="49" spans="1:14" x14ac:dyDescent="0.2">
      <c r="A49" s="90" t="s">
        <v>561</v>
      </c>
      <c r="B49" s="92"/>
      <c r="C49" s="92"/>
      <c r="D49" s="92"/>
      <c r="E49" s="92"/>
      <c r="F49" s="92">
        <v>5181.5590000000002</v>
      </c>
      <c r="G49" s="92">
        <v>4525.6049999999996</v>
      </c>
      <c r="H49" s="92">
        <v>4855.7359999999999</v>
      </c>
      <c r="I49" s="92">
        <v>4854.3</v>
      </c>
      <c r="J49" s="92">
        <v>327.97935799999999</v>
      </c>
      <c r="K49" s="94">
        <v>0</v>
      </c>
      <c r="L49" s="94">
        <v>0</v>
      </c>
      <c r="M49" s="94">
        <v>0</v>
      </c>
      <c r="N49" s="93">
        <v>0</v>
      </c>
    </row>
    <row r="50" spans="1:14" x14ac:dyDescent="0.2">
      <c r="A50" s="95" t="s">
        <v>562</v>
      </c>
      <c r="B50" s="96"/>
      <c r="C50" s="96"/>
      <c r="D50" s="96"/>
      <c r="E50" s="96"/>
      <c r="F50" s="96">
        <v>11759.61</v>
      </c>
      <c r="G50" s="96">
        <v>11748.96</v>
      </c>
      <c r="H50" s="96">
        <v>8720.2569999999996</v>
      </c>
      <c r="I50" s="96">
        <v>10742.942300000001</v>
      </c>
      <c r="J50" s="96">
        <v>1751.70498</v>
      </c>
      <c r="K50" s="97">
        <v>0</v>
      </c>
      <c r="L50" s="97">
        <v>0</v>
      </c>
      <c r="M50" s="97">
        <v>0</v>
      </c>
      <c r="N50" s="9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45A79-B1F4-F748-B0AA-5C03258F9687}">
  <dimension ref="A1:R175"/>
  <sheetViews>
    <sheetView topLeftCell="D1" workbookViewId="0">
      <selection activeCell="S1" activeCellId="2" sqref="O1:O1048576 Q1:Q1048576 S1:S1048576"/>
    </sheetView>
  </sheetViews>
  <sheetFormatPr baseColWidth="10" defaultRowHeight="16" x14ac:dyDescent="0.2"/>
  <sheetData>
    <row r="1" spans="1:18" x14ac:dyDescent="0.2">
      <c r="A1" s="190" t="s">
        <v>809</v>
      </c>
      <c r="B1" s="190" t="s">
        <v>799</v>
      </c>
      <c r="C1" s="190" t="s">
        <v>800</v>
      </c>
      <c r="D1" s="190" t="s">
        <v>810</v>
      </c>
      <c r="E1" s="191" t="s">
        <v>811</v>
      </c>
      <c r="F1" s="112" t="s">
        <v>812</v>
      </c>
      <c r="G1" s="112" t="s">
        <v>813</v>
      </c>
      <c r="H1" s="112" t="s">
        <v>814</v>
      </c>
      <c r="I1" s="112" t="s">
        <v>815</v>
      </c>
      <c r="J1" s="112" t="s">
        <v>816</v>
      </c>
      <c r="K1" s="112" t="s">
        <v>817</v>
      </c>
      <c r="L1" s="112" t="s">
        <v>818</v>
      </c>
      <c r="M1" s="112" t="s">
        <v>819</v>
      </c>
      <c r="N1" s="112" t="s">
        <v>820</v>
      </c>
      <c r="O1" s="112" t="s">
        <v>821</v>
      </c>
      <c r="P1" s="112" t="s">
        <v>822</v>
      </c>
      <c r="Q1" s="112" t="s">
        <v>823</v>
      </c>
      <c r="R1" s="112" t="s">
        <v>824</v>
      </c>
    </row>
    <row r="2" spans="1:18" x14ac:dyDescent="0.2">
      <c r="A2" s="112" t="s">
        <v>825</v>
      </c>
      <c r="B2" s="112">
        <v>413</v>
      </c>
      <c r="C2" s="112" t="s">
        <v>756</v>
      </c>
      <c r="D2" s="112" t="s">
        <v>805</v>
      </c>
      <c r="E2" s="112" t="s">
        <v>826</v>
      </c>
      <c r="F2" s="112">
        <v>340366.8</v>
      </c>
      <c r="G2" s="112">
        <v>218897.3</v>
      </c>
      <c r="H2" s="112">
        <v>292680</v>
      </c>
      <c r="I2" s="112">
        <v>34.005609999999997</v>
      </c>
      <c r="J2" s="112">
        <v>25.21735</v>
      </c>
      <c r="K2" s="112">
        <v>36.887619999999998</v>
      </c>
      <c r="L2" s="112">
        <v>31.49033</v>
      </c>
      <c r="M2" s="112">
        <v>24.952970000000001</v>
      </c>
      <c r="N2" s="112">
        <v>40.787579999999998</v>
      </c>
      <c r="O2" s="112">
        <v>1.4268339999999999</v>
      </c>
      <c r="P2" s="112">
        <v>3.5333389999999998</v>
      </c>
      <c r="Q2" s="112">
        <v>2.8802249999999998</v>
      </c>
      <c r="R2" s="112">
        <v>1.3295049999999999</v>
      </c>
    </row>
    <row r="3" spans="1:18" x14ac:dyDescent="0.2">
      <c r="A3" s="112" t="s">
        <v>827</v>
      </c>
      <c r="B3" s="112">
        <v>413</v>
      </c>
      <c r="C3" s="112" t="s">
        <v>783</v>
      </c>
      <c r="D3" s="112" t="s">
        <v>805</v>
      </c>
      <c r="E3" s="112" t="s">
        <v>826</v>
      </c>
      <c r="F3" s="112">
        <v>193319</v>
      </c>
      <c r="G3" s="112">
        <v>132156.20000000001</v>
      </c>
      <c r="H3" s="112">
        <v>194844.5</v>
      </c>
      <c r="I3" s="112">
        <v>13.13678</v>
      </c>
      <c r="J3" s="112">
        <v>12.205970000000001</v>
      </c>
      <c r="K3" s="112">
        <v>19.55884</v>
      </c>
      <c r="L3" s="112">
        <v>17.885649999999998</v>
      </c>
      <c r="M3" s="112">
        <v>15.065009999999999</v>
      </c>
      <c r="N3" s="112">
        <v>27.15333</v>
      </c>
      <c r="O3" s="112">
        <v>1.5537639999999999</v>
      </c>
      <c r="P3" s="112">
        <v>3.4202159999999999</v>
      </c>
      <c r="Q3" s="112">
        <v>2.7464580000000001</v>
      </c>
      <c r="R3" s="112">
        <v>1.5119149999999999</v>
      </c>
    </row>
    <row r="4" spans="1:18" x14ac:dyDescent="0.2">
      <c r="A4" s="112" t="s">
        <v>828</v>
      </c>
      <c r="B4" s="112">
        <v>413</v>
      </c>
      <c r="C4" s="112" t="s">
        <v>756</v>
      </c>
      <c r="D4" s="112" t="s">
        <v>805</v>
      </c>
      <c r="E4" s="112" t="s">
        <v>829</v>
      </c>
      <c r="F4" s="112">
        <v>55199.33</v>
      </c>
      <c r="G4" s="112">
        <v>39909.839999999997</v>
      </c>
      <c r="H4" s="112">
        <v>57040.160000000003</v>
      </c>
      <c r="I4" s="112">
        <v>5.514894</v>
      </c>
      <c r="J4" s="112">
        <v>4.597683</v>
      </c>
      <c r="K4" s="112">
        <v>7.1889979999999998</v>
      </c>
      <c r="L4" s="112">
        <v>5.1069760000000004</v>
      </c>
      <c r="M4" s="112">
        <v>4.5494810000000001</v>
      </c>
      <c r="N4" s="112">
        <v>7.949058</v>
      </c>
      <c r="O4" s="112">
        <v>1.4287049999999999</v>
      </c>
      <c r="P4" s="112">
        <v>3.682013</v>
      </c>
      <c r="Q4" s="112">
        <v>1.881731</v>
      </c>
      <c r="R4" s="112">
        <v>1.3309800000000001</v>
      </c>
    </row>
    <row r="5" spans="1:18" x14ac:dyDescent="0.2">
      <c r="A5" s="112" t="s">
        <v>830</v>
      </c>
      <c r="B5" s="112">
        <v>413</v>
      </c>
      <c r="C5" s="112" t="s">
        <v>783</v>
      </c>
      <c r="D5" s="112" t="s">
        <v>805</v>
      </c>
      <c r="E5" s="112" t="s">
        <v>829</v>
      </c>
      <c r="F5" s="112">
        <v>159462.29999999999</v>
      </c>
      <c r="G5" s="112">
        <v>89191.62</v>
      </c>
      <c r="H5" s="112">
        <v>156804.20000000001</v>
      </c>
      <c r="I5" s="112">
        <v>10.83609</v>
      </c>
      <c r="J5" s="112">
        <v>8.2377490000000009</v>
      </c>
      <c r="K5" s="112">
        <v>15.74029</v>
      </c>
      <c r="L5" s="112">
        <v>14.753259999999999</v>
      </c>
      <c r="M5" s="112">
        <v>10.167299999999999</v>
      </c>
      <c r="N5" s="112">
        <v>21.852070000000001</v>
      </c>
      <c r="O5" s="112">
        <v>1.5560430000000001</v>
      </c>
      <c r="P5" s="112">
        <v>3.6273279999999999</v>
      </c>
      <c r="Q5" s="112">
        <v>1.930469</v>
      </c>
      <c r="R5" s="112">
        <v>1.513692</v>
      </c>
    </row>
    <row r="6" spans="1:18" x14ac:dyDescent="0.2">
      <c r="A6" s="112" t="s">
        <v>831</v>
      </c>
      <c r="B6" s="112">
        <v>413</v>
      </c>
      <c r="C6" s="112" t="s">
        <v>756</v>
      </c>
      <c r="D6" s="112" t="s">
        <v>805</v>
      </c>
      <c r="E6" s="112" t="s">
        <v>832</v>
      </c>
      <c r="F6" s="112">
        <v>36819.21</v>
      </c>
      <c r="G6" s="112">
        <v>22396.31</v>
      </c>
      <c r="H6" s="112">
        <v>33859.57</v>
      </c>
      <c r="I6" s="112">
        <v>3.6785600000000001</v>
      </c>
      <c r="J6" s="112">
        <v>2.5800939999999999</v>
      </c>
      <c r="K6" s="112">
        <v>4.2674560000000001</v>
      </c>
      <c r="L6" s="112">
        <v>3.4064700000000001</v>
      </c>
      <c r="M6" s="112">
        <v>2.5530439999999999</v>
      </c>
      <c r="N6" s="112">
        <v>4.7186349999999999</v>
      </c>
      <c r="O6" s="112">
        <v>1.412148</v>
      </c>
      <c r="P6" s="112">
        <v>0.91530500000000004</v>
      </c>
      <c r="Q6" s="112">
        <v>3.605931</v>
      </c>
      <c r="R6" s="112">
        <v>1.3154779999999999</v>
      </c>
    </row>
    <row r="7" spans="1:18" x14ac:dyDescent="0.2">
      <c r="A7" s="112" t="s">
        <v>833</v>
      </c>
      <c r="B7" s="112">
        <v>413</v>
      </c>
      <c r="C7" s="112" t="s">
        <v>783</v>
      </c>
      <c r="D7" s="112" t="s">
        <v>805</v>
      </c>
      <c r="E7" s="112" t="s">
        <v>832</v>
      </c>
      <c r="F7" s="112">
        <v>165297.4</v>
      </c>
      <c r="G7" s="112">
        <v>79495.59</v>
      </c>
      <c r="H7" s="112">
        <v>155528.5</v>
      </c>
      <c r="I7" s="112">
        <v>11.232609999999999</v>
      </c>
      <c r="J7" s="112">
        <v>7.3422229999999997</v>
      </c>
      <c r="K7" s="112">
        <v>15.61223</v>
      </c>
      <c r="L7" s="112">
        <v>15.29312</v>
      </c>
      <c r="M7" s="112">
        <v>9.0620159999999998</v>
      </c>
      <c r="N7" s="112">
        <v>21.674289999999999</v>
      </c>
      <c r="O7" s="112">
        <v>1.5394939999999999</v>
      </c>
      <c r="P7" s="112">
        <v>0.91838799999999998</v>
      </c>
      <c r="Q7" s="112">
        <v>3.5412560000000002</v>
      </c>
      <c r="R7" s="112">
        <v>1.4981150000000001</v>
      </c>
    </row>
    <row r="8" spans="1:18" x14ac:dyDescent="0.2">
      <c r="A8" s="112" t="s">
        <v>834</v>
      </c>
      <c r="B8" s="112">
        <v>413</v>
      </c>
      <c r="C8" s="112" t="s">
        <v>756</v>
      </c>
      <c r="D8" s="112" t="s">
        <v>805</v>
      </c>
      <c r="E8" s="112" t="s">
        <v>835</v>
      </c>
      <c r="F8" s="112">
        <v>515651.5</v>
      </c>
      <c r="G8" s="112">
        <v>281302.5</v>
      </c>
      <c r="H8" s="112">
        <v>604894.30000000005</v>
      </c>
      <c r="I8" s="112">
        <v>51.518079999999998</v>
      </c>
      <c r="J8" s="112">
        <v>32.406529999999997</v>
      </c>
      <c r="K8" s="112">
        <v>76.237229999999997</v>
      </c>
      <c r="L8" s="112">
        <v>47.707470000000001</v>
      </c>
      <c r="M8" s="112">
        <v>32.066780000000001</v>
      </c>
      <c r="N8" s="112">
        <v>84.297449999999998</v>
      </c>
      <c r="O8" s="112">
        <v>1.4339310000000001</v>
      </c>
      <c r="P8" s="112">
        <v>3.8531309999999999</v>
      </c>
      <c r="Q8" s="112">
        <v>1.943662</v>
      </c>
      <c r="R8" s="112">
        <v>1.333977</v>
      </c>
    </row>
    <row r="9" spans="1:18" x14ac:dyDescent="0.2">
      <c r="A9" s="112" t="s">
        <v>836</v>
      </c>
      <c r="B9" s="112">
        <v>413</v>
      </c>
      <c r="C9" s="112" t="s">
        <v>783</v>
      </c>
      <c r="D9" s="112" t="s">
        <v>805</v>
      </c>
      <c r="E9" s="112" t="s">
        <v>835</v>
      </c>
      <c r="F9" s="112">
        <v>95240.42</v>
      </c>
      <c r="G9" s="112">
        <v>33973.75</v>
      </c>
      <c r="H9" s="112">
        <v>69343.34</v>
      </c>
      <c r="I9" s="112">
        <v>6.471959</v>
      </c>
      <c r="J9" s="112">
        <v>3.1378200000000001</v>
      </c>
      <c r="K9" s="112">
        <v>6.9608090000000002</v>
      </c>
      <c r="L9" s="112">
        <v>8.8115310000000004</v>
      </c>
      <c r="M9" s="112">
        <v>3.8728020000000001</v>
      </c>
      <c r="N9" s="112">
        <v>9.6636170000000003</v>
      </c>
      <c r="O9" s="112">
        <v>1.561234</v>
      </c>
      <c r="P9" s="112">
        <v>3.8261790000000002</v>
      </c>
      <c r="Q9" s="112">
        <v>1.995576</v>
      </c>
      <c r="R9" s="112">
        <v>1.516778</v>
      </c>
    </row>
    <row r="10" spans="1:18" x14ac:dyDescent="0.2">
      <c r="A10" s="112" t="s">
        <v>837</v>
      </c>
      <c r="B10" s="112">
        <v>415</v>
      </c>
      <c r="C10" s="112" t="s">
        <v>756</v>
      </c>
      <c r="D10" s="112" t="s">
        <v>805</v>
      </c>
      <c r="E10" s="112" t="s">
        <v>838</v>
      </c>
      <c r="F10" s="112">
        <v>114361.4</v>
      </c>
      <c r="G10" s="112">
        <v>53695.49</v>
      </c>
      <c r="H10" s="112">
        <v>131182.9</v>
      </c>
      <c r="I10" s="112">
        <v>2.710407</v>
      </c>
      <c r="J10" s="112">
        <v>1.832303</v>
      </c>
      <c r="K10" s="112">
        <v>4.1853449999999999</v>
      </c>
      <c r="L10" s="112">
        <v>11.44706</v>
      </c>
      <c r="M10" s="112">
        <v>3.7162579999999998</v>
      </c>
      <c r="N10" s="112">
        <v>11.2658</v>
      </c>
      <c r="O10" s="112">
        <v>1.4191689999999999</v>
      </c>
      <c r="P10" s="112">
        <v>3.6690230000000001</v>
      </c>
      <c r="Q10" s="112">
        <v>1.424947</v>
      </c>
      <c r="R10" s="112">
        <v>1.335107</v>
      </c>
    </row>
    <row r="11" spans="1:18" x14ac:dyDescent="0.2">
      <c r="A11" s="112" t="s">
        <v>839</v>
      </c>
      <c r="B11" s="112">
        <v>415</v>
      </c>
      <c r="C11" s="112" t="s">
        <v>783</v>
      </c>
      <c r="D11" s="112" t="s">
        <v>805</v>
      </c>
      <c r="E11" s="112" t="s">
        <v>838</v>
      </c>
      <c r="F11" s="112">
        <v>90511.75</v>
      </c>
      <c r="G11" s="112">
        <v>52351.76</v>
      </c>
      <c r="H11" s="112">
        <v>100018.6</v>
      </c>
      <c r="I11" s="112">
        <v>6.0795950000000003</v>
      </c>
      <c r="J11" s="112">
        <v>4.7846130000000002</v>
      </c>
      <c r="K11" s="112">
        <v>9.7158099999999994</v>
      </c>
      <c r="L11" s="112">
        <v>9.0598189999999992</v>
      </c>
      <c r="M11" s="112">
        <v>3.6232579999999999</v>
      </c>
      <c r="N11" s="112">
        <v>8.5894469999999998</v>
      </c>
      <c r="O11" s="112">
        <v>1.549671</v>
      </c>
      <c r="P11" s="112">
        <v>3.8483360000000002</v>
      </c>
      <c r="Q11" s="112">
        <v>1.3069630000000001</v>
      </c>
      <c r="R11" s="112">
        <v>1.508939</v>
      </c>
    </row>
    <row r="12" spans="1:18" x14ac:dyDescent="0.2">
      <c r="A12" s="112" t="s">
        <v>840</v>
      </c>
      <c r="B12" s="112">
        <v>415</v>
      </c>
      <c r="C12" s="112" t="s">
        <v>756</v>
      </c>
      <c r="D12" s="112" t="s">
        <v>805</v>
      </c>
      <c r="E12" s="112" t="s">
        <v>841</v>
      </c>
      <c r="F12" s="112">
        <v>119459.6</v>
      </c>
      <c r="G12" s="112">
        <v>72376.649999999994</v>
      </c>
      <c r="H12" s="112">
        <v>144270.20000000001</v>
      </c>
      <c r="I12" s="112">
        <v>2.8312369999999998</v>
      </c>
      <c r="J12" s="112">
        <v>2.4697779999999998</v>
      </c>
      <c r="K12" s="112">
        <v>4.6028909999999996</v>
      </c>
      <c r="L12" s="112">
        <v>11.957369999999999</v>
      </c>
      <c r="M12" s="112">
        <v>5.0091780000000004</v>
      </c>
      <c r="N12" s="112">
        <v>12.389720000000001</v>
      </c>
      <c r="O12" s="112">
        <v>1.4219980000000001</v>
      </c>
      <c r="P12" s="112">
        <v>3.4182139999999999</v>
      </c>
      <c r="Q12" s="112">
        <v>1.670615</v>
      </c>
      <c r="R12" s="112">
        <v>1.3329150000000001</v>
      </c>
    </row>
    <row r="13" spans="1:18" x14ac:dyDescent="0.2">
      <c r="A13" s="112" t="s">
        <v>842</v>
      </c>
      <c r="B13" s="112">
        <v>415</v>
      </c>
      <c r="C13" s="112" t="s">
        <v>783</v>
      </c>
      <c r="D13" s="112" t="s">
        <v>805</v>
      </c>
      <c r="E13" s="112" t="s">
        <v>841</v>
      </c>
      <c r="F13" s="112">
        <v>94261.43</v>
      </c>
      <c r="G13" s="112">
        <v>64885.45</v>
      </c>
      <c r="H13" s="112">
        <v>110584.8</v>
      </c>
      <c r="I13" s="112">
        <v>6.3314579999999996</v>
      </c>
      <c r="J13" s="112">
        <v>5.9301110000000001</v>
      </c>
      <c r="K13" s="112">
        <v>10.74221</v>
      </c>
      <c r="L13" s="112">
        <v>9.4351450000000003</v>
      </c>
      <c r="M13" s="112">
        <v>4.4907130000000004</v>
      </c>
      <c r="N13" s="112">
        <v>9.4968570000000003</v>
      </c>
      <c r="O13" s="112">
        <v>1.552284</v>
      </c>
      <c r="P13" s="112">
        <v>3.2447590000000002</v>
      </c>
      <c r="Q13" s="112">
        <v>1.632477</v>
      </c>
      <c r="R13" s="112">
        <v>1.5066580000000001</v>
      </c>
    </row>
    <row r="14" spans="1:18" x14ac:dyDescent="0.2">
      <c r="A14" s="112" t="s">
        <v>843</v>
      </c>
      <c r="B14" s="112">
        <v>415</v>
      </c>
      <c r="C14" s="112" t="s">
        <v>756</v>
      </c>
      <c r="D14" s="112" t="s">
        <v>805</v>
      </c>
      <c r="E14" s="112" t="s">
        <v>844</v>
      </c>
      <c r="F14" s="112">
        <v>12627.23</v>
      </c>
      <c r="G14" s="112">
        <v>10519.06</v>
      </c>
      <c r="H14" s="112">
        <v>14640.91</v>
      </c>
      <c r="I14" s="112">
        <v>0.29926999999999998</v>
      </c>
      <c r="J14" s="112">
        <v>0.35895199999999999</v>
      </c>
      <c r="K14" s="112">
        <v>0.467113</v>
      </c>
      <c r="L14" s="112">
        <v>1.2639290000000001</v>
      </c>
      <c r="M14" s="112">
        <v>0.72802299999999998</v>
      </c>
      <c r="N14" s="112">
        <v>1.2573399999999999</v>
      </c>
      <c r="O14" s="112">
        <v>1.4238519999999999</v>
      </c>
      <c r="P14" s="112">
        <v>3.552206</v>
      </c>
      <c r="Q14" s="112">
        <v>1.253746</v>
      </c>
      <c r="R14" s="112">
        <v>1.3358969999999999</v>
      </c>
    </row>
    <row r="15" spans="1:18" x14ac:dyDescent="0.2">
      <c r="A15" s="112" t="s">
        <v>845</v>
      </c>
      <c r="B15" s="112">
        <v>415</v>
      </c>
      <c r="C15" s="112" t="s">
        <v>783</v>
      </c>
      <c r="D15" s="112" t="s">
        <v>805</v>
      </c>
      <c r="E15" s="112" t="s">
        <v>844</v>
      </c>
      <c r="F15" s="112">
        <v>97363.07</v>
      </c>
      <c r="G15" s="112">
        <v>80037.27</v>
      </c>
      <c r="H15" s="112">
        <v>127520.3</v>
      </c>
      <c r="I15" s="112">
        <v>6.5397930000000004</v>
      </c>
      <c r="J15" s="112">
        <v>7.3148900000000001</v>
      </c>
      <c r="K15" s="112">
        <v>12.38733</v>
      </c>
      <c r="L15" s="112">
        <v>9.7456060000000004</v>
      </c>
      <c r="M15" s="112">
        <v>5.5393689999999998</v>
      </c>
      <c r="N15" s="112">
        <v>10.95126</v>
      </c>
      <c r="O15" s="112">
        <v>1.5546420000000001</v>
      </c>
      <c r="P15" s="112">
        <v>3.3747340000000001</v>
      </c>
      <c r="Q15" s="112">
        <v>1.127726</v>
      </c>
      <c r="R15" s="112">
        <v>1.5099899999999999</v>
      </c>
    </row>
    <row r="16" spans="1:18" x14ac:dyDescent="0.2">
      <c r="A16" s="112" t="s">
        <v>846</v>
      </c>
      <c r="B16" s="112">
        <v>412</v>
      </c>
      <c r="C16" s="112" t="s">
        <v>756</v>
      </c>
      <c r="D16" s="112" t="s">
        <v>805</v>
      </c>
      <c r="E16" s="112" t="s">
        <v>847</v>
      </c>
      <c r="F16" s="112">
        <v>148935.70000000001</v>
      </c>
      <c r="G16" s="112">
        <v>87113.31</v>
      </c>
      <c r="H16" s="112">
        <v>180630.3</v>
      </c>
      <c r="I16" s="112">
        <v>15.53992</v>
      </c>
      <c r="J16" s="112">
        <v>10.647489999999999</v>
      </c>
      <c r="K16" s="112">
        <v>21.623550000000002</v>
      </c>
      <c r="L16" s="112">
        <v>16.068159999999999</v>
      </c>
      <c r="M16" s="112">
        <v>8.9268459999999994</v>
      </c>
      <c r="N16" s="112">
        <v>21.32855</v>
      </c>
      <c r="O16" s="112">
        <v>1.4140219999999999</v>
      </c>
      <c r="P16" s="112">
        <v>2.6624690000000002</v>
      </c>
      <c r="Q16" s="112">
        <v>3.1743420000000002</v>
      </c>
      <c r="R16" s="112">
        <v>1.3203689999999999</v>
      </c>
    </row>
    <row r="17" spans="1:18" x14ac:dyDescent="0.2">
      <c r="A17" s="112" t="s">
        <v>848</v>
      </c>
      <c r="B17" s="112">
        <v>412</v>
      </c>
      <c r="C17" s="112" t="s">
        <v>783</v>
      </c>
      <c r="D17" s="112" t="s">
        <v>805</v>
      </c>
      <c r="E17" s="112" t="s">
        <v>847</v>
      </c>
      <c r="F17" s="112">
        <v>133635.9</v>
      </c>
      <c r="G17" s="112">
        <v>89193.7</v>
      </c>
      <c r="H17" s="112">
        <v>179432.7</v>
      </c>
      <c r="I17" s="112">
        <v>12.525399999999999</v>
      </c>
      <c r="J17" s="112">
        <v>10.801539999999999</v>
      </c>
      <c r="K17" s="112">
        <v>24.206050000000001</v>
      </c>
      <c r="L17" s="112">
        <v>14.41752</v>
      </c>
      <c r="M17" s="112">
        <v>9.1400310000000005</v>
      </c>
      <c r="N17" s="112">
        <v>21.187149999999999</v>
      </c>
      <c r="O17" s="112">
        <v>1.5412520000000001</v>
      </c>
      <c r="P17" s="112">
        <v>2.501833</v>
      </c>
      <c r="Q17" s="112">
        <v>3.0336720000000001</v>
      </c>
      <c r="R17" s="112">
        <v>1.5029710000000001</v>
      </c>
    </row>
    <row r="18" spans="1:18" x14ac:dyDescent="0.2">
      <c r="A18" s="112" t="s">
        <v>849</v>
      </c>
      <c r="B18" s="112">
        <v>413</v>
      </c>
      <c r="C18" s="112" t="s">
        <v>756</v>
      </c>
      <c r="D18" s="112" t="s">
        <v>305</v>
      </c>
      <c r="E18" s="112" t="s">
        <v>850</v>
      </c>
      <c r="F18" s="112">
        <v>87466.74</v>
      </c>
      <c r="G18" s="112">
        <v>54098.67</v>
      </c>
      <c r="H18" s="112">
        <v>65778.179999999993</v>
      </c>
      <c r="I18" s="112">
        <v>8.7386890000000008</v>
      </c>
      <c r="J18" s="112">
        <v>6.2322610000000003</v>
      </c>
      <c r="K18" s="112">
        <v>8.290286</v>
      </c>
      <c r="L18" s="112">
        <v>8.0923189999999998</v>
      </c>
      <c r="M18" s="112">
        <v>6.1669210000000003</v>
      </c>
      <c r="N18" s="112">
        <v>9.1667799999999993</v>
      </c>
      <c r="O18" s="112">
        <v>1.4184639999999999</v>
      </c>
      <c r="P18" s="112">
        <v>2.6235089999999999</v>
      </c>
      <c r="Q18" s="112">
        <v>2.8579850000000002</v>
      </c>
      <c r="R18" s="112">
        <v>1.334878</v>
      </c>
    </row>
    <row r="19" spans="1:18" x14ac:dyDescent="0.2">
      <c r="A19" s="112" t="s">
        <v>851</v>
      </c>
      <c r="B19" s="112">
        <v>413</v>
      </c>
      <c r="C19" s="112" t="s">
        <v>783</v>
      </c>
      <c r="D19" s="112" t="s">
        <v>305</v>
      </c>
      <c r="E19" s="112" t="s">
        <v>850</v>
      </c>
      <c r="F19" s="112">
        <v>143964.1</v>
      </c>
      <c r="G19" s="112">
        <v>83175.070000000007</v>
      </c>
      <c r="H19" s="112">
        <v>167762.6</v>
      </c>
      <c r="I19" s="112">
        <v>9.7829230000000003</v>
      </c>
      <c r="J19" s="112">
        <v>7.6820599999999999</v>
      </c>
      <c r="K19" s="112">
        <v>16.840309999999999</v>
      </c>
      <c r="L19" s="112">
        <v>13.31939</v>
      </c>
      <c r="M19" s="112">
        <v>9.4814539999999994</v>
      </c>
      <c r="N19" s="112">
        <v>23.37923</v>
      </c>
      <c r="O19" s="112">
        <v>1.545731</v>
      </c>
      <c r="P19" s="112">
        <v>2.6285210000000001</v>
      </c>
      <c r="Q19" s="112">
        <v>2.79569</v>
      </c>
      <c r="R19" s="112">
        <v>1.517431</v>
      </c>
    </row>
    <row r="20" spans="1:18" x14ac:dyDescent="0.2">
      <c r="A20" s="192" t="s">
        <v>852</v>
      </c>
      <c r="B20" s="192">
        <v>412</v>
      </c>
      <c r="C20" s="192" t="s">
        <v>756</v>
      </c>
      <c r="D20" s="192" t="s">
        <v>305</v>
      </c>
      <c r="E20" s="192" t="s">
        <v>853</v>
      </c>
      <c r="F20" s="112">
        <v>144316.6</v>
      </c>
      <c r="G20" s="112">
        <v>87922.72</v>
      </c>
      <c r="H20" s="112">
        <v>167192.5</v>
      </c>
      <c r="I20" s="112">
        <v>15.057969999999999</v>
      </c>
      <c r="J20" s="112">
        <v>10.74643</v>
      </c>
      <c r="K20" s="112">
        <v>20.014890000000001</v>
      </c>
      <c r="L20" s="112">
        <v>15.56983</v>
      </c>
      <c r="M20" s="112">
        <v>9.0097889999999996</v>
      </c>
      <c r="N20" s="112">
        <v>19.74184</v>
      </c>
      <c r="O20" s="112">
        <v>1.418623</v>
      </c>
      <c r="P20" s="112">
        <v>3.500178</v>
      </c>
      <c r="Q20" s="112">
        <v>2.5712709999999999</v>
      </c>
      <c r="R20" s="112">
        <v>1.3317159999999999</v>
      </c>
    </row>
    <row r="21" spans="1:18" x14ac:dyDescent="0.2">
      <c r="A21" s="192" t="s">
        <v>854</v>
      </c>
      <c r="B21" s="192">
        <v>412</v>
      </c>
      <c r="C21" s="192" t="s">
        <v>783</v>
      </c>
      <c r="D21" s="192" t="s">
        <v>305</v>
      </c>
      <c r="E21" s="192" t="s">
        <v>853</v>
      </c>
      <c r="F21" s="112">
        <v>100612.2</v>
      </c>
      <c r="G21" s="112">
        <v>63656.68</v>
      </c>
      <c r="H21" s="112">
        <v>117002.1</v>
      </c>
      <c r="I21" s="112">
        <v>9.4301650000000006</v>
      </c>
      <c r="J21" s="112">
        <v>7.7089549999999996</v>
      </c>
      <c r="K21" s="112">
        <v>15.783950000000001</v>
      </c>
      <c r="L21" s="112">
        <v>10.854710000000001</v>
      </c>
      <c r="M21" s="112">
        <v>6.5231519999999996</v>
      </c>
      <c r="N21" s="112">
        <v>13.815429999999999</v>
      </c>
      <c r="O21" s="112">
        <v>1.5460739999999999</v>
      </c>
      <c r="P21" s="112">
        <v>3.675891</v>
      </c>
      <c r="Q21" s="112">
        <v>2.6613180000000001</v>
      </c>
      <c r="R21" s="112">
        <v>1.5146040000000001</v>
      </c>
    </row>
    <row r="22" spans="1:18" x14ac:dyDescent="0.2">
      <c r="A22" s="112" t="s">
        <v>855</v>
      </c>
      <c r="B22" s="112">
        <v>413</v>
      </c>
      <c r="C22" s="112" t="s">
        <v>756</v>
      </c>
      <c r="D22" s="112" t="s">
        <v>305</v>
      </c>
      <c r="E22" s="112" t="s">
        <v>856</v>
      </c>
      <c r="F22" s="112">
        <v>330136.09999999998</v>
      </c>
      <c r="G22" s="112">
        <v>195608.3</v>
      </c>
      <c r="H22" s="112">
        <v>377069</v>
      </c>
      <c r="I22" s="112">
        <v>32.983469999999997</v>
      </c>
      <c r="J22" s="112">
        <v>22.534410000000001</v>
      </c>
      <c r="K22" s="112">
        <v>47.523499999999999</v>
      </c>
      <c r="L22" s="112">
        <v>30.543800000000001</v>
      </c>
      <c r="M22" s="112">
        <v>22.298159999999999</v>
      </c>
      <c r="N22" s="112">
        <v>52.547939999999997</v>
      </c>
      <c r="O22" s="112">
        <v>1.421055</v>
      </c>
      <c r="P22" s="112">
        <v>3.02996</v>
      </c>
      <c r="Q22" s="112">
        <v>3.1770330000000002</v>
      </c>
      <c r="R22" s="112">
        <v>1.3362510000000001</v>
      </c>
    </row>
    <row r="23" spans="1:18" x14ac:dyDescent="0.2">
      <c r="A23" s="112" t="s">
        <v>857</v>
      </c>
      <c r="B23" s="112">
        <v>413</v>
      </c>
      <c r="C23" s="112" t="s">
        <v>783</v>
      </c>
      <c r="D23" s="112" t="s">
        <v>305</v>
      </c>
      <c r="E23" s="112" t="s">
        <v>856</v>
      </c>
      <c r="F23" s="112">
        <v>108351.1</v>
      </c>
      <c r="G23" s="112">
        <v>66046.64</v>
      </c>
      <c r="H23" s="112">
        <v>127304.3</v>
      </c>
      <c r="I23" s="112">
        <v>7.3628819999999999</v>
      </c>
      <c r="J23" s="112">
        <v>6.1000759999999996</v>
      </c>
      <c r="K23" s="112">
        <v>12.779030000000001</v>
      </c>
      <c r="L23" s="112">
        <v>10.024520000000001</v>
      </c>
      <c r="M23" s="112">
        <v>7.5289169999999999</v>
      </c>
      <c r="N23" s="112">
        <v>17.741</v>
      </c>
      <c r="O23" s="112">
        <v>1.548494</v>
      </c>
      <c r="P23" s="112">
        <v>3.1269830000000001</v>
      </c>
      <c r="Q23" s="112">
        <v>3.0875029999999999</v>
      </c>
      <c r="R23" s="112">
        <v>1.5191490000000001</v>
      </c>
    </row>
    <row r="24" spans="1:18" x14ac:dyDescent="0.2">
      <c r="A24" s="112" t="s">
        <v>858</v>
      </c>
      <c r="B24" s="112">
        <v>413</v>
      </c>
      <c r="C24" s="112" t="s">
        <v>756</v>
      </c>
      <c r="D24" s="112" t="s">
        <v>305</v>
      </c>
      <c r="E24" s="112" t="s">
        <v>859</v>
      </c>
      <c r="F24" s="112">
        <v>1249146</v>
      </c>
      <c r="G24" s="112">
        <v>1207085</v>
      </c>
      <c r="H24" s="112">
        <v>2092077</v>
      </c>
      <c r="I24" s="112">
        <v>124.8005</v>
      </c>
      <c r="J24" s="112">
        <v>139.0582</v>
      </c>
      <c r="K24" s="112">
        <v>263.6728</v>
      </c>
      <c r="L24" s="112">
        <v>115.56950000000001</v>
      </c>
      <c r="M24" s="112">
        <v>137.6003</v>
      </c>
      <c r="N24" s="112">
        <v>291.54969999999997</v>
      </c>
      <c r="O24" s="112">
        <v>1.425529</v>
      </c>
      <c r="P24" s="112">
        <v>3.4463620000000001</v>
      </c>
      <c r="Q24" s="112">
        <v>3.3506119999999999</v>
      </c>
      <c r="R24" s="112">
        <v>1.3409230000000001</v>
      </c>
    </row>
    <row r="25" spans="1:18" x14ac:dyDescent="0.2">
      <c r="A25" s="112" t="s">
        <v>860</v>
      </c>
      <c r="B25" s="112">
        <v>413</v>
      </c>
      <c r="C25" s="112" t="s">
        <v>783</v>
      </c>
      <c r="D25" s="112" t="s">
        <v>305</v>
      </c>
      <c r="E25" s="112" t="s">
        <v>859</v>
      </c>
      <c r="F25" s="112">
        <v>90674.99</v>
      </c>
      <c r="G25" s="112">
        <v>66391.78</v>
      </c>
      <c r="H25" s="112">
        <v>102735.3</v>
      </c>
      <c r="I25" s="112">
        <v>6.1617189999999997</v>
      </c>
      <c r="J25" s="112">
        <v>6.1319530000000002</v>
      </c>
      <c r="K25" s="112">
        <v>10.312749999999999</v>
      </c>
      <c r="L25" s="112">
        <v>8.3891419999999997</v>
      </c>
      <c r="M25" s="112">
        <v>7.5682609999999997</v>
      </c>
      <c r="N25" s="112">
        <v>14.317080000000001</v>
      </c>
      <c r="O25" s="112">
        <v>1.552459</v>
      </c>
      <c r="P25" s="112">
        <v>3.4423699999999999</v>
      </c>
      <c r="Q25" s="112">
        <v>3.3928929999999999</v>
      </c>
      <c r="R25" s="112">
        <v>1.52345</v>
      </c>
    </row>
    <row r="26" spans="1:18" x14ac:dyDescent="0.2">
      <c r="A26" s="112" t="s">
        <v>861</v>
      </c>
      <c r="B26" s="112">
        <v>413</v>
      </c>
      <c r="C26" s="112" t="s">
        <v>756</v>
      </c>
      <c r="D26" s="112" t="s">
        <v>305</v>
      </c>
      <c r="E26" s="112" t="s">
        <v>862</v>
      </c>
      <c r="F26" s="112">
        <v>199836.7</v>
      </c>
      <c r="G26" s="112">
        <v>68917.960000000006</v>
      </c>
      <c r="H26" s="112">
        <v>212338.6</v>
      </c>
      <c r="I26" s="112">
        <v>19.965430000000001</v>
      </c>
      <c r="J26" s="112">
        <v>7.9394689999999999</v>
      </c>
      <c r="K26" s="112">
        <v>26.761880000000001</v>
      </c>
      <c r="L26" s="112">
        <v>18.48865</v>
      </c>
      <c r="M26" s="112">
        <v>7.8562310000000002</v>
      </c>
      <c r="N26" s="112">
        <v>29.591290000000001</v>
      </c>
      <c r="O26" s="112">
        <v>1.430776</v>
      </c>
      <c r="P26" s="112">
        <v>4.657883</v>
      </c>
      <c r="Q26" s="112">
        <v>2.432804</v>
      </c>
      <c r="R26" s="112">
        <v>1.3365849999999999</v>
      </c>
    </row>
    <row r="27" spans="1:18" x14ac:dyDescent="0.2">
      <c r="A27" s="112" t="s">
        <v>863</v>
      </c>
      <c r="B27" s="112">
        <v>413</v>
      </c>
      <c r="C27" s="112" t="s">
        <v>783</v>
      </c>
      <c r="D27" s="112" t="s">
        <v>305</v>
      </c>
      <c r="E27" s="112" t="s">
        <v>862</v>
      </c>
      <c r="F27" s="112">
        <v>75011.69</v>
      </c>
      <c r="G27" s="112">
        <v>34442.980000000003</v>
      </c>
      <c r="H27" s="112">
        <v>67508.789999999994</v>
      </c>
      <c r="I27" s="112">
        <v>5.0973369999999996</v>
      </c>
      <c r="J27" s="112">
        <v>3.1811579999999999</v>
      </c>
      <c r="K27" s="112">
        <v>6.7766539999999997</v>
      </c>
      <c r="L27" s="112">
        <v>6.9399920000000002</v>
      </c>
      <c r="M27" s="112">
        <v>3.9262920000000001</v>
      </c>
      <c r="N27" s="112">
        <v>9.4079560000000004</v>
      </c>
      <c r="O27" s="112">
        <v>1.55776</v>
      </c>
      <c r="P27" s="112">
        <v>4.6782300000000001</v>
      </c>
      <c r="Q27" s="112">
        <v>2.4606669999999999</v>
      </c>
      <c r="R27" s="112">
        <v>1.5190939999999999</v>
      </c>
    </row>
    <row r="28" spans="1:18" x14ac:dyDescent="0.2">
      <c r="A28" s="112" t="s">
        <v>864</v>
      </c>
      <c r="B28" s="112">
        <v>415</v>
      </c>
      <c r="C28" s="112" t="s">
        <v>756</v>
      </c>
      <c r="D28" s="112" t="s">
        <v>305</v>
      </c>
      <c r="E28" s="112" t="s">
        <v>865</v>
      </c>
      <c r="F28" s="112">
        <v>128620.9</v>
      </c>
      <c r="G28" s="112">
        <v>89792.85</v>
      </c>
      <c r="H28" s="112">
        <v>145756.5</v>
      </c>
      <c r="I28" s="112">
        <v>3.0483639999999999</v>
      </c>
      <c r="J28" s="112">
        <v>3.0640890000000001</v>
      </c>
      <c r="K28" s="112">
        <v>4.6503079999999999</v>
      </c>
      <c r="L28" s="112">
        <v>12.87438</v>
      </c>
      <c r="M28" s="112">
        <v>6.2145520000000003</v>
      </c>
      <c r="N28" s="112">
        <v>12.51735</v>
      </c>
      <c r="O28" s="112">
        <v>1.415424</v>
      </c>
      <c r="P28" s="112">
        <v>4.0432230000000002</v>
      </c>
      <c r="Q28" s="112">
        <v>1.1473629999999999</v>
      </c>
      <c r="R28" s="112">
        <v>1.326001</v>
      </c>
    </row>
    <row r="29" spans="1:18" x14ac:dyDescent="0.2">
      <c r="A29" s="112" t="s">
        <v>866</v>
      </c>
      <c r="B29" s="112">
        <v>415</v>
      </c>
      <c r="C29" s="112" t="s">
        <v>783</v>
      </c>
      <c r="D29" s="112" t="s">
        <v>305</v>
      </c>
      <c r="E29" s="112" t="s">
        <v>865</v>
      </c>
      <c r="F29" s="112"/>
      <c r="G29" s="112"/>
      <c r="H29" s="112"/>
      <c r="I29" s="112"/>
      <c r="J29" s="112"/>
      <c r="K29" s="112"/>
      <c r="L29" s="112"/>
      <c r="M29" s="112"/>
      <c r="N29" s="112"/>
      <c r="O29" s="112">
        <v>1.5456989999999999</v>
      </c>
      <c r="P29" s="112">
        <v>3.8836409999999999</v>
      </c>
      <c r="Q29" s="112">
        <v>1.1232679999999999</v>
      </c>
      <c r="R29" s="112">
        <v>1.508507</v>
      </c>
    </row>
    <row r="30" spans="1:18" x14ac:dyDescent="0.2">
      <c r="A30" s="112" t="s">
        <v>867</v>
      </c>
      <c r="B30" s="112">
        <v>415</v>
      </c>
      <c r="C30" s="112" t="s">
        <v>756</v>
      </c>
      <c r="D30" s="112" t="s">
        <v>305</v>
      </c>
      <c r="E30" s="112" t="s">
        <v>868</v>
      </c>
      <c r="F30" s="112">
        <v>114411.1</v>
      </c>
      <c r="G30" s="112">
        <v>67582.48</v>
      </c>
      <c r="H30" s="112">
        <v>133527.6</v>
      </c>
      <c r="I30" s="112">
        <v>2.7115860000000001</v>
      </c>
      <c r="J30" s="112">
        <v>2.3061829999999999</v>
      </c>
      <c r="K30" s="112">
        <v>4.2601490000000002</v>
      </c>
      <c r="L30" s="112">
        <v>11.45204</v>
      </c>
      <c r="M30" s="112">
        <v>4.6773749999999996</v>
      </c>
      <c r="N30" s="112">
        <v>11.46715</v>
      </c>
      <c r="O30" s="112">
        <v>1.429106</v>
      </c>
      <c r="P30" s="112">
        <v>4.0649329999999999</v>
      </c>
      <c r="Q30" s="112">
        <v>1.157173</v>
      </c>
      <c r="R30" s="112">
        <v>1.3365020000000001</v>
      </c>
    </row>
    <row r="31" spans="1:18" x14ac:dyDescent="0.2">
      <c r="A31" s="112" t="s">
        <v>869</v>
      </c>
      <c r="B31" s="112">
        <v>415</v>
      </c>
      <c r="C31" s="112" t="s">
        <v>783</v>
      </c>
      <c r="D31" s="112" t="s">
        <v>305</v>
      </c>
      <c r="E31" s="112" t="s">
        <v>868</v>
      </c>
      <c r="F31" s="112">
        <v>73333.33</v>
      </c>
      <c r="G31" s="112">
        <v>50116.24</v>
      </c>
      <c r="H31" s="112">
        <v>96114.92</v>
      </c>
      <c r="I31" s="112">
        <v>4.9257359999999997</v>
      </c>
      <c r="J31" s="112">
        <v>4.5803010000000004</v>
      </c>
      <c r="K31" s="112">
        <v>9.3366089999999993</v>
      </c>
      <c r="L31" s="112">
        <v>7.3403369999999999</v>
      </c>
      <c r="M31" s="112">
        <v>3.4685389999999998</v>
      </c>
      <c r="N31" s="112">
        <v>8.2542080000000002</v>
      </c>
      <c r="O31" s="112">
        <v>1.5580099999999999</v>
      </c>
      <c r="P31" s="112">
        <v>4.024521</v>
      </c>
      <c r="Q31" s="112">
        <v>1.15507</v>
      </c>
      <c r="R31" s="112">
        <v>1.510831</v>
      </c>
    </row>
    <row r="32" spans="1:18" x14ac:dyDescent="0.2">
      <c r="A32" s="112" t="s">
        <v>870</v>
      </c>
      <c r="B32" s="112">
        <v>412</v>
      </c>
      <c r="C32" s="112" t="s">
        <v>756</v>
      </c>
      <c r="D32" s="112" t="s">
        <v>305</v>
      </c>
      <c r="E32" s="112" t="s">
        <v>871</v>
      </c>
      <c r="F32" s="112">
        <v>46295.12</v>
      </c>
      <c r="G32" s="112">
        <v>26303.05</v>
      </c>
      <c r="H32" s="112">
        <v>52593.93</v>
      </c>
      <c r="I32" s="112">
        <v>4.8304239999999998</v>
      </c>
      <c r="J32" s="112">
        <v>3.2149109999999999</v>
      </c>
      <c r="K32" s="112">
        <v>6.2961070000000001</v>
      </c>
      <c r="L32" s="112">
        <v>4.9946229999999998</v>
      </c>
      <c r="M32" s="112">
        <v>2.6953770000000001</v>
      </c>
      <c r="N32" s="112">
        <v>6.2102130000000004</v>
      </c>
      <c r="O32" s="112">
        <v>1.4101410000000001</v>
      </c>
      <c r="P32" s="112">
        <v>2.9110209999999999</v>
      </c>
      <c r="Q32" s="112">
        <v>4.1572339999999999</v>
      </c>
      <c r="R32" s="112">
        <v>1.3186869999999999</v>
      </c>
    </row>
    <row r="33" spans="1:18" x14ac:dyDescent="0.2">
      <c r="A33" s="112" t="s">
        <v>872</v>
      </c>
      <c r="B33" s="112">
        <v>412</v>
      </c>
      <c r="C33" s="112" t="s">
        <v>783</v>
      </c>
      <c r="D33" s="112" t="s">
        <v>305</v>
      </c>
      <c r="E33" s="112" t="s">
        <v>871</v>
      </c>
      <c r="F33" s="112">
        <v>168359.5</v>
      </c>
      <c r="G33" s="112">
        <v>51867.39</v>
      </c>
      <c r="H33" s="112">
        <v>177510.5</v>
      </c>
      <c r="I33" s="112">
        <v>15.77997</v>
      </c>
      <c r="J33" s="112">
        <v>6.2812479999999997</v>
      </c>
      <c r="K33" s="112">
        <v>23.946729999999999</v>
      </c>
      <c r="L33" s="112">
        <v>18.163740000000001</v>
      </c>
      <c r="M33" s="112">
        <v>5.3150560000000002</v>
      </c>
      <c r="N33" s="112">
        <v>20.960170000000002</v>
      </c>
      <c r="O33" s="112">
        <v>1.5376529999999999</v>
      </c>
      <c r="P33" s="112">
        <v>3.1499290000000002</v>
      </c>
      <c r="Q33" s="112">
        <v>4.3676599999999999</v>
      </c>
      <c r="R33" s="112">
        <v>1.501582</v>
      </c>
    </row>
    <row r="34" spans="1:18" x14ac:dyDescent="0.2">
      <c r="A34" s="112" t="s">
        <v>873</v>
      </c>
      <c r="B34" s="112">
        <v>412</v>
      </c>
      <c r="C34" s="112" t="s">
        <v>805</v>
      </c>
      <c r="D34" s="112" t="s">
        <v>756</v>
      </c>
      <c r="E34" s="112" t="s">
        <v>874</v>
      </c>
      <c r="F34" s="112">
        <v>5050.5050000000001</v>
      </c>
      <c r="G34" s="112">
        <v>1679.434</v>
      </c>
      <c r="H34" s="112">
        <v>37497.480000000003</v>
      </c>
      <c r="I34" s="112">
        <v>1.149796</v>
      </c>
      <c r="J34" s="112">
        <v>0.438162</v>
      </c>
      <c r="K34" s="112">
        <v>12.47353</v>
      </c>
      <c r="L34" s="112">
        <v>0.54488199999999998</v>
      </c>
      <c r="M34" s="112">
        <v>0.172098</v>
      </c>
      <c r="N34" s="112">
        <v>4.4276470000000003</v>
      </c>
      <c r="O34" s="112">
        <v>1.577161</v>
      </c>
      <c r="P34" s="112">
        <v>3.2386550000000001</v>
      </c>
      <c r="Q34" s="112">
        <v>3.0314209999999999</v>
      </c>
      <c r="R34" s="112">
        <v>1.5451820000000001</v>
      </c>
    </row>
    <row r="35" spans="1:18" x14ac:dyDescent="0.2">
      <c r="A35" s="112" t="s">
        <v>875</v>
      </c>
      <c r="B35" s="112">
        <v>412</v>
      </c>
      <c r="C35" s="112" t="s">
        <v>305</v>
      </c>
      <c r="D35" s="112" t="s">
        <v>756</v>
      </c>
      <c r="E35" s="112" t="s">
        <v>874</v>
      </c>
      <c r="F35" s="112">
        <v>139908.9</v>
      </c>
      <c r="G35" s="112">
        <v>73310.19</v>
      </c>
      <c r="H35" s="112">
        <v>163902.79999999999</v>
      </c>
      <c r="I35" s="112">
        <v>16.588000000000001</v>
      </c>
      <c r="J35" s="112">
        <v>15.94645</v>
      </c>
      <c r="K35" s="112">
        <v>50.089359999999999</v>
      </c>
      <c r="L35" s="112">
        <v>15.0943</v>
      </c>
      <c r="M35" s="112">
        <v>7.5123860000000002</v>
      </c>
      <c r="N35" s="112">
        <v>19.353400000000001</v>
      </c>
      <c r="O35" s="112">
        <v>1.4881230000000001</v>
      </c>
      <c r="P35" s="112">
        <v>3.1920470000000001</v>
      </c>
      <c r="Q35" s="112">
        <v>2.9056389999999999</v>
      </c>
      <c r="R35" s="112">
        <v>1.4324779999999999</v>
      </c>
    </row>
    <row r="36" spans="1:18" x14ac:dyDescent="0.2">
      <c r="A36" s="112" t="s">
        <v>876</v>
      </c>
      <c r="B36" s="112">
        <v>412</v>
      </c>
      <c r="C36" s="112" t="s">
        <v>756</v>
      </c>
      <c r="D36" s="112" t="s">
        <v>756</v>
      </c>
      <c r="E36" s="112" t="s">
        <v>874</v>
      </c>
      <c r="F36" s="112">
        <v>405359.6</v>
      </c>
      <c r="G36" s="112">
        <v>207320.6</v>
      </c>
      <c r="H36" s="112">
        <v>464665.9</v>
      </c>
      <c r="I36" s="112">
        <v>42.295140000000004</v>
      </c>
      <c r="J36" s="112">
        <v>25.339929999999999</v>
      </c>
      <c r="K36" s="112">
        <v>55.62594</v>
      </c>
      <c r="L36" s="112">
        <v>43.732869999999998</v>
      </c>
      <c r="M36" s="112">
        <v>21.244959999999999</v>
      </c>
      <c r="N36" s="112">
        <v>54.867060000000002</v>
      </c>
      <c r="O36" s="112">
        <v>1.4204270000000001</v>
      </c>
      <c r="P36" s="112">
        <v>3.253962</v>
      </c>
      <c r="Q36" s="112">
        <v>2.7368030000000001</v>
      </c>
      <c r="R36" s="112">
        <v>1.336422</v>
      </c>
    </row>
    <row r="37" spans="1:18" x14ac:dyDescent="0.2">
      <c r="A37" s="112" t="s">
        <v>877</v>
      </c>
      <c r="B37" s="112">
        <v>412</v>
      </c>
      <c r="C37" s="112" t="s">
        <v>783</v>
      </c>
      <c r="D37" s="112" t="s">
        <v>756</v>
      </c>
      <c r="E37" s="112" t="s">
        <v>874</v>
      </c>
      <c r="F37" s="112">
        <v>144814.79999999999</v>
      </c>
      <c r="G37" s="112">
        <v>83306.34</v>
      </c>
      <c r="H37" s="112">
        <v>177241.2</v>
      </c>
      <c r="I37" s="112">
        <v>13.573180000000001</v>
      </c>
      <c r="J37" s="112">
        <v>10.088570000000001</v>
      </c>
      <c r="K37" s="112">
        <v>23.910409999999999</v>
      </c>
      <c r="L37" s="112">
        <v>15.62358</v>
      </c>
      <c r="M37" s="112">
        <v>8.5367300000000004</v>
      </c>
      <c r="N37" s="112">
        <v>20.928380000000001</v>
      </c>
      <c r="O37" s="112">
        <v>1.547531</v>
      </c>
      <c r="P37" s="112">
        <v>3.2318609999999999</v>
      </c>
      <c r="Q37" s="112">
        <v>2.9198430000000002</v>
      </c>
      <c r="R37" s="112">
        <v>1.5106390000000001</v>
      </c>
    </row>
    <row r="38" spans="1:18" x14ac:dyDescent="0.2">
      <c r="A38" s="112" t="s">
        <v>878</v>
      </c>
      <c r="B38" s="112">
        <v>412</v>
      </c>
      <c r="C38" s="112" t="s">
        <v>805</v>
      </c>
      <c r="D38" s="112" t="s">
        <v>756</v>
      </c>
      <c r="E38" s="112" t="s">
        <v>879</v>
      </c>
      <c r="F38" s="112">
        <v>2941.1759999999999</v>
      </c>
      <c r="G38" s="112">
        <v>2132.2620000000002</v>
      </c>
      <c r="H38" s="112">
        <v>24422.33</v>
      </c>
      <c r="I38" s="112">
        <v>0.66958700000000004</v>
      </c>
      <c r="J38" s="112">
        <v>0.55630400000000002</v>
      </c>
      <c r="K38" s="112">
        <v>8.1240839999999999</v>
      </c>
      <c r="L38" s="112">
        <v>0.31731399999999998</v>
      </c>
      <c r="M38" s="112">
        <v>0.218501</v>
      </c>
      <c r="N38" s="112">
        <v>2.8837519999999999</v>
      </c>
      <c r="O38" s="112">
        <v>1.575148</v>
      </c>
      <c r="P38" s="112">
        <v>3.2872080000000001</v>
      </c>
      <c r="Q38" s="112">
        <v>3.2789839999999999</v>
      </c>
      <c r="R38" s="112">
        <v>1.5397069999999999</v>
      </c>
    </row>
    <row r="39" spans="1:18" x14ac:dyDescent="0.2">
      <c r="A39" s="112" t="s">
        <v>880</v>
      </c>
      <c r="B39" s="112">
        <v>412</v>
      </c>
      <c r="C39" s="112" t="s">
        <v>305</v>
      </c>
      <c r="D39" s="112" t="s">
        <v>756</v>
      </c>
      <c r="E39" s="112" t="s">
        <v>879</v>
      </c>
      <c r="F39" s="112">
        <v>154753.20000000001</v>
      </c>
      <c r="G39" s="112">
        <v>110632.4</v>
      </c>
      <c r="H39" s="112">
        <v>169860.7</v>
      </c>
      <c r="I39" s="112">
        <v>18.34798</v>
      </c>
      <c r="J39" s="112">
        <v>24.064789999999999</v>
      </c>
      <c r="K39" s="112">
        <v>51.9101</v>
      </c>
      <c r="L39" s="112">
        <v>16.695789999999999</v>
      </c>
      <c r="M39" s="112">
        <v>11.33694</v>
      </c>
      <c r="N39" s="112">
        <v>20.056899999999999</v>
      </c>
      <c r="O39" s="112">
        <v>1.4882470000000001</v>
      </c>
      <c r="P39" s="112">
        <v>3.291099</v>
      </c>
      <c r="Q39" s="112">
        <v>3.2805810000000002</v>
      </c>
      <c r="R39" s="112">
        <v>1.43052</v>
      </c>
    </row>
    <row r="40" spans="1:18" x14ac:dyDescent="0.2">
      <c r="A40" s="112" t="s">
        <v>881</v>
      </c>
      <c r="B40" s="112">
        <v>412</v>
      </c>
      <c r="C40" s="112" t="s">
        <v>756</v>
      </c>
      <c r="D40" s="112" t="s">
        <v>756</v>
      </c>
      <c r="E40" s="112" t="s">
        <v>879</v>
      </c>
      <c r="F40" s="112">
        <v>277774.40000000002</v>
      </c>
      <c r="G40" s="112">
        <v>211894.6</v>
      </c>
      <c r="H40" s="112">
        <v>343504.9</v>
      </c>
      <c r="I40" s="112">
        <v>28.98292</v>
      </c>
      <c r="J40" s="112">
        <v>25.898990000000001</v>
      </c>
      <c r="K40" s="112">
        <v>41.121549999999999</v>
      </c>
      <c r="L40" s="112">
        <v>29.968139999999998</v>
      </c>
      <c r="M40" s="112">
        <v>21.71368</v>
      </c>
      <c r="N40" s="112">
        <v>40.560549999999999</v>
      </c>
      <c r="O40" s="112">
        <v>1.4202539999999999</v>
      </c>
      <c r="P40" s="112">
        <v>3.2798409999999998</v>
      </c>
      <c r="Q40" s="112">
        <v>3.2054969999999998</v>
      </c>
      <c r="R40" s="112">
        <v>1.3344229999999999</v>
      </c>
    </row>
    <row r="41" spans="1:18" x14ac:dyDescent="0.2">
      <c r="A41" s="112" t="s">
        <v>882</v>
      </c>
      <c r="B41" s="112">
        <v>412</v>
      </c>
      <c r="C41" s="112" t="s">
        <v>783</v>
      </c>
      <c r="D41" s="112" t="s">
        <v>756</v>
      </c>
      <c r="E41" s="112" t="s">
        <v>879</v>
      </c>
      <c r="F41" s="112">
        <v>147293.4</v>
      </c>
      <c r="G41" s="112">
        <v>73871.37</v>
      </c>
      <c r="H41" s="112">
        <v>132973.9</v>
      </c>
      <c r="I41" s="112">
        <v>13.805490000000001</v>
      </c>
      <c r="J41" s="112">
        <v>8.9459759999999999</v>
      </c>
      <c r="K41" s="112">
        <v>17.938610000000001</v>
      </c>
      <c r="L41" s="112">
        <v>15.89099</v>
      </c>
      <c r="M41" s="112">
        <v>7.5698920000000003</v>
      </c>
      <c r="N41" s="112">
        <v>15.701370000000001</v>
      </c>
      <c r="O41" s="112">
        <v>1.546967</v>
      </c>
      <c r="P41" s="112">
        <v>3.2471100000000002</v>
      </c>
      <c r="Q41" s="112">
        <v>3.3940959999999998</v>
      </c>
      <c r="R41" s="112">
        <v>1.508375</v>
      </c>
    </row>
    <row r="42" spans="1:18" x14ac:dyDescent="0.2">
      <c r="A42" s="112" t="s">
        <v>883</v>
      </c>
      <c r="B42" s="112">
        <v>412</v>
      </c>
      <c r="C42" s="112" t="s">
        <v>805</v>
      </c>
      <c r="D42" s="112" t="s">
        <v>756</v>
      </c>
      <c r="E42" s="112" t="s">
        <v>884</v>
      </c>
      <c r="F42" s="112">
        <v>3342.14</v>
      </c>
      <c r="G42" s="112">
        <v>1753.9269999999999</v>
      </c>
      <c r="H42" s="112">
        <v>4651.8379999999997</v>
      </c>
      <c r="I42" s="112">
        <v>0.76087000000000005</v>
      </c>
      <c r="J42" s="112">
        <v>0.457596</v>
      </c>
      <c r="K42" s="112">
        <v>1.5474330000000001</v>
      </c>
      <c r="L42" s="112">
        <v>0.360572</v>
      </c>
      <c r="M42" s="112">
        <v>0.179732</v>
      </c>
      <c r="N42" s="112">
        <v>0.54928200000000005</v>
      </c>
      <c r="O42" s="112">
        <v>1.572376</v>
      </c>
      <c r="P42" s="112">
        <v>3.806127</v>
      </c>
      <c r="Q42" s="112">
        <v>3.3944830000000001</v>
      </c>
      <c r="R42" s="112">
        <v>1.524745</v>
      </c>
    </row>
    <row r="43" spans="1:18" x14ac:dyDescent="0.2">
      <c r="A43" s="112" t="s">
        <v>885</v>
      </c>
      <c r="B43" s="112">
        <v>412</v>
      </c>
      <c r="C43" s="112" t="s">
        <v>305</v>
      </c>
      <c r="D43" s="112" t="s">
        <v>756</v>
      </c>
      <c r="E43" s="112" t="s">
        <v>884</v>
      </c>
      <c r="F43" s="112">
        <v>158334.39999999999</v>
      </c>
      <c r="G43" s="112">
        <v>95198.39</v>
      </c>
      <c r="H43" s="112">
        <v>147251.9</v>
      </c>
      <c r="I43" s="112">
        <v>18.772590000000001</v>
      </c>
      <c r="J43" s="112">
        <v>20.70757</v>
      </c>
      <c r="K43" s="112">
        <v>45.00076</v>
      </c>
      <c r="L43" s="112">
        <v>17.082159999999998</v>
      </c>
      <c r="M43" s="112">
        <v>9.7553549999999998</v>
      </c>
      <c r="N43" s="112">
        <v>17.387280000000001</v>
      </c>
      <c r="O43" s="112">
        <v>1.485493</v>
      </c>
      <c r="P43" s="112">
        <v>3.8342529999999999</v>
      </c>
      <c r="Q43" s="112">
        <v>3.6303830000000001</v>
      </c>
      <c r="R43" s="112">
        <v>1.415886</v>
      </c>
    </row>
    <row r="44" spans="1:18" x14ac:dyDescent="0.2">
      <c r="A44" s="112" t="s">
        <v>886</v>
      </c>
      <c r="B44" s="112">
        <v>412</v>
      </c>
      <c r="C44" s="112" t="s">
        <v>756</v>
      </c>
      <c r="D44" s="112" t="s">
        <v>756</v>
      </c>
      <c r="E44" s="112" t="s">
        <v>884</v>
      </c>
      <c r="F44" s="112">
        <v>157180</v>
      </c>
      <c r="G44" s="112">
        <v>108800.5</v>
      </c>
      <c r="H44" s="112">
        <v>171409.9</v>
      </c>
      <c r="I44" s="112">
        <v>16.400130000000001</v>
      </c>
      <c r="J44" s="112">
        <v>13.29823</v>
      </c>
      <c r="K44" s="112">
        <v>20.519760000000002</v>
      </c>
      <c r="L44" s="112">
        <v>16.957619999999999</v>
      </c>
      <c r="M44" s="112">
        <v>11.14922</v>
      </c>
      <c r="N44" s="112">
        <v>20.239820000000002</v>
      </c>
      <c r="O44" s="112">
        <v>1.41751</v>
      </c>
      <c r="P44" s="112">
        <v>4.0674460000000003</v>
      </c>
      <c r="Q44" s="112">
        <v>3.5198749999999999</v>
      </c>
      <c r="R44" s="112">
        <v>1.319563</v>
      </c>
    </row>
    <row r="45" spans="1:18" x14ac:dyDescent="0.2">
      <c r="A45" s="112" t="s">
        <v>887</v>
      </c>
      <c r="B45" s="112">
        <v>412</v>
      </c>
      <c r="C45" s="112" t="s">
        <v>783</v>
      </c>
      <c r="D45" s="112" t="s">
        <v>756</v>
      </c>
      <c r="E45" s="112" t="s">
        <v>884</v>
      </c>
      <c r="F45" s="112">
        <v>144061.4</v>
      </c>
      <c r="G45" s="112">
        <v>85317.54</v>
      </c>
      <c r="H45" s="112">
        <v>144435.70000000001</v>
      </c>
      <c r="I45" s="112">
        <v>13.502560000000001</v>
      </c>
      <c r="J45" s="112">
        <v>10.332129999999999</v>
      </c>
      <c r="K45" s="112">
        <v>19.484850000000002</v>
      </c>
      <c r="L45" s="112">
        <v>15.542299999999999</v>
      </c>
      <c r="M45" s="112">
        <v>8.7428260000000009</v>
      </c>
      <c r="N45" s="112">
        <v>17.054760000000002</v>
      </c>
      <c r="O45" s="112">
        <v>1.5441689999999999</v>
      </c>
      <c r="P45" s="112">
        <v>4.0321249999999997</v>
      </c>
      <c r="Q45" s="112">
        <v>3.6004890000000001</v>
      </c>
      <c r="R45" s="112">
        <v>1.4934940000000001</v>
      </c>
    </row>
    <row r="46" spans="1:18" x14ac:dyDescent="0.2">
      <c r="A46" s="112" t="s">
        <v>888</v>
      </c>
      <c r="B46" s="112">
        <v>412</v>
      </c>
      <c r="C46" s="112" t="s">
        <v>805</v>
      </c>
      <c r="D46" s="112" t="s">
        <v>756</v>
      </c>
      <c r="E46" s="112" t="s">
        <v>889</v>
      </c>
      <c r="F46" s="112">
        <v>2747.1120000000001</v>
      </c>
      <c r="G46" s="112">
        <v>1668.6969999999999</v>
      </c>
      <c r="H46" s="112">
        <v>5128.2049999999999</v>
      </c>
      <c r="I46" s="112">
        <v>0.62540600000000002</v>
      </c>
      <c r="J46" s="112">
        <v>0.43536000000000002</v>
      </c>
      <c r="K46" s="112">
        <v>1.705897</v>
      </c>
      <c r="L46" s="112">
        <v>0.296377</v>
      </c>
      <c r="M46" s="112">
        <v>0.17099800000000001</v>
      </c>
      <c r="N46" s="112">
        <v>0.60553100000000004</v>
      </c>
      <c r="O46" s="112">
        <v>1.574381</v>
      </c>
      <c r="P46" s="112">
        <v>4.0783240000000003</v>
      </c>
      <c r="Q46" s="112">
        <v>3.0503399999999998</v>
      </c>
      <c r="R46" s="112">
        <v>1.530257</v>
      </c>
    </row>
    <row r="47" spans="1:18" x14ac:dyDescent="0.2">
      <c r="A47" s="112" t="s">
        <v>890</v>
      </c>
      <c r="B47" s="112">
        <v>412</v>
      </c>
      <c r="C47" s="112" t="s">
        <v>305</v>
      </c>
      <c r="D47" s="112" t="s">
        <v>756</v>
      </c>
      <c r="E47" s="112" t="s">
        <v>889</v>
      </c>
      <c r="F47" s="112">
        <v>153614.6</v>
      </c>
      <c r="G47" s="112">
        <v>79206.73</v>
      </c>
      <c r="H47" s="112">
        <v>129198.39999999999</v>
      </c>
      <c r="I47" s="112">
        <v>18.212990000000001</v>
      </c>
      <c r="J47" s="112">
        <v>17.22907</v>
      </c>
      <c r="K47" s="112">
        <v>39.483539999999998</v>
      </c>
      <c r="L47" s="112">
        <v>16.572959999999998</v>
      </c>
      <c r="M47" s="112">
        <v>8.1166269999999994</v>
      </c>
      <c r="N47" s="112">
        <v>15.255549999999999</v>
      </c>
      <c r="O47" s="112">
        <v>1.485363</v>
      </c>
      <c r="P47" s="112">
        <v>4.0275090000000002</v>
      </c>
      <c r="Q47" s="112">
        <v>3.0248849999999998</v>
      </c>
      <c r="R47" s="112">
        <v>1.4178759999999999</v>
      </c>
    </row>
    <row r="48" spans="1:18" x14ac:dyDescent="0.2">
      <c r="A48" s="112" t="s">
        <v>891</v>
      </c>
      <c r="B48" s="112">
        <v>412</v>
      </c>
      <c r="C48" s="112" t="s">
        <v>756</v>
      </c>
      <c r="D48" s="112" t="s">
        <v>756</v>
      </c>
      <c r="E48" s="112" t="s">
        <v>889</v>
      </c>
      <c r="F48" s="112">
        <v>122135</v>
      </c>
      <c r="G48" s="112">
        <v>80832.039999999994</v>
      </c>
      <c r="H48" s="112">
        <v>137467.70000000001</v>
      </c>
      <c r="I48" s="112">
        <v>12.743539999999999</v>
      </c>
      <c r="J48" s="112">
        <v>9.8797619999999995</v>
      </c>
      <c r="K48" s="112">
        <v>16.456489999999999</v>
      </c>
      <c r="L48" s="112">
        <v>13.176729999999999</v>
      </c>
      <c r="M48" s="112">
        <v>8.2831799999999998</v>
      </c>
      <c r="N48" s="112">
        <v>16.23199</v>
      </c>
      <c r="O48" s="112">
        <v>1.4176770000000001</v>
      </c>
      <c r="P48" s="112">
        <v>4.1290519999999997</v>
      </c>
      <c r="Q48" s="112">
        <v>3.03986</v>
      </c>
      <c r="R48" s="112">
        <v>1.321593</v>
      </c>
    </row>
    <row r="49" spans="1:18" x14ac:dyDescent="0.2">
      <c r="A49" s="112" t="s">
        <v>892</v>
      </c>
      <c r="B49" s="112">
        <v>412</v>
      </c>
      <c r="C49" s="112" t="s">
        <v>783</v>
      </c>
      <c r="D49" s="112" t="s">
        <v>756</v>
      </c>
      <c r="E49" s="112" t="s">
        <v>889</v>
      </c>
      <c r="F49" s="112">
        <v>131966.1</v>
      </c>
      <c r="G49" s="112">
        <v>76829.27</v>
      </c>
      <c r="H49" s="112">
        <v>142912.4</v>
      </c>
      <c r="I49" s="112">
        <v>12.36889</v>
      </c>
      <c r="J49" s="112">
        <v>9.3041830000000001</v>
      </c>
      <c r="K49" s="112">
        <v>19.279340000000001</v>
      </c>
      <c r="L49" s="112">
        <v>14.23737</v>
      </c>
      <c r="M49" s="112">
        <v>7.8729990000000001</v>
      </c>
      <c r="N49" s="112">
        <v>16.874880000000001</v>
      </c>
      <c r="O49" s="112">
        <v>1.544727</v>
      </c>
      <c r="P49" s="112">
        <v>4.0966760000000004</v>
      </c>
      <c r="Q49" s="112">
        <v>3.2634780000000001</v>
      </c>
      <c r="R49" s="112">
        <v>1.4957910000000001</v>
      </c>
    </row>
    <row r="50" spans="1:18" x14ac:dyDescent="0.2">
      <c r="A50" s="112" t="s">
        <v>893</v>
      </c>
      <c r="B50" s="112">
        <v>412</v>
      </c>
      <c r="C50" s="112" t="s">
        <v>805</v>
      </c>
      <c r="D50" s="112" t="s">
        <v>756</v>
      </c>
      <c r="E50" s="112" t="s">
        <v>894</v>
      </c>
      <c r="F50" s="112">
        <v>49201.15</v>
      </c>
      <c r="G50" s="112">
        <v>21339.01</v>
      </c>
      <c r="H50" s="112">
        <v>74873.78</v>
      </c>
      <c r="I50" s="112">
        <v>11.20111</v>
      </c>
      <c r="J50" s="112">
        <v>5.5673110000000001</v>
      </c>
      <c r="K50" s="112">
        <v>24.906749999999999</v>
      </c>
      <c r="L50" s="112">
        <v>5.3081449999999997</v>
      </c>
      <c r="M50" s="112">
        <v>2.186693</v>
      </c>
      <c r="N50" s="112">
        <v>8.8409849999999999</v>
      </c>
      <c r="O50" s="112">
        <v>1.5802130000000001</v>
      </c>
      <c r="P50" s="112">
        <v>3.4650180000000002</v>
      </c>
      <c r="Q50" s="112">
        <v>2.3930129999999998</v>
      </c>
      <c r="R50" s="112">
        <v>1.545517</v>
      </c>
    </row>
    <row r="51" spans="1:18" x14ac:dyDescent="0.2">
      <c r="A51" s="112" t="s">
        <v>895</v>
      </c>
      <c r="B51" s="112">
        <v>412</v>
      </c>
      <c r="C51" s="112" t="s">
        <v>305</v>
      </c>
      <c r="D51" s="112" t="s">
        <v>756</v>
      </c>
      <c r="E51" s="112" t="s">
        <v>894</v>
      </c>
      <c r="F51" s="112">
        <v>202489.8</v>
      </c>
      <c r="G51" s="112">
        <v>138704.79999999999</v>
      </c>
      <c r="H51" s="112">
        <v>170522.8</v>
      </c>
      <c r="I51" s="112">
        <v>24.007770000000001</v>
      </c>
      <c r="J51" s="112">
        <v>30.171099999999999</v>
      </c>
      <c r="K51" s="112">
        <v>52.112439999999999</v>
      </c>
      <c r="L51" s="112">
        <v>21.845939999999999</v>
      </c>
      <c r="M51" s="112">
        <v>14.21363</v>
      </c>
      <c r="N51" s="112">
        <v>20.135079999999999</v>
      </c>
      <c r="O51" s="112">
        <v>1.491411</v>
      </c>
      <c r="P51" s="112">
        <v>3.3987560000000001</v>
      </c>
      <c r="Q51" s="112">
        <v>2.372627</v>
      </c>
      <c r="R51" s="112">
        <v>1.4333290000000001</v>
      </c>
    </row>
    <row r="52" spans="1:18" x14ac:dyDescent="0.2">
      <c r="A52" s="112" t="s">
        <v>896</v>
      </c>
      <c r="B52" s="112">
        <v>412</v>
      </c>
      <c r="C52" s="112" t="s">
        <v>756</v>
      </c>
      <c r="D52" s="112" t="s">
        <v>756</v>
      </c>
      <c r="E52" s="112" t="s">
        <v>894</v>
      </c>
      <c r="F52" s="112">
        <v>207676.7</v>
      </c>
      <c r="G52" s="112">
        <v>157725.5</v>
      </c>
      <c r="H52" s="112">
        <v>223387.5</v>
      </c>
      <c r="I52" s="112">
        <v>21.668949999999999</v>
      </c>
      <c r="J52" s="112">
        <v>19.278130000000001</v>
      </c>
      <c r="K52" s="112">
        <v>26.742090000000001</v>
      </c>
      <c r="L52" s="112">
        <v>22.405529999999999</v>
      </c>
      <c r="M52" s="112">
        <v>16.162759999999999</v>
      </c>
      <c r="N52" s="112">
        <v>26.37726</v>
      </c>
      <c r="O52" s="112">
        <v>1.4234070000000001</v>
      </c>
      <c r="P52" s="112">
        <v>3.6151260000000001</v>
      </c>
      <c r="Q52" s="112">
        <v>2.0956510000000002</v>
      </c>
      <c r="R52" s="112">
        <v>1.3285070000000001</v>
      </c>
    </row>
    <row r="53" spans="1:18" x14ac:dyDescent="0.2">
      <c r="A53" s="112" t="s">
        <v>897</v>
      </c>
      <c r="B53" s="112">
        <v>412</v>
      </c>
      <c r="C53" s="112" t="s">
        <v>783</v>
      </c>
      <c r="D53" s="112" t="s">
        <v>756</v>
      </c>
      <c r="E53" s="112" t="s">
        <v>894</v>
      </c>
      <c r="F53" s="112">
        <v>169305.2</v>
      </c>
      <c r="G53" s="112">
        <v>98141.759999999995</v>
      </c>
      <c r="H53" s="112">
        <v>146319.6</v>
      </c>
      <c r="I53" s="112">
        <v>15.868600000000001</v>
      </c>
      <c r="J53" s="112">
        <v>11.88517</v>
      </c>
      <c r="K53" s="112">
        <v>19.738980000000002</v>
      </c>
      <c r="L53" s="112">
        <v>18.26576</v>
      </c>
      <c r="M53" s="112">
        <v>10.05697</v>
      </c>
      <c r="N53" s="112">
        <v>17.277200000000001</v>
      </c>
      <c r="O53" s="112">
        <v>1.550719</v>
      </c>
      <c r="P53" s="112">
        <v>3.4280689999999998</v>
      </c>
      <c r="Q53" s="112">
        <v>2.0696569999999999</v>
      </c>
      <c r="R53" s="112">
        <v>1.511172</v>
      </c>
    </row>
    <row r="54" spans="1:18" x14ac:dyDescent="0.2">
      <c r="A54" s="112" t="s">
        <v>898</v>
      </c>
      <c r="B54" s="112">
        <v>412</v>
      </c>
      <c r="C54" s="112" t="s">
        <v>805</v>
      </c>
      <c r="D54" s="112" t="s">
        <v>756</v>
      </c>
      <c r="E54" s="112" t="s">
        <v>899</v>
      </c>
      <c r="F54" s="112">
        <v>29963.05</v>
      </c>
      <c r="G54" s="112">
        <v>17073</v>
      </c>
      <c r="H54" s="112">
        <v>39718.239999999998</v>
      </c>
      <c r="I54" s="112">
        <v>6.8213759999999999</v>
      </c>
      <c r="J54" s="112">
        <v>4.4543160000000004</v>
      </c>
      <c r="K54" s="112">
        <v>13.21227</v>
      </c>
      <c r="L54" s="112">
        <v>3.232612</v>
      </c>
      <c r="M54" s="112">
        <v>1.749538</v>
      </c>
      <c r="N54" s="112">
        <v>4.6898710000000001</v>
      </c>
      <c r="O54" s="112">
        <v>1.560441</v>
      </c>
      <c r="P54" s="112">
        <v>1.8025230000000001</v>
      </c>
      <c r="Q54" s="112">
        <v>4.2749980000000001</v>
      </c>
      <c r="R54" s="112">
        <v>1.539676</v>
      </c>
    </row>
    <row r="55" spans="1:18" x14ac:dyDescent="0.2">
      <c r="A55" s="112" t="s">
        <v>900</v>
      </c>
      <c r="B55" s="112">
        <v>412</v>
      </c>
      <c r="C55" s="112" t="s">
        <v>305</v>
      </c>
      <c r="D55" s="112" t="s">
        <v>756</v>
      </c>
      <c r="E55" s="112" t="s">
        <v>899</v>
      </c>
      <c r="F55" s="112">
        <v>210814.5</v>
      </c>
      <c r="G55" s="112">
        <v>126059.5</v>
      </c>
      <c r="H55" s="112">
        <v>170774.6</v>
      </c>
      <c r="I55" s="112">
        <v>24.994769999999999</v>
      </c>
      <c r="J55" s="112">
        <v>27.420490000000001</v>
      </c>
      <c r="K55" s="112">
        <v>52.189390000000003</v>
      </c>
      <c r="L55" s="112">
        <v>22.744060000000001</v>
      </c>
      <c r="M55" s="112">
        <v>12.917820000000001</v>
      </c>
      <c r="N55" s="112">
        <v>20.164809999999999</v>
      </c>
      <c r="O55" s="112">
        <v>1.471403</v>
      </c>
      <c r="P55" s="112">
        <v>1.7405710000000001</v>
      </c>
      <c r="Q55" s="112">
        <v>4.2704079999999998</v>
      </c>
      <c r="R55" s="112">
        <v>1.4272339999999999</v>
      </c>
    </row>
    <row r="56" spans="1:18" x14ac:dyDescent="0.2">
      <c r="A56" s="112" t="s">
        <v>901</v>
      </c>
      <c r="B56" s="112">
        <v>412</v>
      </c>
      <c r="C56" s="112" t="s">
        <v>756</v>
      </c>
      <c r="D56" s="112" t="s">
        <v>756</v>
      </c>
      <c r="E56" s="112" t="s">
        <v>899</v>
      </c>
      <c r="F56" s="112">
        <v>167695.70000000001</v>
      </c>
      <c r="G56" s="112">
        <v>123877.9</v>
      </c>
      <c r="H56" s="112">
        <v>193722.7</v>
      </c>
      <c r="I56" s="112">
        <v>17.497340000000001</v>
      </c>
      <c r="J56" s="112">
        <v>15.141080000000001</v>
      </c>
      <c r="K56" s="112">
        <v>23.190860000000001</v>
      </c>
      <c r="L56" s="112">
        <v>18.092120000000001</v>
      </c>
      <c r="M56" s="112">
        <v>12.69426</v>
      </c>
      <c r="N56" s="112">
        <v>22.874479999999998</v>
      </c>
      <c r="O56" s="112">
        <v>1.4034329999999999</v>
      </c>
      <c r="P56" s="112">
        <v>1.881705</v>
      </c>
      <c r="Q56" s="112">
        <v>4.3754189999999999</v>
      </c>
      <c r="R56" s="112">
        <v>1.322352</v>
      </c>
    </row>
    <row r="57" spans="1:18" x14ac:dyDescent="0.2">
      <c r="A57" s="112" t="s">
        <v>902</v>
      </c>
      <c r="B57" s="112">
        <v>412</v>
      </c>
      <c r="C57" s="112" t="s">
        <v>783</v>
      </c>
      <c r="D57" s="112" t="s">
        <v>756</v>
      </c>
      <c r="E57" s="112" t="s">
        <v>899</v>
      </c>
      <c r="F57" s="112">
        <v>178293</v>
      </c>
      <c r="G57" s="112">
        <v>111472.1</v>
      </c>
      <c r="H57" s="112">
        <v>170541.4</v>
      </c>
      <c r="I57" s="112">
        <v>16.711010000000002</v>
      </c>
      <c r="J57" s="112">
        <v>13.499510000000001</v>
      </c>
      <c r="K57" s="112">
        <v>23.006589999999999</v>
      </c>
      <c r="L57" s="112">
        <v>19.235420000000001</v>
      </c>
      <c r="M57" s="112">
        <v>11.42299</v>
      </c>
      <c r="N57" s="112">
        <v>20.137280000000001</v>
      </c>
      <c r="O57" s="112">
        <v>1.530894</v>
      </c>
      <c r="P57" s="112">
        <v>1.709211</v>
      </c>
      <c r="Q57" s="112">
        <v>4.0888229999999997</v>
      </c>
      <c r="R57" s="112">
        <v>1.5052509999999999</v>
      </c>
    </row>
    <row r="58" spans="1:18" x14ac:dyDescent="0.2">
      <c r="A58" s="112" t="s">
        <v>903</v>
      </c>
      <c r="B58" s="112">
        <v>412</v>
      </c>
      <c r="C58" s="112" t="s">
        <v>805</v>
      </c>
      <c r="D58" s="112" t="s">
        <v>756</v>
      </c>
      <c r="E58" s="112" t="s">
        <v>904</v>
      </c>
      <c r="F58" s="112">
        <v>5943.7280000000001</v>
      </c>
      <c r="G58" s="112">
        <v>4114.8959999999997</v>
      </c>
      <c r="H58" s="112">
        <v>15953.81</v>
      </c>
      <c r="I58" s="112">
        <v>1.3531470000000001</v>
      </c>
      <c r="J58" s="112">
        <v>1.073569</v>
      </c>
      <c r="K58" s="112">
        <v>5.3070339999999998</v>
      </c>
      <c r="L58" s="112">
        <v>0.64124899999999996</v>
      </c>
      <c r="M58" s="112">
        <v>0.42166999999999999</v>
      </c>
      <c r="N58" s="112">
        <v>1.8838029999999999</v>
      </c>
      <c r="O58" s="112">
        <v>1.57172</v>
      </c>
      <c r="P58" s="112">
        <v>3.2878850000000002</v>
      </c>
      <c r="Q58" s="112">
        <v>3.2251259999999999</v>
      </c>
      <c r="R58" s="112">
        <v>1.5425150000000001</v>
      </c>
    </row>
    <row r="59" spans="1:18" x14ac:dyDescent="0.2">
      <c r="A59" s="112" t="s">
        <v>905</v>
      </c>
      <c r="B59" s="112">
        <v>412</v>
      </c>
      <c r="C59" s="112" t="s">
        <v>305</v>
      </c>
      <c r="D59" s="112" t="s">
        <v>756</v>
      </c>
      <c r="E59" s="112" t="s">
        <v>904</v>
      </c>
      <c r="F59" s="112">
        <v>211624.5</v>
      </c>
      <c r="G59" s="112">
        <v>117692</v>
      </c>
      <c r="H59" s="112">
        <v>179652</v>
      </c>
      <c r="I59" s="112">
        <v>25.090810000000001</v>
      </c>
      <c r="J59" s="112">
        <v>25.600390000000001</v>
      </c>
      <c r="K59" s="112">
        <v>54.902360000000002</v>
      </c>
      <c r="L59" s="112">
        <v>22.83145</v>
      </c>
      <c r="M59" s="112">
        <v>12.060370000000001</v>
      </c>
      <c r="N59" s="112">
        <v>21.213039999999999</v>
      </c>
      <c r="O59" s="112">
        <v>1.4825759999999999</v>
      </c>
      <c r="P59" s="112">
        <v>3.3039559999999999</v>
      </c>
      <c r="Q59" s="112">
        <v>3.2365979999999999</v>
      </c>
      <c r="R59" s="112">
        <v>1.429772</v>
      </c>
    </row>
    <row r="60" spans="1:18" x14ac:dyDescent="0.2">
      <c r="A60" s="112" t="s">
        <v>906</v>
      </c>
      <c r="B60" s="112">
        <v>412</v>
      </c>
      <c r="C60" s="112" t="s">
        <v>756</v>
      </c>
      <c r="D60" s="112" t="s">
        <v>756</v>
      </c>
      <c r="E60" s="112" t="s">
        <v>904</v>
      </c>
      <c r="F60" s="112">
        <v>178201.60000000001</v>
      </c>
      <c r="G60" s="112">
        <v>110911</v>
      </c>
      <c r="H60" s="112">
        <v>207784.9</v>
      </c>
      <c r="I60" s="112">
        <v>18.593520000000002</v>
      </c>
      <c r="J60" s="112">
        <v>13.556179999999999</v>
      </c>
      <c r="K60" s="112">
        <v>24.874269999999999</v>
      </c>
      <c r="L60" s="112">
        <v>19.225560000000002</v>
      </c>
      <c r="M60" s="112">
        <v>11.365489999999999</v>
      </c>
      <c r="N60" s="112">
        <v>24.534929999999999</v>
      </c>
      <c r="O60" s="112">
        <v>1.414655</v>
      </c>
      <c r="P60" s="112">
        <v>3.458361</v>
      </c>
      <c r="Q60" s="112">
        <v>3.407791</v>
      </c>
      <c r="R60" s="112">
        <v>1.3250470000000001</v>
      </c>
    </row>
    <row r="61" spans="1:18" x14ac:dyDescent="0.2">
      <c r="A61" s="112" t="s">
        <v>907</v>
      </c>
      <c r="B61" s="112">
        <v>412</v>
      </c>
      <c r="C61" s="112" t="s">
        <v>783</v>
      </c>
      <c r="D61" s="112" t="s">
        <v>756</v>
      </c>
      <c r="E61" s="112" t="s">
        <v>904</v>
      </c>
      <c r="F61" s="112">
        <v>153939.6</v>
      </c>
      <c r="G61" s="112">
        <v>96172.43</v>
      </c>
      <c r="H61" s="112">
        <v>156175.1</v>
      </c>
      <c r="I61" s="112">
        <v>14.428419999999999</v>
      </c>
      <c r="J61" s="112">
        <v>11.64668</v>
      </c>
      <c r="K61" s="112">
        <v>21.068529999999999</v>
      </c>
      <c r="L61" s="112">
        <v>16.60802</v>
      </c>
      <c r="M61" s="112">
        <v>9.8551690000000001</v>
      </c>
      <c r="N61" s="112">
        <v>18.440930000000002</v>
      </c>
      <c r="O61" s="112">
        <v>1.5422579999999999</v>
      </c>
      <c r="P61" s="112">
        <v>3.4651740000000002</v>
      </c>
      <c r="Q61" s="112">
        <v>3.2539820000000002</v>
      </c>
      <c r="R61" s="112">
        <v>1.5079670000000001</v>
      </c>
    </row>
    <row r="62" spans="1:18" x14ac:dyDescent="0.2">
      <c r="A62" s="112" t="s">
        <v>908</v>
      </c>
      <c r="B62" s="112">
        <v>413</v>
      </c>
      <c r="C62" s="112" t="s">
        <v>805</v>
      </c>
      <c r="D62" s="112" t="s">
        <v>756</v>
      </c>
      <c r="E62" s="112" t="s">
        <v>909</v>
      </c>
      <c r="F62" s="112">
        <v>9516.5390000000007</v>
      </c>
      <c r="G62" s="112">
        <v>7692.0569999999998</v>
      </c>
      <c r="H62" s="112">
        <v>6916.2060000000001</v>
      </c>
      <c r="I62" s="112">
        <v>2.145359</v>
      </c>
      <c r="J62" s="112">
        <v>1.7870250000000001</v>
      </c>
      <c r="K62" s="112">
        <v>1.864047</v>
      </c>
      <c r="L62" s="112">
        <v>0.88045899999999999</v>
      </c>
      <c r="M62" s="112">
        <v>0.87684799999999996</v>
      </c>
      <c r="N62" s="112">
        <v>0.963835</v>
      </c>
      <c r="O62" s="112">
        <v>1.5791850000000001</v>
      </c>
      <c r="P62" s="112">
        <v>2.8085529999999999</v>
      </c>
      <c r="Q62" s="112">
        <v>2.3617010000000001</v>
      </c>
      <c r="R62" s="112">
        <v>1.5572820000000001</v>
      </c>
    </row>
    <row r="63" spans="1:18" x14ac:dyDescent="0.2">
      <c r="A63" s="112" t="s">
        <v>910</v>
      </c>
      <c r="B63" s="112">
        <v>413</v>
      </c>
      <c r="C63" s="112" t="s">
        <v>305</v>
      </c>
      <c r="D63" s="112" t="s">
        <v>756</v>
      </c>
      <c r="E63" s="112" t="s">
        <v>909</v>
      </c>
      <c r="F63" s="112">
        <v>155807.9</v>
      </c>
      <c r="G63" s="112">
        <v>103602.2</v>
      </c>
      <c r="H63" s="112">
        <v>116955.4</v>
      </c>
      <c r="I63" s="112">
        <v>15.10073</v>
      </c>
      <c r="J63" s="112">
        <v>12.00428</v>
      </c>
      <c r="K63" s="112">
        <v>13.40028</v>
      </c>
      <c r="L63" s="112">
        <v>14.41517</v>
      </c>
      <c r="M63" s="112">
        <v>11.810029999999999</v>
      </c>
      <c r="N63" s="112">
        <v>16.298780000000001</v>
      </c>
      <c r="O63" s="112">
        <v>1.490675</v>
      </c>
      <c r="P63" s="112">
        <v>2.6962459999999999</v>
      </c>
      <c r="Q63" s="112">
        <v>2.4210989999999999</v>
      </c>
      <c r="R63" s="112">
        <v>1.4446369999999999</v>
      </c>
    </row>
    <row r="64" spans="1:18" x14ac:dyDescent="0.2">
      <c r="A64" s="112" t="s">
        <v>911</v>
      </c>
      <c r="B64" s="112">
        <v>413</v>
      </c>
      <c r="C64" s="112" t="s">
        <v>756</v>
      </c>
      <c r="D64" s="112" t="s">
        <v>756</v>
      </c>
      <c r="E64" s="112" t="s">
        <v>909</v>
      </c>
      <c r="F64" s="112">
        <v>78294.3</v>
      </c>
      <c r="G64" s="112">
        <v>54329.27</v>
      </c>
      <c r="H64" s="112">
        <v>65914.259999999995</v>
      </c>
      <c r="I64" s="112">
        <v>7.8222820000000004</v>
      </c>
      <c r="J64" s="112">
        <v>6.258826</v>
      </c>
      <c r="K64" s="112">
        <v>8.3074359999999992</v>
      </c>
      <c r="L64" s="112">
        <v>7.2436949999999998</v>
      </c>
      <c r="M64" s="112">
        <v>6.1932080000000003</v>
      </c>
      <c r="N64" s="112">
        <v>9.1857439999999997</v>
      </c>
      <c r="O64" s="112">
        <v>1.419827</v>
      </c>
      <c r="P64" s="112">
        <v>2.7283029999999999</v>
      </c>
      <c r="Q64" s="112">
        <v>2.5403600000000002</v>
      </c>
      <c r="R64" s="112">
        <v>1.3364670000000001</v>
      </c>
    </row>
    <row r="65" spans="1:18" x14ac:dyDescent="0.2">
      <c r="A65" s="112" t="s">
        <v>912</v>
      </c>
      <c r="B65" s="112">
        <v>413</v>
      </c>
      <c r="C65" s="112" t="s">
        <v>783</v>
      </c>
      <c r="D65" s="112" t="s">
        <v>756</v>
      </c>
      <c r="E65" s="112" t="s">
        <v>909</v>
      </c>
      <c r="F65" s="112">
        <v>143031.4</v>
      </c>
      <c r="G65" s="112">
        <v>113367.2</v>
      </c>
      <c r="H65" s="112">
        <v>133911.29999999999</v>
      </c>
      <c r="I65" s="112">
        <v>9.7195450000000001</v>
      </c>
      <c r="J65" s="112">
        <v>10.470610000000001</v>
      </c>
      <c r="K65" s="112">
        <v>13.442259999999999</v>
      </c>
      <c r="L65" s="112">
        <v>13.2331</v>
      </c>
      <c r="M65" s="112">
        <v>12.923170000000001</v>
      </c>
      <c r="N65" s="112">
        <v>18.661740000000002</v>
      </c>
      <c r="O65" s="112">
        <v>1.5491299999999999</v>
      </c>
      <c r="P65" s="112">
        <v>2.9441109999999999</v>
      </c>
      <c r="Q65" s="112">
        <v>2.56067</v>
      </c>
      <c r="R65" s="112">
        <v>1.5217160000000001</v>
      </c>
    </row>
    <row r="66" spans="1:18" x14ac:dyDescent="0.2">
      <c r="A66" s="112" t="s">
        <v>913</v>
      </c>
      <c r="B66" s="112">
        <v>413</v>
      </c>
      <c r="C66" s="112" t="s">
        <v>805</v>
      </c>
      <c r="D66" s="112" t="s">
        <v>756</v>
      </c>
      <c r="E66" s="112" t="s">
        <v>914</v>
      </c>
      <c r="F66" s="112">
        <v>3673.7159999999999</v>
      </c>
      <c r="G66" s="112">
        <v>2655.5390000000002</v>
      </c>
      <c r="H66" s="112">
        <v>6498.9340000000002</v>
      </c>
      <c r="I66" s="112">
        <v>0.828183</v>
      </c>
      <c r="J66" s="112">
        <v>0.61693699999999996</v>
      </c>
      <c r="K66" s="112">
        <v>1.751584</v>
      </c>
      <c r="L66" s="112">
        <v>0.33988800000000002</v>
      </c>
      <c r="M66" s="112">
        <v>0.30271500000000001</v>
      </c>
      <c r="N66" s="112">
        <v>0.90568499999999996</v>
      </c>
      <c r="O66" s="112">
        <v>1.583467</v>
      </c>
      <c r="P66" s="112">
        <v>2.9677639999999998</v>
      </c>
      <c r="Q66" s="112">
        <v>2.3330500000000001</v>
      </c>
      <c r="R66" s="112">
        <v>1.563734</v>
      </c>
    </row>
    <row r="67" spans="1:18" x14ac:dyDescent="0.2">
      <c r="A67" s="112" t="s">
        <v>915</v>
      </c>
      <c r="B67" s="112">
        <v>413</v>
      </c>
      <c r="C67" s="112" t="s">
        <v>305</v>
      </c>
      <c r="D67" s="112" t="s">
        <v>756</v>
      </c>
      <c r="E67" s="112" t="s">
        <v>914</v>
      </c>
      <c r="F67" s="112">
        <v>146894.20000000001</v>
      </c>
      <c r="G67" s="112">
        <v>91984.7</v>
      </c>
      <c r="H67" s="112">
        <v>105121.8</v>
      </c>
      <c r="I67" s="112">
        <v>14.23682</v>
      </c>
      <c r="J67" s="112">
        <v>10.65817</v>
      </c>
      <c r="K67" s="112">
        <v>12.04444</v>
      </c>
      <c r="L67" s="112">
        <v>13.590479999999999</v>
      </c>
      <c r="M67" s="112">
        <v>10.4857</v>
      </c>
      <c r="N67" s="112">
        <v>14.64967</v>
      </c>
      <c r="O67" s="112">
        <v>1.4948349999999999</v>
      </c>
      <c r="P67" s="112">
        <v>2.975349</v>
      </c>
      <c r="Q67" s="112">
        <v>2.2913999999999999</v>
      </c>
      <c r="R67" s="112">
        <v>1.4507270000000001</v>
      </c>
    </row>
    <row r="68" spans="1:18" x14ac:dyDescent="0.2">
      <c r="A68" s="112" t="s">
        <v>916</v>
      </c>
      <c r="B68" s="112">
        <v>413</v>
      </c>
      <c r="C68" s="112" t="s">
        <v>756</v>
      </c>
      <c r="D68" s="112" t="s">
        <v>756</v>
      </c>
      <c r="E68" s="112" t="s">
        <v>914</v>
      </c>
      <c r="F68" s="112">
        <v>139407.1</v>
      </c>
      <c r="G68" s="112">
        <v>57611.23</v>
      </c>
      <c r="H68" s="112">
        <v>110367.4</v>
      </c>
      <c r="I68" s="112">
        <v>13.92798</v>
      </c>
      <c r="J68" s="112">
        <v>6.6369129999999998</v>
      </c>
      <c r="K68" s="112">
        <v>13.91004</v>
      </c>
      <c r="L68" s="112">
        <v>12.897779999999999</v>
      </c>
      <c r="M68" s="112">
        <v>6.5673310000000003</v>
      </c>
      <c r="N68" s="112">
        <v>15.38069</v>
      </c>
      <c r="O68" s="112">
        <v>1.424061</v>
      </c>
      <c r="P68" s="112">
        <v>2.9550169999999998</v>
      </c>
      <c r="Q68" s="112">
        <v>2.4354659999999999</v>
      </c>
      <c r="R68" s="112">
        <v>1.3426979999999999</v>
      </c>
    </row>
    <row r="69" spans="1:18" x14ac:dyDescent="0.2">
      <c r="A69" s="112" t="s">
        <v>917</v>
      </c>
      <c r="B69" s="112">
        <v>413</v>
      </c>
      <c r="C69" s="112" t="s">
        <v>783</v>
      </c>
      <c r="D69" s="112" t="s">
        <v>756</v>
      </c>
      <c r="E69" s="112" t="s">
        <v>914</v>
      </c>
      <c r="F69" s="112">
        <v>96480.35</v>
      </c>
      <c r="G69" s="112">
        <v>67927.16</v>
      </c>
      <c r="H69" s="112">
        <v>87982.93</v>
      </c>
      <c r="I69" s="112">
        <v>6.556216</v>
      </c>
      <c r="J69" s="112">
        <v>6.2737610000000004</v>
      </c>
      <c r="K69" s="112">
        <v>8.8318849999999998</v>
      </c>
      <c r="L69" s="112">
        <v>8.926247</v>
      </c>
      <c r="M69" s="112">
        <v>7.7432850000000002</v>
      </c>
      <c r="N69" s="112">
        <v>12.26121</v>
      </c>
      <c r="O69" s="112">
        <v>1.5534749999999999</v>
      </c>
      <c r="P69" s="112">
        <v>3.0636169999999998</v>
      </c>
      <c r="Q69" s="112">
        <v>2.3941699999999999</v>
      </c>
      <c r="R69" s="112">
        <v>1.528017</v>
      </c>
    </row>
    <row r="70" spans="1:18" x14ac:dyDescent="0.2">
      <c r="A70" s="112" t="s">
        <v>918</v>
      </c>
      <c r="B70" s="112">
        <v>415</v>
      </c>
      <c r="C70" s="112" t="s">
        <v>805</v>
      </c>
      <c r="D70" s="112" t="s">
        <v>756</v>
      </c>
      <c r="E70" s="112" t="s">
        <v>919</v>
      </c>
      <c r="F70" s="112">
        <v>3678.4270000000001</v>
      </c>
      <c r="G70" s="112">
        <v>3398.9749999999999</v>
      </c>
      <c r="H70" s="112">
        <v>3203.9270000000001</v>
      </c>
      <c r="I70" s="112">
        <v>0.49193399999999998</v>
      </c>
      <c r="J70" s="112">
        <v>0.600518</v>
      </c>
      <c r="K70" s="112">
        <v>0.84904100000000005</v>
      </c>
      <c r="L70" s="112">
        <v>0.36819400000000002</v>
      </c>
      <c r="M70" s="112">
        <v>0.23524300000000001</v>
      </c>
      <c r="N70" s="112">
        <v>0.27514899999999998</v>
      </c>
      <c r="O70" s="112">
        <v>1.5722510000000001</v>
      </c>
      <c r="P70" s="112">
        <v>3.8986770000000002</v>
      </c>
      <c r="Q70" s="112">
        <v>2.3481160000000001</v>
      </c>
      <c r="R70" s="112">
        <v>1.540438</v>
      </c>
    </row>
    <row r="71" spans="1:18" x14ac:dyDescent="0.2">
      <c r="A71" s="112" t="s">
        <v>920</v>
      </c>
      <c r="B71" s="112">
        <v>415</v>
      </c>
      <c r="C71" s="112" t="s">
        <v>305</v>
      </c>
      <c r="D71" s="112" t="s">
        <v>756</v>
      </c>
      <c r="E71" s="112" t="s">
        <v>919</v>
      </c>
      <c r="F71" s="112">
        <v>9011.2360000000008</v>
      </c>
      <c r="G71" s="112">
        <v>6853.8590000000004</v>
      </c>
      <c r="H71" s="112">
        <v>8487.8050000000003</v>
      </c>
      <c r="I71" s="112">
        <v>1.0706800000000001</v>
      </c>
      <c r="J71" s="112">
        <v>0.95638900000000004</v>
      </c>
      <c r="K71" s="112">
        <v>1.4491369999999999</v>
      </c>
      <c r="L71" s="112">
        <v>0.90198400000000001</v>
      </c>
      <c r="M71" s="112">
        <v>0.47435500000000003</v>
      </c>
      <c r="N71" s="112">
        <v>0.72892000000000001</v>
      </c>
      <c r="O71" s="112">
        <v>1.4837119999999999</v>
      </c>
      <c r="P71" s="112">
        <v>3.8556349999999999</v>
      </c>
      <c r="Q71" s="112">
        <v>2.42618</v>
      </c>
      <c r="R71" s="112">
        <v>1.428293</v>
      </c>
    </row>
    <row r="72" spans="1:18" x14ac:dyDescent="0.2">
      <c r="A72" s="112" t="s">
        <v>921</v>
      </c>
      <c r="B72" s="112">
        <v>415</v>
      </c>
      <c r="C72" s="112" t="s">
        <v>756</v>
      </c>
      <c r="D72" s="112" t="s">
        <v>756</v>
      </c>
      <c r="E72" s="112" t="s">
        <v>919</v>
      </c>
      <c r="F72" s="112">
        <v>101599.8</v>
      </c>
      <c r="G72" s="112">
        <v>87117.25</v>
      </c>
      <c r="H72" s="112">
        <v>119525.7</v>
      </c>
      <c r="I72" s="112">
        <v>2.4079519999999999</v>
      </c>
      <c r="J72" s="112">
        <v>2.9727860000000002</v>
      </c>
      <c r="K72" s="112">
        <v>3.8134260000000002</v>
      </c>
      <c r="L72" s="112">
        <v>10.16968</v>
      </c>
      <c r="M72" s="112">
        <v>6.0293729999999996</v>
      </c>
      <c r="N72" s="112">
        <v>10.264699999999999</v>
      </c>
      <c r="O72" s="112">
        <v>1.414245</v>
      </c>
      <c r="P72" s="112">
        <v>3.8381539999999998</v>
      </c>
      <c r="Q72" s="112">
        <v>2.6533319999999998</v>
      </c>
      <c r="R72" s="112">
        <v>1.322722</v>
      </c>
    </row>
    <row r="73" spans="1:18" x14ac:dyDescent="0.2">
      <c r="A73" s="112" t="s">
        <v>922</v>
      </c>
      <c r="B73" s="112">
        <v>415</v>
      </c>
      <c r="C73" s="112" t="s">
        <v>783</v>
      </c>
      <c r="D73" s="112" t="s">
        <v>756</v>
      </c>
      <c r="E73" s="112" t="s">
        <v>919</v>
      </c>
      <c r="F73" s="112">
        <v>9265.01</v>
      </c>
      <c r="G73" s="112">
        <v>5543.3360000000002</v>
      </c>
      <c r="H73" s="112">
        <v>9275.8469999999998</v>
      </c>
      <c r="I73" s="112">
        <v>0.62232299999999996</v>
      </c>
      <c r="J73" s="112">
        <v>0.50662499999999999</v>
      </c>
      <c r="K73" s="112">
        <v>0.90105599999999997</v>
      </c>
      <c r="L73" s="112">
        <v>0.92738600000000004</v>
      </c>
      <c r="M73" s="112">
        <v>0.383654</v>
      </c>
      <c r="N73" s="112">
        <v>0.79659599999999997</v>
      </c>
      <c r="O73" s="112">
        <v>1.5426789999999999</v>
      </c>
      <c r="P73" s="112">
        <v>3.6283270000000001</v>
      </c>
      <c r="Q73" s="112">
        <v>2.3538039999999998</v>
      </c>
      <c r="R73" s="112">
        <v>1.5058320000000001</v>
      </c>
    </row>
    <row r="74" spans="1:18" x14ac:dyDescent="0.2">
      <c r="A74" s="112" t="s">
        <v>923</v>
      </c>
      <c r="B74" s="112">
        <v>415</v>
      </c>
      <c r="C74" s="112" t="s">
        <v>805</v>
      </c>
      <c r="D74" s="112" t="s">
        <v>756</v>
      </c>
      <c r="E74" s="112" t="s">
        <v>924</v>
      </c>
      <c r="F74" s="112">
        <v>4014.3</v>
      </c>
      <c r="G74" s="112">
        <v>1808.6</v>
      </c>
      <c r="H74" s="112">
        <v>4199.5659999999998</v>
      </c>
      <c r="I74" s="112">
        <v>0.536852</v>
      </c>
      <c r="J74" s="112">
        <v>0.31953700000000002</v>
      </c>
      <c r="K74" s="112">
        <v>1.1128849999999999</v>
      </c>
      <c r="L74" s="112">
        <v>0.40181299999999998</v>
      </c>
      <c r="M74" s="112">
        <v>0.12517300000000001</v>
      </c>
      <c r="N74" s="112">
        <v>0.360653</v>
      </c>
      <c r="O74" s="112">
        <v>1.5773470000000001</v>
      </c>
      <c r="P74" s="112">
        <v>3.792503</v>
      </c>
      <c r="Q74" s="112">
        <v>1.7802009999999999</v>
      </c>
      <c r="R74" s="112">
        <v>1.5492269999999999</v>
      </c>
    </row>
    <row r="75" spans="1:18" x14ac:dyDescent="0.2">
      <c r="A75" s="112" t="s">
        <v>925</v>
      </c>
      <c r="B75" s="112">
        <v>415</v>
      </c>
      <c r="C75" s="112" t="s">
        <v>305</v>
      </c>
      <c r="D75" s="112" t="s">
        <v>756</v>
      </c>
      <c r="E75" s="112" t="s">
        <v>924</v>
      </c>
      <c r="F75" s="112">
        <v>57874.45</v>
      </c>
      <c r="G75" s="112">
        <v>37310.230000000003</v>
      </c>
      <c r="H75" s="112">
        <v>42567.27</v>
      </c>
      <c r="I75" s="112">
        <v>6.8764149999999997</v>
      </c>
      <c r="J75" s="112">
        <v>5.2062780000000002</v>
      </c>
      <c r="K75" s="112">
        <v>7.267582</v>
      </c>
      <c r="L75" s="112">
        <v>5.7929719999999998</v>
      </c>
      <c r="M75" s="112">
        <v>2.582236</v>
      </c>
      <c r="N75" s="112">
        <v>3.6556139999999999</v>
      </c>
      <c r="O75" s="112">
        <v>1.48881</v>
      </c>
      <c r="P75" s="112">
        <v>3.8097270000000001</v>
      </c>
      <c r="Q75" s="112">
        <v>1.840676</v>
      </c>
      <c r="R75" s="112">
        <v>1.437082</v>
      </c>
    </row>
    <row r="76" spans="1:18" x14ac:dyDescent="0.2">
      <c r="A76" s="112" t="s">
        <v>926</v>
      </c>
      <c r="B76" s="112">
        <v>415</v>
      </c>
      <c r="C76" s="112" t="s">
        <v>756</v>
      </c>
      <c r="D76" s="112" t="s">
        <v>756</v>
      </c>
      <c r="E76" s="112" t="s">
        <v>924</v>
      </c>
      <c r="F76" s="112">
        <v>124439.7</v>
      </c>
      <c r="G76" s="112">
        <v>91564.96</v>
      </c>
      <c r="H76" s="112">
        <v>167883.7</v>
      </c>
      <c r="I76" s="112">
        <v>2.9492669999999999</v>
      </c>
      <c r="J76" s="112">
        <v>3.1245599999999998</v>
      </c>
      <c r="K76" s="112">
        <v>5.3562690000000002</v>
      </c>
      <c r="L76" s="112">
        <v>12.45585</v>
      </c>
      <c r="M76" s="112">
        <v>6.337199</v>
      </c>
      <c r="N76" s="112">
        <v>14.4176</v>
      </c>
      <c r="O76" s="112">
        <v>1.4193530000000001</v>
      </c>
      <c r="P76" s="112">
        <v>3.8615729999999999</v>
      </c>
      <c r="Q76" s="112">
        <v>1.898728</v>
      </c>
      <c r="R76" s="112">
        <v>1.3315269999999999</v>
      </c>
    </row>
    <row r="77" spans="1:18" x14ac:dyDescent="0.2">
      <c r="A77" s="112" t="s">
        <v>927</v>
      </c>
      <c r="B77" s="112">
        <v>415</v>
      </c>
      <c r="C77" s="112" t="s">
        <v>783</v>
      </c>
      <c r="D77" s="112" t="s">
        <v>756</v>
      </c>
      <c r="E77" s="112" t="s">
        <v>924</v>
      </c>
      <c r="F77" s="112">
        <v>51642.79</v>
      </c>
      <c r="G77" s="112">
        <v>39132.9</v>
      </c>
      <c r="H77" s="112">
        <v>47588.37</v>
      </c>
      <c r="I77" s="112">
        <v>3.468801</v>
      </c>
      <c r="J77" s="112">
        <v>3.5764939999999998</v>
      </c>
      <c r="K77" s="112">
        <v>4.6227369999999999</v>
      </c>
      <c r="L77" s="112">
        <v>5.1692109999999998</v>
      </c>
      <c r="M77" s="112">
        <v>2.708383</v>
      </c>
      <c r="N77" s="112">
        <v>4.0868190000000002</v>
      </c>
      <c r="O77" s="112">
        <v>1.5477970000000001</v>
      </c>
      <c r="P77" s="112">
        <v>3.8200590000000001</v>
      </c>
      <c r="Q77" s="112">
        <v>1.9432830000000001</v>
      </c>
      <c r="R77" s="112">
        <v>1.514613</v>
      </c>
    </row>
    <row r="78" spans="1:18" x14ac:dyDescent="0.2">
      <c r="A78" s="112" t="s">
        <v>928</v>
      </c>
      <c r="B78" s="112">
        <v>412</v>
      </c>
      <c r="C78" s="112" t="s">
        <v>805</v>
      </c>
      <c r="D78" s="112" t="s">
        <v>783</v>
      </c>
      <c r="E78" s="112" t="s">
        <v>929</v>
      </c>
      <c r="F78" s="112">
        <v>6383.5110000000004</v>
      </c>
      <c r="G78" s="112">
        <v>5695.7039999999997</v>
      </c>
      <c r="H78" s="112">
        <v>9305.0020000000004</v>
      </c>
      <c r="I78" s="112">
        <v>1.4532670000000001</v>
      </c>
      <c r="J78" s="112">
        <v>1.4859990000000001</v>
      </c>
      <c r="K78" s="112">
        <v>3.0953080000000002</v>
      </c>
      <c r="L78" s="112">
        <v>0.68869499999999995</v>
      </c>
      <c r="M78" s="112">
        <v>0.58366099999999999</v>
      </c>
      <c r="N78" s="112">
        <v>1.0987210000000001</v>
      </c>
      <c r="O78" s="112">
        <v>1.565177</v>
      </c>
      <c r="P78" s="112">
        <v>3.3021630000000002</v>
      </c>
      <c r="Q78" s="112">
        <v>4.6220499999999998</v>
      </c>
      <c r="R78" s="112">
        <v>1.5304420000000001</v>
      </c>
    </row>
    <row r="79" spans="1:18" x14ac:dyDescent="0.2">
      <c r="A79" s="112" t="s">
        <v>930</v>
      </c>
      <c r="B79" s="112">
        <v>412</v>
      </c>
      <c r="C79" s="112" t="s">
        <v>305</v>
      </c>
      <c r="D79" s="112" t="s">
        <v>783</v>
      </c>
      <c r="E79" s="112" t="s">
        <v>929</v>
      </c>
      <c r="F79" s="112">
        <v>250720</v>
      </c>
      <c r="G79" s="112">
        <v>158177.5</v>
      </c>
      <c r="H79" s="112">
        <v>180413.9</v>
      </c>
      <c r="I79" s="112">
        <v>29.726089999999999</v>
      </c>
      <c r="J79" s="112">
        <v>34.40681</v>
      </c>
      <c r="K79" s="112">
        <v>55.135190000000001</v>
      </c>
      <c r="L79" s="112">
        <v>27.049330000000001</v>
      </c>
      <c r="M79" s="112">
        <v>16.20908</v>
      </c>
      <c r="N79" s="112">
        <v>21.303000000000001</v>
      </c>
      <c r="O79" s="112">
        <v>1.4782690000000001</v>
      </c>
      <c r="P79" s="112">
        <v>3.288478</v>
      </c>
      <c r="Q79" s="112">
        <v>4.3869129999999998</v>
      </c>
      <c r="R79" s="112">
        <v>1.421562</v>
      </c>
    </row>
    <row r="80" spans="1:18" x14ac:dyDescent="0.2">
      <c r="A80" s="112" t="s">
        <v>931</v>
      </c>
      <c r="B80" s="112">
        <v>412</v>
      </c>
      <c r="C80" s="112" t="s">
        <v>756</v>
      </c>
      <c r="D80" s="112" t="s">
        <v>783</v>
      </c>
      <c r="E80" s="112" t="s">
        <v>929</v>
      </c>
      <c r="F80" s="112">
        <v>79251.570000000007</v>
      </c>
      <c r="G80" s="112">
        <v>56952.15</v>
      </c>
      <c r="H80" s="112">
        <v>83874</v>
      </c>
      <c r="I80" s="112">
        <v>8.2690929999999998</v>
      </c>
      <c r="J80" s="112">
        <v>6.9610219999999998</v>
      </c>
      <c r="K80" s="112">
        <v>10.040699999999999</v>
      </c>
      <c r="L80" s="112">
        <v>8.5501819999999995</v>
      </c>
      <c r="M80" s="112">
        <v>5.836112</v>
      </c>
      <c r="N80" s="112">
        <v>9.9037170000000003</v>
      </c>
      <c r="O80" s="112">
        <v>1.409972</v>
      </c>
      <c r="P80" s="112">
        <v>3.4427089999999998</v>
      </c>
      <c r="Q80" s="112">
        <v>4.351585</v>
      </c>
      <c r="R80" s="112">
        <v>1.3166549999999999</v>
      </c>
    </row>
    <row r="81" spans="1:18" x14ac:dyDescent="0.2">
      <c r="A81" s="112" t="s">
        <v>932</v>
      </c>
      <c r="B81" s="112">
        <v>412</v>
      </c>
      <c r="C81" s="112" t="s">
        <v>783</v>
      </c>
      <c r="D81" s="112" t="s">
        <v>783</v>
      </c>
      <c r="E81" s="112" t="s">
        <v>929</v>
      </c>
      <c r="F81" s="112">
        <v>192605</v>
      </c>
      <c r="G81" s="112">
        <v>115312.9</v>
      </c>
      <c r="H81" s="112">
        <v>173119</v>
      </c>
      <c r="I81" s="112">
        <v>18.052440000000001</v>
      </c>
      <c r="J81" s="112">
        <v>13.96463</v>
      </c>
      <c r="K81" s="112">
        <v>23.354310000000002</v>
      </c>
      <c r="L81" s="112">
        <v>20.779499999999999</v>
      </c>
      <c r="M81" s="112">
        <v>11.81657</v>
      </c>
      <c r="N81" s="112">
        <v>20.44163</v>
      </c>
      <c r="O81" s="112">
        <v>1.537094</v>
      </c>
      <c r="P81" s="112">
        <v>3.4235120000000001</v>
      </c>
      <c r="Q81" s="112">
        <v>4.492102</v>
      </c>
      <c r="R81" s="112">
        <v>1.499285</v>
      </c>
    </row>
    <row r="82" spans="1:18" x14ac:dyDescent="0.2">
      <c r="A82" s="112" t="s">
        <v>933</v>
      </c>
      <c r="B82" s="112">
        <v>412</v>
      </c>
      <c r="C82" s="112" t="s">
        <v>805</v>
      </c>
      <c r="D82" s="112" t="s">
        <v>783</v>
      </c>
      <c r="E82" s="112" t="s">
        <v>934</v>
      </c>
      <c r="F82" s="112">
        <v>13501.81</v>
      </c>
      <c r="G82" s="112">
        <v>8846.2919999999995</v>
      </c>
      <c r="H82" s="112">
        <v>15351.2</v>
      </c>
      <c r="I82" s="112">
        <v>3.0738150000000002</v>
      </c>
      <c r="J82" s="112">
        <v>2.307982</v>
      </c>
      <c r="K82" s="112">
        <v>5.1065750000000003</v>
      </c>
      <c r="L82" s="112">
        <v>1.456664</v>
      </c>
      <c r="M82" s="112">
        <v>0.90651499999999996</v>
      </c>
      <c r="N82" s="112">
        <v>1.8126469999999999</v>
      </c>
      <c r="O82" s="112">
        <v>1.5659529999999999</v>
      </c>
      <c r="P82" s="112">
        <v>2.4141699999999999</v>
      </c>
      <c r="Q82" s="112">
        <v>3.2726099999999998</v>
      </c>
      <c r="R82" s="112">
        <v>1.5343979999999999</v>
      </c>
    </row>
    <row r="83" spans="1:18" x14ac:dyDescent="0.2">
      <c r="A83" s="112" t="s">
        <v>935</v>
      </c>
      <c r="B83" s="112">
        <v>412</v>
      </c>
      <c r="C83" s="112" t="s">
        <v>305</v>
      </c>
      <c r="D83" s="112" t="s">
        <v>783</v>
      </c>
      <c r="E83" s="112" t="s">
        <v>934</v>
      </c>
      <c r="F83" s="112">
        <v>154766.29999999999</v>
      </c>
      <c r="G83" s="112">
        <v>128948.6</v>
      </c>
      <c r="H83" s="112">
        <v>177610.6</v>
      </c>
      <c r="I83" s="112">
        <v>18.349530000000001</v>
      </c>
      <c r="J83" s="112">
        <v>28.048919999999999</v>
      </c>
      <c r="K83" s="112">
        <v>54.278500000000001</v>
      </c>
      <c r="L83" s="112">
        <v>16.697209999999998</v>
      </c>
      <c r="M83" s="112">
        <v>13.21387</v>
      </c>
      <c r="N83" s="112">
        <v>20.971990000000002</v>
      </c>
      <c r="O83" s="112">
        <v>1.477846</v>
      </c>
      <c r="P83" s="112">
        <v>2.3439190000000001</v>
      </c>
      <c r="Q83" s="112">
        <v>3.1529219999999998</v>
      </c>
      <c r="R83" s="112">
        <v>1.4227540000000001</v>
      </c>
    </row>
    <row r="84" spans="1:18" x14ac:dyDescent="0.2">
      <c r="A84" s="112" t="s">
        <v>936</v>
      </c>
      <c r="B84" s="112">
        <v>412</v>
      </c>
      <c r="C84" s="112" t="s">
        <v>783</v>
      </c>
      <c r="D84" s="112" t="s">
        <v>783</v>
      </c>
      <c r="E84" s="112" t="s">
        <v>934</v>
      </c>
      <c r="F84" s="112">
        <v>167877.5</v>
      </c>
      <c r="G84" s="112">
        <v>109144.7</v>
      </c>
      <c r="H84" s="112">
        <v>188564.6</v>
      </c>
      <c r="I84" s="112">
        <v>15.73479</v>
      </c>
      <c r="J84" s="112">
        <v>13.217650000000001</v>
      </c>
      <c r="K84" s="112">
        <v>25.43797</v>
      </c>
      <c r="L84" s="112">
        <v>18.111730000000001</v>
      </c>
      <c r="M84" s="112">
        <v>11.18449</v>
      </c>
      <c r="N84" s="112">
        <v>22.265429999999999</v>
      </c>
      <c r="O84" s="112">
        <v>1.5357019999999999</v>
      </c>
      <c r="P84" s="112">
        <v>2.412623</v>
      </c>
      <c r="Q84" s="112">
        <v>3.100619</v>
      </c>
      <c r="R84" s="112">
        <v>1.499336</v>
      </c>
    </row>
    <row r="85" spans="1:18" x14ac:dyDescent="0.2">
      <c r="A85" s="112" t="s">
        <v>937</v>
      </c>
      <c r="B85" s="112">
        <v>412</v>
      </c>
      <c r="C85" s="112" t="s">
        <v>805</v>
      </c>
      <c r="D85" s="112" t="s">
        <v>783</v>
      </c>
      <c r="E85" s="112" t="s">
        <v>938</v>
      </c>
      <c r="F85" s="112">
        <v>4391.2380000000003</v>
      </c>
      <c r="G85" s="112">
        <v>2595.9659999999999</v>
      </c>
      <c r="H85" s="112">
        <v>18876.16</v>
      </c>
      <c r="I85" s="112">
        <v>0.99970700000000001</v>
      </c>
      <c r="J85" s="112">
        <v>0.67728299999999997</v>
      </c>
      <c r="K85" s="112">
        <v>6.2791499999999996</v>
      </c>
      <c r="L85" s="112">
        <v>0.47375600000000001</v>
      </c>
      <c r="M85" s="112">
        <v>0.26601900000000001</v>
      </c>
      <c r="N85" s="112">
        <v>2.2288679999999998</v>
      </c>
      <c r="O85" s="112">
        <v>1.5758019999999999</v>
      </c>
      <c r="P85" s="112">
        <v>3.7867320000000002</v>
      </c>
      <c r="Q85" s="112">
        <v>2.5172140000000001</v>
      </c>
      <c r="R85" s="112">
        <v>1.54782</v>
      </c>
    </row>
    <row r="86" spans="1:18" x14ac:dyDescent="0.2">
      <c r="A86" s="112" t="s">
        <v>939</v>
      </c>
      <c r="B86" s="112">
        <v>412</v>
      </c>
      <c r="C86" s="112" t="s">
        <v>305</v>
      </c>
      <c r="D86" s="112" t="s">
        <v>783</v>
      </c>
      <c r="E86" s="112" t="s">
        <v>938</v>
      </c>
      <c r="F86" s="112">
        <v>170212</v>
      </c>
      <c r="G86" s="112">
        <v>105746</v>
      </c>
      <c r="H86" s="112">
        <v>166055</v>
      </c>
      <c r="I86" s="112">
        <v>20.18083</v>
      </c>
      <c r="J86" s="112">
        <v>23.00189</v>
      </c>
      <c r="K86" s="112">
        <v>50.747059999999998</v>
      </c>
      <c r="L86" s="112">
        <v>18.363600000000002</v>
      </c>
      <c r="M86" s="112">
        <v>10.836209999999999</v>
      </c>
      <c r="N86" s="112">
        <v>19.607520000000001</v>
      </c>
      <c r="O86" s="112">
        <v>1.4860949999999999</v>
      </c>
      <c r="P86" s="112">
        <v>3.6433040000000001</v>
      </c>
      <c r="Q86" s="112">
        <v>2.6205539999999998</v>
      </c>
      <c r="R86" s="112">
        <v>1.435246</v>
      </c>
    </row>
    <row r="87" spans="1:18" x14ac:dyDescent="0.2">
      <c r="A87" s="112" t="s">
        <v>940</v>
      </c>
      <c r="B87" s="112">
        <v>412</v>
      </c>
      <c r="C87" s="112" t="s">
        <v>756</v>
      </c>
      <c r="D87" s="112" t="s">
        <v>783</v>
      </c>
      <c r="E87" s="112" t="s">
        <v>938</v>
      </c>
      <c r="F87" s="112">
        <v>169963</v>
      </c>
      <c r="G87" s="112">
        <v>99588.57</v>
      </c>
      <c r="H87" s="112">
        <v>152815.9</v>
      </c>
      <c r="I87" s="112">
        <v>17.733910000000002</v>
      </c>
      <c r="J87" s="112">
        <v>12.17229</v>
      </c>
      <c r="K87" s="112">
        <v>18.293849999999999</v>
      </c>
      <c r="L87" s="112">
        <v>18.336729999999999</v>
      </c>
      <c r="M87" s="112">
        <v>10.20524</v>
      </c>
      <c r="N87" s="112">
        <v>18.044280000000001</v>
      </c>
      <c r="O87" s="112">
        <v>1.419262</v>
      </c>
      <c r="P87" s="112">
        <v>3.641966</v>
      </c>
      <c r="Q87" s="112">
        <v>2.4535</v>
      </c>
      <c r="R87" s="112">
        <v>1.3331599999999999</v>
      </c>
    </row>
    <row r="88" spans="1:18" x14ac:dyDescent="0.2">
      <c r="A88" s="112" t="s">
        <v>941</v>
      </c>
      <c r="B88" s="112">
        <v>412</v>
      </c>
      <c r="C88" s="112" t="s">
        <v>783</v>
      </c>
      <c r="D88" s="112" t="s">
        <v>783</v>
      </c>
      <c r="E88" s="112" t="s">
        <v>938</v>
      </c>
      <c r="F88" s="112">
        <v>180187.5</v>
      </c>
      <c r="G88" s="112">
        <v>111574</v>
      </c>
      <c r="H88" s="112">
        <v>189819.4</v>
      </c>
      <c r="I88" s="112">
        <v>16.888580000000001</v>
      </c>
      <c r="J88" s="112">
        <v>13.511850000000001</v>
      </c>
      <c r="K88" s="112">
        <v>25.607250000000001</v>
      </c>
      <c r="L88" s="112">
        <v>19.439820000000001</v>
      </c>
      <c r="M88" s="112">
        <v>11.43343</v>
      </c>
      <c r="N88" s="112">
        <v>22.413589999999999</v>
      </c>
      <c r="O88" s="112">
        <v>1.5461290000000001</v>
      </c>
      <c r="P88" s="112">
        <v>3.7711480000000002</v>
      </c>
      <c r="Q88" s="112">
        <v>2.5089519999999998</v>
      </c>
      <c r="R88" s="112">
        <v>1.513409</v>
      </c>
    </row>
    <row r="89" spans="1:18" x14ac:dyDescent="0.2">
      <c r="A89" s="112" t="s">
        <v>942</v>
      </c>
      <c r="B89" s="112">
        <v>412</v>
      </c>
      <c r="C89" s="112" t="s">
        <v>805</v>
      </c>
      <c r="D89" s="112" t="s">
        <v>783</v>
      </c>
      <c r="E89" s="112" t="s">
        <v>943</v>
      </c>
      <c r="F89" s="112">
        <v>4246.7380000000003</v>
      </c>
      <c r="G89" s="112">
        <v>2996.8359999999998</v>
      </c>
      <c r="H89" s="112">
        <v>16731.59</v>
      </c>
      <c r="I89" s="112">
        <v>0.96681099999999998</v>
      </c>
      <c r="J89" s="112">
        <v>0.78186900000000004</v>
      </c>
      <c r="K89" s="112">
        <v>5.5657610000000002</v>
      </c>
      <c r="L89" s="112">
        <v>0.45816600000000002</v>
      </c>
      <c r="M89" s="112">
        <v>0.30709799999999998</v>
      </c>
      <c r="N89" s="112">
        <v>1.975641</v>
      </c>
      <c r="O89" s="112">
        <v>1.5738019999999999</v>
      </c>
      <c r="P89" s="112">
        <v>3.6017350000000001</v>
      </c>
      <c r="Q89" s="112">
        <v>3.296252</v>
      </c>
      <c r="R89" s="112">
        <v>1.542286</v>
      </c>
    </row>
    <row r="90" spans="1:18" x14ac:dyDescent="0.2">
      <c r="A90" s="112" t="s">
        <v>944</v>
      </c>
      <c r="B90" s="112">
        <v>412</v>
      </c>
      <c r="C90" s="112" t="s">
        <v>305</v>
      </c>
      <c r="D90" s="112" t="s">
        <v>783</v>
      </c>
      <c r="E90" s="112" t="s">
        <v>943</v>
      </c>
      <c r="F90" s="112">
        <v>237813.4</v>
      </c>
      <c r="G90" s="112">
        <v>149117.5</v>
      </c>
      <c r="H90" s="112">
        <v>180927</v>
      </c>
      <c r="I90" s="112">
        <v>28.19584</v>
      </c>
      <c r="J90" s="112">
        <v>32.436079999999997</v>
      </c>
      <c r="K90" s="112">
        <v>55.292029999999997</v>
      </c>
      <c r="L90" s="112">
        <v>25.656880000000001</v>
      </c>
      <c r="M90" s="112">
        <v>15.280659999999999</v>
      </c>
      <c r="N90" s="112">
        <v>21.363600000000002</v>
      </c>
      <c r="O90" s="112">
        <v>1.486226</v>
      </c>
      <c r="P90" s="112">
        <v>3.6508120000000002</v>
      </c>
      <c r="Q90" s="112">
        <v>3.2211699999999999</v>
      </c>
      <c r="R90" s="112">
        <v>1.433236</v>
      </c>
    </row>
    <row r="91" spans="1:18" x14ac:dyDescent="0.2">
      <c r="A91" s="112" t="s">
        <v>945</v>
      </c>
      <c r="B91" s="112">
        <v>412</v>
      </c>
      <c r="C91" s="112" t="s">
        <v>756</v>
      </c>
      <c r="D91" s="112" t="s">
        <v>783</v>
      </c>
      <c r="E91" s="112" t="s">
        <v>943</v>
      </c>
      <c r="F91" s="112">
        <v>239010.8</v>
      </c>
      <c r="G91" s="112">
        <v>166216.4</v>
      </c>
      <c r="H91" s="112">
        <v>223203.5</v>
      </c>
      <c r="I91" s="112">
        <v>24.93834</v>
      </c>
      <c r="J91" s="112">
        <v>20.315940000000001</v>
      </c>
      <c r="K91" s="112">
        <v>26.72007</v>
      </c>
      <c r="L91" s="112">
        <v>25.786069999999999</v>
      </c>
      <c r="M91" s="112">
        <v>17.03285</v>
      </c>
      <c r="N91" s="112">
        <v>26.355540000000001</v>
      </c>
      <c r="O91" s="112">
        <v>1.4190879999999999</v>
      </c>
      <c r="P91" s="112">
        <v>3.6860390000000001</v>
      </c>
      <c r="Q91" s="112">
        <v>3.1999610000000001</v>
      </c>
      <c r="R91" s="112">
        <v>1.33111</v>
      </c>
    </row>
    <row r="92" spans="1:18" x14ac:dyDescent="0.2">
      <c r="A92" s="112" t="s">
        <v>946</v>
      </c>
      <c r="B92" s="112">
        <v>412</v>
      </c>
      <c r="C92" s="112" t="s">
        <v>783</v>
      </c>
      <c r="D92" s="112" t="s">
        <v>783</v>
      </c>
      <c r="E92" s="112" t="s">
        <v>943</v>
      </c>
      <c r="F92" s="112">
        <v>193968.1</v>
      </c>
      <c r="G92" s="112">
        <v>115168.6</v>
      </c>
      <c r="H92" s="112">
        <v>182914.4</v>
      </c>
      <c r="I92" s="112">
        <v>18.180209999999999</v>
      </c>
      <c r="J92" s="112">
        <v>13.947150000000001</v>
      </c>
      <c r="K92" s="112">
        <v>24.675740000000001</v>
      </c>
      <c r="L92" s="112">
        <v>20.926559999999998</v>
      </c>
      <c r="M92" s="112">
        <v>11.801780000000001</v>
      </c>
      <c r="N92" s="112">
        <v>21.59826</v>
      </c>
      <c r="O92" s="112">
        <v>1.5455650000000001</v>
      </c>
      <c r="P92" s="112">
        <v>3.7541579999999999</v>
      </c>
      <c r="Q92" s="112">
        <v>3.3039510000000001</v>
      </c>
      <c r="R92" s="112">
        <v>1.5110889999999999</v>
      </c>
    </row>
    <row r="93" spans="1:18" x14ac:dyDescent="0.2">
      <c r="A93" s="112" t="s">
        <v>947</v>
      </c>
      <c r="B93" s="112">
        <v>412</v>
      </c>
      <c r="C93" s="112" t="s">
        <v>805</v>
      </c>
      <c r="D93" s="112" t="s">
        <v>783</v>
      </c>
      <c r="E93" s="112" t="s">
        <v>948</v>
      </c>
      <c r="F93" s="112">
        <v>3661.27</v>
      </c>
      <c r="G93" s="112">
        <v>2429.9769999999999</v>
      </c>
      <c r="H93" s="112">
        <v>6364.5320000000002</v>
      </c>
      <c r="I93" s="112">
        <v>0.83352300000000001</v>
      </c>
      <c r="J93" s="112">
        <v>0.63397700000000001</v>
      </c>
      <c r="K93" s="112">
        <v>2.1171600000000002</v>
      </c>
      <c r="L93" s="112">
        <v>0.39500200000000002</v>
      </c>
      <c r="M93" s="112">
        <v>0.24900900000000001</v>
      </c>
      <c r="N93" s="112">
        <v>0.75151400000000002</v>
      </c>
      <c r="O93" s="112">
        <v>1.575669</v>
      </c>
      <c r="P93" s="112">
        <v>3.930714</v>
      </c>
      <c r="Q93" s="112">
        <v>2.669251</v>
      </c>
      <c r="R93" s="112">
        <v>1.538157</v>
      </c>
    </row>
    <row r="94" spans="1:18" x14ac:dyDescent="0.2">
      <c r="A94" s="112" t="s">
        <v>949</v>
      </c>
      <c r="B94" s="112">
        <v>412</v>
      </c>
      <c r="C94" s="112" t="s">
        <v>305</v>
      </c>
      <c r="D94" s="112" t="s">
        <v>783</v>
      </c>
      <c r="E94" s="112" t="s">
        <v>948</v>
      </c>
      <c r="F94" s="112">
        <v>179242.7</v>
      </c>
      <c r="G94" s="112">
        <v>122719.8</v>
      </c>
      <c r="H94" s="112">
        <v>162198.39999999999</v>
      </c>
      <c r="I94" s="112">
        <v>21.251529999999999</v>
      </c>
      <c r="J94" s="112">
        <v>26.694040000000001</v>
      </c>
      <c r="K94" s="112">
        <v>49.568489999999997</v>
      </c>
      <c r="L94" s="112">
        <v>19.337890000000002</v>
      </c>
      <c r="M94" s="112">
        <v>12.57559</v>
      </c>
      <c r="N94" s="112">
        <v>19.152149999999999</v>
      </c>
      <c r="O94" s="112">
        <v>1.4866360000000001</v>
      </c>
      <c r="P94" s="112">
        <v>3.8839929999999998</v>
      </c>
      <c r="Q94" s="112">
        <v>2.6587800000000001</v>
      </c>
      <c r="R94" s="112">
        <v>1.42533</v>
      </c>
    </row>
    <row r="95" spans="1:18" x14ac:dyDescent="0.2">
      <c r="A95" s="112" t="s">
        <v>950</v>
      </c>
      <c r="B95" s="112">
        <v>412</v>
      </c>
      <c r="C95" s="112" t="s">
        <v>756</v>
      </c>
      <c r="D95" s="112" t="s">
        <v>783</v>
      </c>
      <c r="E95" s="112" t="s">
        <v>948</v>
      </c>
      <c r="F95" s="112">
        <v>32551.02</v>
      </c>
      <c r="G95" s="112">
        <v>25213.88</v>
      </c>
      <c r="H95" s="112">
        <v>29466.09</v>
      </c>
      <c r="I95" s="112">
        <v>3.3963670000000001</v>
      </c>
      <c r="J95" s="112">
        <v>3.0817860000000001</v>
      </c>
      <c r="K95" s="112">
        <v>3.5274350000000001</v>
      </c>
      <c r="L95" s="112">
        <v>3.511819</v>
      </c>
      <c r="M95" s="112">
        <v>2.5837659999999998</v>
      </c>
      <c r="N95" s="112">
        <v>3.4793120000000002</v>
      </c>
      <c r="O95" s="112">
        <v>1.420091</v>
      </c>
      <c r="P95" s="112">
        <v>3.8463579999999999</v>
      </c>
      <c r="Q95" s="112">
        <v>2.5276719999999999</v>
      </c>
      <c r="R95" s="112">
        <v>1.320057</v>
      </c>
    </row>
    <row r="96" spans="1:18" x14ac:dyDescent="0.2">
      <c r="A96" s="112" t="s">
        <v>951</v>
      </c>
      <c r="B96" s="112">
        <v>412</v>
      </c>
      <c r="C96" s="112" t="s">
        <v>783</v>
      </c>
      <c r="D96" s="112" t="s">
        <v>783</v>
      </c>
      <c r="E96" s="112" t="s">
        <v>948</v>
      </c>
      <c r="F96" s="112">
        <v>172140.6</v>
      </c>
      <c r="G96" s="112">
        <v>119122.2</v>
      </c>
      <c r="H96" s="112">
        <v>172960.9</v>
      </c>
      <c r="I96" s="112">
        <v>16.134360000000001</v>
      </c>
      <c r="J96" s="112">
        <v>14.42595</v>
      </c>
      <c r="K96" s="112">
        <v>23.332979999999999</v>
      </c>
      <c r="L96" s="112">
        <v>18.571660000000001</v>
      </c>
      <c r="M96" s="112">
        <v>12.20692</v>
      </c>
      <c r="N96" s="112">
        <v>20.422969999999999</v>
      </c>
      <c r="O96" s="112">
        <v>1.5460020000000001</v>
      </c>
      <c r="P96" s="112">
        <v>3.7936030000000001</v>
      </c>
      <c r="Q96" s="112">
        <v>2.3761730000000001</v>
      </c>
      <c r="R96" s="112">
        <v>1.5034700000000001</v>
      </c>
    </row>
    <row r="97" spans="1:18" x14ac:dyDescent="0.2">
      <c r="A97" s="112" t="s">
        <v>952</v>
      </c>
      <c r="B97" s="112">
        <v>413</v>
      </c>
      <c r="C97" s="112" t="s">
        <v>805</v>
      </c>
      <c r="D97" s="112" t="s">
        <v>783</v>
      </c>
      <c r="E97" s="112" t="s">
        <v>953</v>
      </c>
      <c r="F97" s="112">
        <v>9776.1200000000008</v>
      </c>
      <c r="G97" s="112">
        <v>6598.7979999999998</v>
      </c>
      <c r="H97" s="112">
        <v>11242.44</v>
      </c>
      <c r="I97" s="112">
        <v>2.2038769999999999</v>
      </c>
      <c r="J97" s="112">
        <v>1.533039</v>
      </c>
      <c r="K97" s="112">
        <v>3.0300479999999999</v>
      </c>
      <c r="L97" s="112">
        <v>0.90447500000000003</v>
      </c>
      <c r="M97" s="112">
        <v>0.75222299999999997</v>
      </c>
      <c r="N97" s="112">
        <v>1.566735</v>
      </c>
      <c r="O97" s="112">
        <v>1.5788120000000001</v>
      </c>
      <c r="P97" s="112">
        <v>4.9237200000000003</v>
      </c>
      <c r="Q97" s="112">
        <v>3.9985010000000001</v>
      </c>
      <c r="R97" s="112">
        <v>1.540772</v>
      </c>
    </row>
    <row r="98" spans="1:18" x14ac:dyDescent="0.2">
      <c r="A98" s="112" t="s">
        <v>954</v>
      </c>
      <c r="B98" s="112">
        <v>413</v>
      </c>
      <c r="C98" s="112" t="s">
        <v>305</v>
      </c>
      <c r="D98" s="112" t="s">
        <v>783</v>
      </c>
      <c r="E98" s="112" t="s">
        <v>953</v>
      </c>
      <c r="F98" s="112">
        <v>87281.7</v>
      </c>
      <c r="G98" s="112">
        <v>64428.42</v>
      </c>
      <c r="H98" s="112">
        <v>76818.62</v>
      </c>
      <c r="I98" s="112">
        <v>8.4592449999999992</v>
      </c>
      <c r="J98" s="112">
        <v>7.4652520000000004</v>
      </c>
      <c r="K98" s="112">
        <v>8.8015729999999994</v>
      </c>
      <c r="L98" s="112">
        <v>8.0751989999999996</v>
      </c>
      <c r="M98" s="112">
        <v>7.3444500000000001</v>
      </c>
      <c r="N98" s="112">
        <v>10.705360000000001</v>
      </c>
      <c r="O98" s="112">
        <v>1.490297</v>
      </c>
      <c r="P98" s="112">
        <v>4.8882209999999997</v>
      </c>
      <c r="Q98" s="112">
        <v>3.6862360000000001</v>
      </c>
      <c r="R98" s="112">
        <v>1.4285939999999999</v>
      </c>
    </row>
    <row r="99" spans="1:18" x14ac:dyDescent="0.2">
      <c r="A99" s="112" t="s">
        <v>955</v>
      </c>
      <c r="B99" s="112">
        <v>413</v>
      </c>
      <c r="C99" s="112" t="s">
        <v>756</v>
      </c>
      <c r="D99" s="112" t="s">
        <v>783</v>
      </c>
      <c r="E99" s="112" t="s">
        <v>953</v>
      </c>
      <c r="F99" s="112">
        <v>17528.759999999998</v>
      </c>
      <c r="G99" s="112">
        <v>16868.34</v>
      </c>
      <c r="H99" s="112">
        <v>14834.53</v>
      </c>
      <c r="I99" s="112">
        <v>1.7512760000000001</v>
      </c>
      <c r="J99" s="112">
        <v>1.943262</v>
      </c>
      <c r="K99" s="112">
        <v>1.8696550000000001</v>
      </c>
      <c r="L99" s="112">
        <v>1.62174</v>
      </c>
      <c r="M99" s="112">
        <v>1.9228879999999999</v>
      </c>
      <c r="N99" s="112">
        <v>2.0673249999999999</v>
      </c>
      <c r="O99" s="112">
        <v>1.4221509999999999</v>
      </c>
      <c r="P99" s="112">
        <v>5.0184220000000002</v>
      </c>
      <c r="Q99" s="112">
        <v>3.603151</v>
      </c>
      <c r="R99" s="112">
        <v>1.3237239999999999</v>
      </c>
    </row>
    <row r="100" spans="1:18" x14ac:dyDescent="0.2">
      <c r="A100" s="112" t="s">
        <v>956</v>
      </c>
      <c r="B100" s="112">
        <v>413</v>
      </c>
      <c r="C100" s="112" t="s">
        <v>783</v>
      </c>
      <c r="D100" s="112" t="s">
        <v>783</v>
      </c>
      <c r="E100" s="112" t="s">
        <v>953</v>
      </c>
      <c r="F100" s="112">
        <v>87835.14</v>
      </c>
      <c r="G100" s="112">
        <v>60636.39</v>
      </c>
      <c r="H100" s="112">
        <v>75630.679999999993</v>
      </c>
      <c r="I100" s="112">
        <v>5.9687409999999996</v>
      </c>
      <c r="J100" s="112">
        <v>5.600384</v>
      </c>
      <c r="K100" s="112">
        <v>7.5919429999999997</v>
      </c>
      <c r="L100" s="112">
        <v>8.1264029999999998</v>
      </c>
      <c r="M100" s="112">
        <v>6.9121810000000004</v>
      </c>
      <c r="N100" s="112">
        <v>10.539809999999999</v>
      </c>
      <c r="O100" s="112">
        <v>1.5491740000000001</v>
      </c>
      <c r="P100" s="112">
        <v>4.9215229999999996</v>
      </c>
      <c r="Q100" s="112">
        <v>3.7514240000000001</v>
      </c>
      <c r="R100" s="112">
        <v>1.506221</v>
      </c>
    </row>
    <row r="101" spans="1:18" x14ac:dyDescent="0.2">
      <c r="A101" s="112" t="s">
        <v>957</v>
      </c>
      <c r="B101" s="112">
        <v>413</v>
      </c>
      <c r="C101" s="112" t="s">
        <v>805</v>
      </c>
      <c r="D101" s="112" t="s">
        <v>783</v>
      </c>
      <c r="E101" s="112" t="s">
        <v>958</v>
      </c>
      <c r="F101" s="112">
        <v>4571.1760000000004</v>
      </c>
      <c r="G101" s="112">
        <v>3367.3710000000001</v>
      </c>
      <c r="H101" s="112">
        <v>2525.42</v>
      </c>
      <c r="I101" s="112">
        <v>1.030502</v>
      </c>
      <c r="J101" s="112">
        <v>0.78231099999999998</v>
      </c>
      <c r="K101" s="112">
        <v>0.68064800000000003</v>
      </c>
      <c r="L101" s="112">
        <v>0.42292000000000002</v>
      </c>
      <c r="M101" s="112">
        <v>0.38385999999999998</v>
      </c>
      <c r="N101" s="112">
        <v>0.35193999999999998</v>
      </c>
      <c r="O101" s="112">
        <v>1.57917</v>
      </c>
      <c r="P101" s="112">
        <v>4.5807890000000002</v>
      </c>
      <c r="Q101" s="112">
        <v>2.8930419999999999</v>
      </c>
      <c r="R101" s="112">
        <v>1.54372</v>
      </c>
    </row>
    <row r="102" spans="1:18" x14ac:dyDescent="0.2">
      <c r="A102" s="112" t="s">
        <v>959</v>
      </c>
      <c r="B102" s="112">
        <v>413</v>
      </c>
      <c r="C102" s="112" t="s">
        <v>305</v>
      </c>
      <c r="D102" s="112" t="s">
        <v>783</v>
      </c>
      <c r="E102" s="112" t="s">
        <v>958</v>
      </c>
      <c r="F102" s="112">
        <v>8512.5450000000001</v>
      </c>
      <c r="G102" s="112">
        <v>5584.8869999999997</v>
      </c>
      <c r="H102" s="112">
        <v>4713.8959999999997</v>
      </c>
      <c r="I102" s="112">
        <v>0.82502600000000004</v>
      </c>
      <c r="J102" s="112">
        <v>0.647115</v>
      </c>
      <c r="K102" s="112">
        <v>0.54010000000000002</v>
      </c>
      <c r="L102" s="112">
        <v>0.78757100000000002</v>
      </c>
      <c r="M102" s="112">
        <v>0.63664299999999996</v>
      </c>
      <c r="N102" s="112">
        <v>0.65692399999999995</v>
      </c>
      <c r="O102" s="112">
        <v>1.491144</v>
      </c>
      <c r="P102" s="112">
        <v>4.8846949999999998</v>
      </c>
      <c r="Q102" s="112">
        <v>3.2951990000000002</v>
      </c>
      <c r="R102" s="112">
        <v>1.4307019999999999</v>
      </c>
    </row>
    <row r="103" spans="1:18" x14ac:dyDescent="0.2">
      <c r="A103" s="112" t="s">
        <v>960</v>
      </c>
      <c r="B103" s="112">
        <v>413</v>
      </c>
      <c r="C103" s="112" t="s">
        <v>756</v>
      </c>
      <c r="D103" s="112" t="s">
        <v>783</v>
      </c>
      <c r="E103" s="112" t="s">
        <v>958</v>
      </c>
      <c r="F103" s="112">
        <v>7901.884</v>
      </c>
      <c r="G103" s="112">
        <v>5602.3649999999998</v>
      </c>
      <c r="H103" s="112">
        <v>4647.7539999999999</v>
      </c>
      <c r="I103" s="112">
        <v>0.78946700000000003</v>
      </c>
      <c r="J103" s="112">
        <v>0.64540200000000003</v>
      </c>
      <c r="K103" s="112">
        <v>0.58577500000000005</v>
      </c>
      <c r="L103" s="112">
        <v>0.73107299999999997</v>
      </c>
      <c r="M103" s="112">
        <v>0.63863599999999998</v>
      </c>
      <c r="N103" s="112">
        <v>0.647706</v>
      </c>
      <c r="O103" s="112">
        <v>1.422571</v>
      </c>
      <c r="P103" s="112">
        <v>4.7556010000000004</v>
      </c>
      <c r="Q103" s="112">
        <v>2.8511730000000002</v>
      </c>
      <c r="R103" s="112">
        <v>1.325588</v>
      </c>
    </row>
    <row r="104" spans="1:18" x14ac:dyDescent="0.2">
      <c r="A104" s="112" t="s">
        <v>961</v>
      </c>
      <c r="B104" s="112">
        <v>413</v>
      </c>
      <c r="C104" s="112" t="s">
        <v>783</v>
      </c>
      <c r="D104" s="112" t="s">
        <v>783</v>
      </c>
      <c r="E104" s="112" t="s">
        <v>958</v>
      </c>
      <c r="F104" s="112">
        <v>51485.919999999998</v>
      </c>
      <c r="G104" s="112">
        <v>26471.73</v>
      </c>
      <c r="H104" s="112">
        <v>30142.31</v>
      </c>
      <c r="I104" s="112">
        <v>3.4986700000000002</v>
      </c>
      <c r="J104" s="112">
        <v>2.4449320000000001</v>
      </c>
      <c r="K104" s="112">
        <v>3.0257399999999999</v>
      </c>
      <c r="L104" s="112">
        <v>4.7634160000000003</v>
      </c>
      <c r="M104" s="112">
        <v>3.017617</v>
      </c>
      <c r="N104" s="112">
        <v>4.2006019999999999</v>
      </c>
      <c r="O104" s="112">
        <v>1.547477</v>
      </c>
      <c r="P104" s="112">
        <v>4.6453660000000001</v>
      </c>
      <c r="Q104" s="112">
        <v>2.803455</v>
      </c>
      <c r="R104" s="112">
        <v>1.506337</v>
      </c>
    </row>
    <row r="105" spans="1:18" x14ac:dyDescent="0.2">
      <c r="A105" s="112" t="s">
        <v>962</v>
      </c>
      <c r="B105" s="112">
        <v>413</v>
      </c>
      <c r="C105" s="112" t="s">
        <v>805</v>
      </c>
      <c r="D105" s="112" t="s">
        <v>783</v>
      </c>
      <c r="E105" s="112" t="s">
        <v>963</v>
      </c>
      <c r="F105" s="112">
        <v>4251.2520000000004</v>
      </c>
      <c r="G105" s="112">
        <v>2664.0059999999999</v>
      </c>
      <c r="H105" s="112">
        <v>2504.288</v>
      </c>
      <c r="I105" s="112">
        <v>0.95838000000000001</v>
      </c>
      <c r="J105" s="112">
        <v>0.61890400000000001</v>
      </c>
      <c r="K105" s="112">
        <v>0.67495300000000003</v>
      </c>
      <c r="L105" s="112">
        <v>0.39332099999999998</v>
      </c>
      <c r="M105" s="112">
        <v>0.30368099999999998</v>
      </c>
      <c r="N105" s="112">
        <v>0.348995</v>
      </c>
      <c r="O105" s="112">
        <v>1.5876239999999999</v>
      </c>
      <c r="P105" s="112">
        <v>4.5465260000000001</v>
      </c>
      <c r="Q105" s="112">
        <v>2.1625290000000001</v>
      </c>
      <c r="R105" s="112">
        <v>1.5568169999999999</v>
      </c>
    </row>
    <row r="106" spans="1:18" x14ac:dyDescent="0.2">
      <c r="A106" s="112" t="s">
        <v>964</v>
      </c>
      <c r="B106" s="112">
        <v>413</v>
      </c>
      <c r="C106" s="112" t="s">
        <v>305</v>
      </c>
      <c r="D106" s="112" t="s">
        <v>783</v>
      </c>
      <c r="E106" s="112" t="s">
        <v>963</v>
      </c>
      <c r="F106" s="112">
        <v>47916.67</v>
      </c>
      <c r="G106" s="112">
        <v>24874.33</v>
      </c>
      <c r="H106" s="112">
        <v>33116.720000000001</v>
      </c>
      <c r="I106" s="112">
        <v>4.6440299999999999</v>
      </c>
      <c r="J106" s="112">
        <v>2.8821620000000001</v>
      </c>
      <c r="K106" s="112">
        <v>3.7943829999999998</v>
      </c>
      <c r="L106" s="112">
        <v>4.4331930000000002</v>
      </c>
      <c r="M106" s="112">
        <v>2.8355239999999999</v>
      </c>
      <c r="N106" s="112">
        <v>4.615113</v>
      </c>
      <c r="O106" s="112">
        <v>1.4995940000000001</v>
      </c>
      <c r="P106" s="112">
        <v>4.6475169999999997</v>
      </c>
      <c r="Q106" s="112">
        <v>2.3742610000000002</v>
      </c>
      <c r="R106" s="112">
        <v>1.443784</v>
      </c>
    </row>
    <row r="107" spans="1:18" x14ac:dyDescent="0.2">
      <c r="A107" s="112" t="s">
        <v>965</v>
      </c>
      <c r="B107" s="112">
        <v>413</v>
      </c>
      <c r="C107" s="112" t="s">
        <v>756</v>
      </c>
      <c r="D107" s="112" t="s">
        <v>783</v>
      </c>
      <c r="E107" s="112" t="s">
        <v>963</v>
      </c>
      <c r="F107" s="112">
        <v>11006.8</v>
      </c>
      <c r="G107" s="112">
        <v>6984.8720000000003</v>
      </c>
      <c r="H107" s="112">
        <v>6675.1719999999996</v>
      </c>
      <c r="I107" s="112">
        <v>1.099675</v>
      </c>
      <c r="J107" s="112">
        <v>0.80466899999999997</v>
      </c>
      <c r="K107" s="112">
        <v>0.84129799999999999</v>
      </c>
      <c r="L107" s="112">
        <v>1.0183359999999999</v>
      </c>
      <c r="M107" s="112">
        <v>0.79623299999999997</v>
      </c>
      <c r="N107" s="112">
        <v>0.93024499999999999</v>
      </c>
      <c r="O107" s="112">
        <v>1.4310499999999999</v>
      </c>
      <c r="P107" s="112">
        <v>4.5846590000000003</v>
      </c>
      <c r="Q107" s="112">
        <v>2.1401340000000002</v>
      </c>
      <c r="R107" s="112">
        <v>1.3386830000000001</v>
      </c>
    </row>
    <row r="108" spans="1:18" x14ac:dyDescent="0.2">
      <c r="A108" s="112" t="s">
        <v>966</v>
      </c>
      <c r="B108" s="112">
        <v>413</v>
      </c>
      <c r="C108" s="112" t="s">
        <v>783</v>
      </c>
      <c r="D108" s="112" t="s">
        <v>783</v>
      </c>
      <c r="E108" s="112" t="s">
        <v>963</v>
      </c>
      <c r="F108" s="112">
        <v>95073.82</v>
      </c>
      <c r="G108" s="112">
        <v>63095.31</v>
      </c>
      <c r="H108" s="112">
        <v>80865.41</v>
      </c>
      <c r="I108" s="112">
        <v>6.4606380000000003</v>
      </c>
      <c r="J108" s="112">
        <v>5.8274900000000001</v>
      </c>
      <c r="K108" s="112">
        <v>8.1174149999999994</v>
      </c>
      <c r="L108" s="112">
        <v>8.7961170000000006</v>
      </c>
      <c r="M108" s="112">
        <v>7.1924830000000002</v>
      </c>
      <c r="N108" s="112">
        <v>11.26932</v>
      </c>
      <c r="O108" s="112">
        <v>1.5559259999999999</v>
      </c>
      <c r="P108" s="112">
        <v>4.7330699999999997</v>
      </c>
      <c r="Q108" s="112">
        <v>2.1112500000000001</v>
      </c>
      <c r="R108" s="112">
        <v>1.5194460000000001</v>
      </c>
    </row>
    <row r="109" spans="1:18" x14ac:dyDescent="0.2">
      <c r="A109" s="112" t="s">
        <v>967</v>
      </c>
      <c r="B109" s="112">
        <v>415</v>
      </c>
      <c r="C109" s="112" t="s">
        <v>805</v>
      </c>
      <c r="D109" s="112" t="s">
        <v>783</v>
      </c>
      <c r="E109" s="112" t="s">
        <v>968</v>
      </c>
      <c r="F109" s="112">
        <v>14986.86</v>
      </c>
      <c r="G109" s="112">
        <v>12267.28</v>
      </c>
      <c r="H109" s="112">
        <v>13731.11</v>
      </c>
      <c r="I109" s="112">
        <v>2.004267</v>
      </c>
      <c r="J109" s="112">
        <v>2.1673369999999998</v>
      </c>
      <c r="K109" s="112">
        <v>3.6387450000000001</v>
      </c>
      <c r="L109" s="112">
        <v>1.5001180000000001</v>
      </c>
      <c r="M109" s="112">
        <v>0.84901700000000002</v>
      </c>
      <c r="N109" s="112">
        <v>1.179208</v>
      </c>
      <c r="O109" s="112">
        <v>1.5814079999999999</v>
      </c>
      <c r="P109" s="112">
        <v>4.186553</v>
      </c>
      <c r="Q109" s="112">
        <v>1.4061360000000001</v>
      </c>
      <c r="R109" s="112">
        <v>1.5419259999999999</v>
      </c>
    </row>
    <row r="110" spans="1:18" x14ac:dyDescent="0.2">
      <c r="A110" s="112" t="s">
        <v>969</v>
      </c>
      <c r="B110" s="112">
        <v>415</v>
      </c>
      <c r="C110" s="112" t="s">
        <v>305</v>
      </c>
      <c r="D110" s="112" t="s">
        <v>783</v>
      </c>
      <c r="E110" s="112" t="s">
        <v>968</v>
      </c>
      <c r="F110" s="112">
        <v>64236.66</v>
      </c>
      <c r="G110" s="112">
        <v>38468.269999999997</v>
      </c>
      <c r="H110" s="112">
        <v>62307.07</v>
      </c>
      <c r="I110" s="112">
        <v>7.6323480000000004</v>
      </c>
      <c r="J110" s="112">
        <v>5.3678710000000001</v>
      </c>
      <c r="K110" s="112">
        <v>10.637790000000001</v>
      </c>
      <c r="L110" s="112">
        <v>6.4298010000000003</v>
      </c>
      <c r="M110" s="112">
        <v>2.6623839999999999</v>
      </c>
      <c r="N110" s="112">
        <v>5.3508389999999997</v>
      </c>
      <c r="O110" s="112">
        <v>1.4931350000000001</v>
      </c>
      <c r="P110" s="112">
        <v>4.3401430000000003</v>
      </c>
      <c r="Q110" s="112">
        <v>1.418291</v>
      </c>
      <c r="R110" s="112">
        <v>1.4298999999999999</v>
      </c>
    </row>
    <row r="111" spans="1:18" x14ac:dyDescent="0.2">
      <c r="A111" s="112" t="s">
        <v>970</v>
      </c>
      <c r="B111" s="112">
        <v>415</v>
      </c>
      <c r="C111" s="112" t="s">
        <v>756</v>
      </c>
      <c r="D111" s="112" t="s">
        <v>783</v>
      </c>
      <c r="E111" s="112" t="s">
        <v>968</v>
      </c>
      <c r="F111" s="112">
        <v>124542.7</v>
      </c>
      <c r="G111" s="112">
        <v>123811.2</v>
      </c>
      <c r="H111" s="112">
        <v>141820.5</v>
      </c>
      <c r="I111" s="112">
        <v>2.9517090000000001</v>
      </c>
      <c r="J111" s="112">
        <v>4.2249280000000002</v>
      </c>
      <c r="K111" s="112">
        <v>4.5247320000000002</v>
      </c>
      <c r="L111" s="112">
        <v>12.46617</v>
      </c>
      <c r="M111" s="112">
        <v>8.5689539999999997</v>
      </c>
      <c r="N111" s="112">
        <v>12.17933</v>
      </c>
      <c r="O111" s="112">
        <v>1.422126</v>
      </c>
      <c r="P111" s="112">
        <v>4.4504239999999999</v>
      </c>
      <c r="Q111" s="112">
        <v>1.4502299999999999</v>
      </c>
      <c r="R111" s="112">
        <v>1.33371</v>
      </c>
    </row>
    <row r="112" spans="1:18" x14ac:dyDescent="0.2">
      <c r="A112" s="112" t="s">
        <v>971</v>
      </c>
      <c r="B112" s="112">
        <v>415</v>
      </c>
      <c r="C112" s="112" t="s">
        <v>783</v>
      </c>
      <c r="D112" s="112" t="s">
        <v>783</v>
      </c>
      <c r="E112" s="112" t="s">
        <v>968</v>
      </c>
      <c r="F112" s="112">
        <v>91623.89</v>
      </c>
      <c r="G112" s="112">
        <v>69610.84</v>
      </c>
      <c r="H112" s="112">
        <v>75409.19</v>
      </c>
      <c r="I112" s="112">
        <v>6.1542969999999997</v>
      </c>
      <c r="J112" s="112">
        <v>6.3619810000000001</v>
      </c>
      <c r="K112" s="112">
        <v>7.3252540000000002</v>
      </c>
      <c r="L112" s="112">
        <v>9.1711399999999994</v>
      </c>
      <c r="M112" s="112">
        <v>4.8177570000000003</v>
      </c>
      <c r="N112" s="112">
        <v>6.4760309999999999</v>
      </c>
      <c r="O112" s="112">
        <v>1.5518749999999999</v>
      </c>
      <c r="P112" s="112">
        <v>4.3513640000000002</v>
      </c>
      <c r="Q112" s="112">
        <v>1.3791640000000001</v>
      </c>
      <c r="R112" s="112">
        <v>1.5073259999999999</v>
      </c>
    </row>
    <row r="113" spans="1:18" x14ac:dyDescent="0.2">
      <c r="A113" s="112" t="s">
        <v>972</v>
      </c>
      <c r="B113" s="112">
        <v>415</v>
      </c>
      <c r="C113" s="112" t="s">
        <v>805</v>
      </c>
      <c r="D113" s="112" t="s">
        <v>783</v>
      </c>
      <c r="E113" s="112" t="s">
        <v>973</v>
      </c>
      <c r="F113" s="112">
        <v>6339.7539999999999</v>
      </c>
      <c r="G113" s="112">
        <v>5456.6019999999999</v>
      </c>
      <c r="H113" s="112">
        <v>5120.2749999999996</v>
      </c>
      <c r="I113" s="112">
        <v>0.84784700000000002</v>
      </c>
      <c r="J113" s="112">
        <v>0.96405200000000002</v>
      </c>
      <c r="K113" s="112">
        <v>1.356873</v>
      </c>
      <c r="L113" s="112">
        <v>0.63458099999999995</v>
      </c>
      <c r="M113" s="112">
        <v>0.37765100000000001</v>
      </c>
      <c r="N113" s="112">
        <v>0.439722</v>
      </c>
      <c r="O113" s="112">
        <v>1.595002</v>
      </c>
      <c r="P113" s="112">
        <v>4.0129650000000003</v>
      </c>
      <c r="Q113" s="112">
        <v>2.584422</v>
      </c>
      <c r="R113" s="112">
        <v>1.556505</v>
      </c>
    </row>
    <row r="114" spans="1:18" x14ac:dyDescent="0.2">
      <c r="A114" s="112" t="s">
        <v>974</v>
      </c>
      <c r="B114" s="112">
        <v>415</v>
      </c>
      <c r="C114" s="112" t="s">
        <v>305</v>
      </c>
      <c r="D114" s="112" t="s">
        <v>783</v>
      </c>
      <c r="E114" s="112" t="s">
        <v>973</v>
      </c>
      <c r="F114" s="112">
        <v>53064.88</v>
      </c>
      <c r="G114" s="112">
        <v>26423.75</v>
      </c>
      <c r="H114" s="112">
        <v>38361.74</v>
      </c>
      <c r="I114" s="112">
        <v>6.3049600000000003</v>
      </c>
      <c r="J114" s="112">
        <v>3.687176</v>
      </c>
      <c r="K114" s="112">
        <v>6.5495650000000003</v>
      </c>
      <c r="L114" s="112">
        <v>5.3115560000000004</v>
      </c>
      <c r="M114" s="112">
        <v>1.828784</v>
      </c>
      <c r="N114" s="112">
        <v>3.2944499999999999</v>
      </c>
      <c r="O114" s="112">
        <v>1.5087280000000001</v>
      </c>
      <c r="P114" s="112">
        <v>4.1659449999999998</v>
      </c>
      <c r="Q114" s="112">
        <v>2.576702</v>
      </c>
      <c r="R114" s="112">
        <v>1.4464630000000001</v>
      </c>
    </row>
    <row r="115" spans="1:18" x14ac:dyDescent="0.2">
      <c r="A115" s="112" t="s">
        <v>975</v>
      </c>
      <c r="B115" s="112">
        <v>415</v>
      </c>
      <c r="C115" s="112" t="s">
        <v>756</v>
      </c>
      <c r="D115" s="112" t="s">
        <v>783</v>
      </c>
      <c r="E115" s="112" t="s">
        <v>973</v>
      </c>
      <c r="F115" s="112">
        <v>98043.39</v>
      </c>
      <c r="G115" s="112">
        <v>57904.09</v>
      </c>
      <c r="H115" s="112">
        <v>78686.070000000007</v>
      </c>
      <c r="I115" s="112">
        <v>2.3236650000000001</v>
      </c>
      <c r="J115" s="112">
        <v>1.9759180000000001</v>
      </c>
      <c r="K115" s="112">
        <v>2.5104510000000002</v>
      </c>
      <c r="L115" s="112">
        <v>9.8137030000000003</v>
      </c>
      <c r="M115" s="112">
        <v>4.0075349999999998</v>
      </c>
      <c r="N115" s="112">
        <v>6.7574439999999996</v>
      </c>
      <c r="O115" s="112">
        <v>1.435122</v>
      </c>
      <c r="P115" s="112">
        <v>4.1349080000000002</v>
      </c>
      <c r="Q115" s="112">
        <v>2.7142550000000001</v>
      </c>
      <c r="R115" s="112">
        <v>1.3472459999999999</v>
      </c>
    </row>
    <row r="116" spans="1:18" x14ac:dyDescent="0.2">
      <c r="A116" s="112" t="s">
        <v>976</v>
      </c>
      <c r="B116" s="112">
        <v>415</v>
      </c>
      <c r="C116" s="112" t="s">
        <v>783</v>
      </c>
      <c r="D116" s="112" t="s">
        <v>783</v>
      </c>
      <c r="E116" s="112" t="s">
        <v>973</v>
      </c>
      <c r="F116" s="112">
        <v>69136.63</v>
      </c>
      <c r="G116" s="112">
        <v>53106.879999999997</v>
      </c>
      <c r="H116" s="112">
        <v>52710.31</v>
      </c>
      <c r="I116" s="112">
        <v>4.6438470000000001</v>
      </c>
      <c r="J116" s="112">
        <v>4.8536260000000002</v>
      </c>
      <c r="K116" s="112">
        <v>5.1202829999999997</v>
      </c>
      <c r="L116" s="112">
        <v>6.9202659999999998</v>
      </c>
      <c r="M116" s="112">
        <v>3.6755200000000001</v>
      </c>
      <c r="N116" s="112">
        <v>4.5266840000000004</v>
      </c>
      <c r="O116" s="112">
        <v>1.5638449999999999</v>
      </c>
      <c r="P116" s="112">
        <v>4.1513580000000001</v>
      </c>
      <c r="Q116" s="112">
        <v>2.5929380000000002</v>
      </c>
      <c r="R116" s="112">
        <v>1.521163</v>
      </c>
    </row>
    <row r="117" spans="1:18" x14ac:dyDescent="0.2">
      <c r="A117" s="112" t="s">
        <v>977</v>
      </c>
      <c r="B117" s="112">
        <v>415</v>
      </c>
      <c r="C117" s="112" t="s">
        <v>805</v>
      </c>
      <c r="D117" s="112" t="s">
        <v>783</v>
      </c>
      <c r="E117" s="112" t="s">
        <v>978</v>
      </c>
      <c r="F117" s="112">
        <v>7637.4830000000002</v>
      </c>
      <c r="G117" s="112">
        <v>4685.2430000000004</v>
      </c>
      <c r="H117" s="112">
        <v>5628.1130000000003</v>
      </c>
      <c r="I117" s="112">
        <v>1.021398</v>
      </c>
      <c r="J117" s="112">
        <v>0.82777100000000003</v>
      </c>
      <c r="K117" s="112">
        <v>1.4914499999999999</v>
      </c>
      <c r="L117" s="112">
        <v>0.76447799999999999</v>
      </c>
      <c r="M117" s="112">
        <v>0.32426500000000003</v>
      </c>
      <c r="N117" s="112">
        <v>0.48333399999999999</v>
      </c>
      <c r="O117" s="112">
        <v>1.596787</v>
      </c>
      <c r="P117" s="112">
        <v>4.6925920000000003</v>
      </c>
      <c r="Q117" s="112">
        <v>1.024767</v>
      </c>
      <c r="R117" s="112">
        <v>1.5538970000000001</v>
      </c>
    </row>
    <row r="118" spans="1:18" x14ac:dyDescent="0.2">
      <c r="A118" s="112" t="s">
        <v>979</v>
      </c>
      <c r="B118" s="112">
        <v>415</v>
      </c>
      <c r="C118" s="112" t="s">
        <v>305</v>
      </c>
      <c r="D118" s="112" t="s">
        <v>783</v>
      </c>
      <c r="E118" s="112" t="s">
        <v>978</v>
      </c>
      <c r="F118" s="112">
        <v>51157.8</v>
      </c>
      <c r="G118" s="112">
        <v>30056.76</v>
      </c>
      <c r="H118" s="112">
        <v>41390.400000000001</v>
      </c>
      <c r="I118" s="112">
        <v>6.0783690000000004</v>
      </c>
      <c r="J118" s="112">
        <v>4.1941269999999999</v>
      </c>
      <c r="K118" s="112">
        <v>7.0666539999999998</v>
      </c>
      <c r="L118" s="112">
        <v>5.1206659999999999</v>
      </c>
      <c r="M118" s="112">
        <v>2.0802239999999999</v>
      </c>
      <c r="N118" s="112">
        <v>3.5545469999999999</v>
      </c>
      <c r="O118" s="112">
        <v>1.508526</v>
      </c>
      <c r="P118" s="112">
        <v>4.7555490000000002</v>
      </c>
      <c r="Q118" s="112">
        <v>1.0021819999999999</v>
      </c>
      <c r="R118" s="112">
        <v>1.4419999999999999</v>
      </c>
    </row>
    <row r="119" spans="1:18" x14ac:dyDescent="0.2">
      <c r="A119" s="112" t="s">
        <v>980</v>
      </c>
      <c r="B119" s="112">
        <v>415</v>
      </c>
      <c r="C119" s="112" t="s">
        <v>756</v>
      </c>
      <c r="D119" s="112" t="s">
        <v>783</v>
      </c>
      <c r="E119" s="112" t="s">
        <v>978</v>
      </c>
      <c r="F119" s="112">
        <v>115008.1</v>
      </c>
      <c r="G119" s="112">
        <v>18388.29</v>
      </c>
      <c r="H119" s="112">
        <v>97467.58</v>
      </c>
      <c r="I119" s="112">
        <v>2.7257359999999999</v>
      </c>
      <c r="J119" s="112">
        <v>0.62748099999999996</v>
      </c>
      <c r="K119" s="112">
        <v>3.1096680000000001</v>
      </c>
      <c r="L119" s="112">
        <v>11.511799999999999</v>
      </c>
      <c r="M119" s="112">
        <v>1.272651</v>
      </c>
      <c r="N119" s="112">
        <v>8.3703730000000007</v>
      </c>
      <c r="O119" s="112">
        <v>1.437643</v>
      </c>
      <c r="P119" s="112">
        <v>4.70662</v>
      </c>
      <c r="Q119" s="112">
        <v>0.91631300000000004</v>
      </c>
      <c r="R119" s="112">
        <v>1.345977</v>
      </c>
    </row>
    <row r="120" spans="1:18" x14ac:dyDescent="0.2">
      <c r="A120" s="112" t="s">
        <v>981</v>
      </c>
      <c r="B120" s="112">
        <v>415</v>
      </c>
      <c r="C120" s="112" t="s">
        <v>783</v>
      </c>
      <c r="D120" s="112" t="s">
        <v>783</v>
      </c>
      <c r="E120" s="112" t="s">
        <v>978</v>
      </c>
      <c r="F120" s="112">
        <v>82147.59</v>
      </c>
      <c r="G120" s="112">
        <v>52392.28</v>
      </c>
      <c r="H120" s="112">
        <v>68084.55</v>
      </c>
      <c r="I120" s="112">
        <v>5.5177829999999997</v>
      </c>
      <c r="J120" s="112">
        <v>4.788316</v>
      </c>
      <c r="K120" s="112">
        <v>6.6137370000000004</v>
      </c>
      <c r="L120" s="112">
        <v>8.2226049999999997</v>
      </c>
      <c r="M120" s="112">
        <v>3.6260629999999998</v>
      </c>
      <c r="N120" s="112">
        <v>5.8470009999999997</v>
      </c>
      <c r="O120" s="112">
        <v>1.5672440000000001</v>
      </c>
      <c r="P120" s="112">
        <v>4.6428320000000003</v>
      </c>
      <c r="Q120" s="112">
        <v>0.85541299999999998</v>
      </c>
      <c r="R120" s="112">
        <v>1.51945</v>
      </c>
    </row>
    <row r="121" spans="1:18" x14ac:dyDescent="0.2">
      <c r="A121" s="112" t="s">
        <v>982</v>
      </c>
      <c r="B121" s="112">
        <v>415</v>
      </c>
      <c r="C121" s="112" t="s">
        <v>805</v>
      </c>
      <c r="D121" s="112" t="s">
        <v>783</v>
      </c>
      <c r="E121" s="112" t="s">
        <v>983</v>
      </c>
      <c r="F121" s="112">
        <v>9458.4380000000001</v>
      </c>
      <c r="G121" s="112">
        <v>13594.46</v>
      </c>
      <c r="H121" s="112">
        <v>7916.308</v>
      </c>
      <c r="I121" s="112">
        <v>1.2649239999999999</v>
      </c>
      <c r="J121" s="112">
        <v>2.401818</v>
      </c>
      <c r="K121" s="112">
        <v>2.0978219999999999</v>
      </c>
      <c r="L121" s="112">
        <v>0.94674700000000001</v>
      </c>
      <c r="M121" s="112">
        <v>0.94087100000000001</v>
      </c>
      <c r="N121" s="112">
        <v>0.67984100000000003</v>
      </c>
      <c r="O121" s="112">
        <v>1.594565</v>
      </c>
      <c r="P121" s="112">
        <v>4.290216</v>
      </c>
      <c r="Q121" s="112">
        <v>0.94790099999999999</v>
      </c>
      <c r="R121" s="112">
        <v>1.5554110000000001</v>
      </c>
    </row>
    <row r="122" spans="1:18" x14ac:dyDescent="0.2">
      <c r="A122" s="112" t="s">
        <v>984</v>
      </c>
      <c r="B122" s="112">
        <v>415</v>
      </c>
      <c r="C122" s="112" t="s">
        <v>305</v>
      </c>
      <c r="D122" s="112" t="s">
        <v>783</v>
      </c>
      <c r="E122" s="112" t="s">
        <v>983</v>
      </c>
      <c r="F122" s="112">
        <v>69309.48</v>
      </c>
      <c r="G122" s="112">
        <v>45851.64</v>
      </c>
      <c r="H122" s="112">
        <v>62552.73</v>
      </c>
      <c r="I122" s="112">
        <v>8.23508</v>
      </c>
      <c r="J122" s="112">
        <v>6.3981490000000001</v>
      </c>
      <c r="K122" s="112">
        <v>10.679729999999999</v>
      </c>
      <c r="L122" s="112">
        <v>6.9375669999999996</v>
      </c>
      <c r="M122" s="112">
        <v>3.1733859999999998</v>
      </c>
      <c r="N122" s="112">
        <v>5.3719359999999998</v>
      </c>
      <c r="O122" s="112">
        <v>1.506081</v>
      </c>
      <c r="P122" s="112">
        <v>4.2984349999999996</v>
      </c>
      <c r="Q122" s="112">
        <v>0.92386400000000002</v>
      </c>
      <c r="R122" s="112">
        <v>1.4435290000000001</v>
      </c>
    </row>
    <row r="123" spans="1:18" x14ac:dyDescent="0.2">
      <c r="A123" s="112" t="s">
        <v>985</v>
      </c>
      <c r="B123" s="112">
        <v>415</v>
      </c>
      <c r="C123" s="112" t="s">
        <v>756</v>
      </c>
      <c r="D123" s="112" t="s">
        <v>783</v>
      </c>
      <c r="E123" s="112" t="s">
        <v>983</v>
      </c>
      <c r="F123" s="112">
        <v>146431.70000000001</v>
      </c>
      <c r="G123" s="112">
        <v>121452.2</v>
      </c>
      <c r="H123" s="112">
        <v>153448.70000000001</v>
      </c>
      <c r="I123" s="112">
        <v>3.4704860000000002</v>
      </c>
      <c r="J123" s="112">
        <v>4.1444299999999998</v>
      </c>
      <c r="K123" s="112">
        <v>4.8957249999999997</v>
      </c>
      <c r="L123" s="112">
        <v>14.657159999999999</v>
      </c>
      <c r="M123" s="112">
        <v>8.4056890000000006</v>
      </c>
      <c r="N123" s="112">
        <v>13.17794</v>
      </c>
      <c r="O123" s="112">
        <v>1.4346920000000001</v>
      </c>
      <c r="P123" s="112">
        <v>4.3886079999999996</v>
      </c>
      <c r="Q123" s="112">
        <v>0.99098799999999998</v>
      </c>
      <c r="R123" s="112">
        <v>1.347378</v>
      </c>
    </row>
    <row r="124" spans="1:18" x14ac:dyDescent="0.2">
      <c r="A124" s="112" t="s">
        <v>986</v>
      </c>
      <c r="B124" s="112">
        <v>415</v>
      </c>
      <c r="C124" s="112" t="s">
        <v>783</v>
      </c>
      <c r="D124" s="112" t="s">
        <v>783</v>
      </c>
      <c r="E124" s="112" t="s">
        <v>983</v>
      </c>
      <c r="F124" s="112">
        <v>92840.21</v>
      </c>
      <c r="G124" s="112">
        <v>68752.13</v>
      </c>
      <c r="H124" s="112">
        <v>71610.100000000006</v>
      </c>
      <c r="I124" s="112">
        <v>6.2359960000000001</v>
      </c>
      <c r="J124" s="112">
        <v>6.2835010000000002</v>
      </c>
      <c r="K124" s="112">
        <v>6.9562099999999996</v>
      </c>
      <c r="L124" s="112">
        <v>9.2928879999999996</v>
      </c>
      <c r="M124" s="112">
        <v>4.7583260000000003</v>
      </c>
      <c r="N124" s="112">
        <v>6.1497710000000003</v>
      </c>
      <c r="O124" s="112">
        <v>1.5650500000000001</v>
      </c>
      <c r="P124" s="112">
        <v>4.3079320000000001</v>
      </c>
      <c r="Q124" s="112">
        <v>0.89455600000000002</v>
      </c>
      <c r="R124" s="112">
        <v>1.521066</v>
      </c>
    </row>
    <row r="125" spans="1:18" x14ac:dyDescent="0.2">
      <c r="A125" s="112" t="s">
        <v>987</v>
      </c>
      <c r="B125" s="112">
        <v>415</v>
      </c>
      <c r="C125" s="112" t="s">
        <v>805</v>
      </c>
      <c r="D125" s="112" t="s">
        <v>805</v>
      </c>
      <c r="E125" s="112" t="s">
        <v>838</v>
      </c>
      <c r="F125" s="112">
        <v>26918.21</v>
      </c>
      <c r="G125" s="112">
        <v>19392.27</v>
      </c>
      <c r="H125" s="112">
        <v>28635.41</v>
      </c>
      <c r="I125" s="112">
        <v>3.5999050000000001</v>
      </c>
      <c r="J125" s="112">
        <v>3.4261529999999998</v>
      </c>
      <c r="K125" s="112">
        <v>7.5883849999999997</v>
      </c>
      <c r="L125" s="112">
        <v>2.6943920000000001</v>
      </c>
      <c r="M125" s="112">
        <v>1.342136</v>
      </c>
      <c r="N125" s="112">
        <v>2.4591669999999999</v>
      </c>
      <c r="O125" s="112">
        <v>1.5791770000000001</v>
      </c>
      <c r="P125" s="112">
        <v>3.6741250000000001</v>
      </c>
      <c r="Q125" s="112">
        <v>1.4000440000000001</v>
      </c>
      <c r="R125" s="112">
        <v>1.5434380000000001</v>
      </c>
    </row>
    <row r="126" spans="1:18" x14ac:dyDescent="0.2">
      <c r="A126" s="112" t="s">
        <v>988</v>
      </c>
      <c r="B126" s="112">
        <v>413</v>
      </c>
      <c r="C126" s="112" t="s">
        <v>805</v>
      </c>
      <c r="D126" s="112" t="s">
        <v>805</v>
      </c>
      <c r="E126" s="112" t="s">
        <v>835</v>
      </c>
      <c r="F126" s="112">
        <v>55322.83</v>
      </c>
      <c r="G126" s="112">
        <v>31595.02</v>
      </c>
      <c r="H126" s="112">
        <v>29590.71</v>
      </c>
      <c r="I126" s="112">
        <v>12.471690000000001</v>
      </c>
      <c r="J126" s="112">
        <v>7.3401829999999997</v>
      </c>
      <c r="K126" s="112">
        <v>7.97525</v>
      </c>
      <c r="L126" s="112">
        <v>5.1184019999999997</v>
      </c>
      <c r="M126" s="112">
        <v>3.6016409999999999</v>
      </c>
      <c r="N126" s="112">
        <v>4.1237310000000003</v>
      </c>
      <c r="O126" s="112">
        <v>1.59077</v>
      </c>
      <c r="P126" s="112">
        <v>3.7924920000000002</v>
      </c>
      <c r="Q126" s="112">
        <v>2.0306510000000002</v>
      </c>
      <c r="R126" s="112">
        <v>1.5511140000000001</v>
      </c>
    </row>
    <row r="127" spans="1:18" x14ac:dyDescent="0.2">
      <c r="A127" s="112" t="s">
        <v>989</v>
      </c>
      <c r="B127" s="112">
        <v>415</v>
      </c>
      <c r="C127" s="112" t="s">
        <v>305</v>
      </c>
      <c r="D127" s="112" t="s">
        <v>305</v>
      </c>
      <c r="E127" s="112" t="s">
        <v>865</v>
      </c>
      <c r="F127" s="112">
        <v>71829.149999999994</v>
      </c>
      <c r="G127" s="112">
        <v>46744.79</v>
      </c>
      <c r="H127" s="112">
        <v>51992.36</v>
      </c>
      <c r="I127" s="112">
        <v>8.5344569999999997</v>
      </c>
      <c r="J127" s="112">
        <v>6.5227789999999999</v>
      </c>
      <c r="K127" s="112">
        <v>8.8767440000000004</v>
      </c>
      <c r="L127" s="112">
        <v>7.189775</v>
      </c>
      <c r="M127" s="112">
        <v>3.235201</v>
      </c>
      <c r="N127" s="112">
        <v>4.4650270000000001</v>
      </c>
      <c r="O127" s="112">
        <v>1.4865379999999999</v>
      </c>
      <c r="P127" s="112">
        <v>4.1863450000000002</v>
      </c>
      <c r="Q127" s="112">
        <v>1.034535</v>
      </c>
      <c r="R127" s="112">
        <v>1.4308430000000001</v>
      </c>
    </row>
    <row r="128" spans="1:18" x14ac:dyDescent="0.2">
      <c r="A128" s="112" t="s">
        <v>990</v>
      </c>
      <c r="B128" s="112">
        <v>412</v>
      </c>
      <c r="C128" s="112" t="s">
        <v>305</v>
      </c>
      <c r="D128" s="112" t="s">
        <v>305</v>
      </c>
      <c r="E128" s="112" t="s">
        <v>871</v>
      </c>
      <c r="F128" s="112">
        <v>157803.5</v>
      </c>
      <c r="G128" s="112">
        <v>100618.3</v>
      </c>
      <c r="H128" s="112">
        <v>123362.7</v>
      </c>
      <c r="I128" s="112">
        <v>18.709630000000001</v>
      </c>
      <c r="J128" s="112">
        <v>21.886510000000001</v>
      </c>
      <c r="K128" s="112">
        <v>37.700139999999998</v>
      </c>
      <c r="L128" s="112">
        <v>17.02488</v>
      </c>
      <c r="M128" s="112">
        <v>10.310750000000001</v>
      </c>
      <c r="N128" s="112">
        <v>14.56649</v>
      </c>
      <c r="O128" s="112">
        <v>1.47814</v>
      </c>
      <c r="P128" s="112">
        <v>2.8303569999999998</v>
      </c>
      <c r="Q128" s="112">
        <v>3.897354</v>
      </c>
      <c r="R128" s="112">
        <v>1.4235530000000001</v>
      </c>
    </row>
    <row r="129" spans="1:18" x14ac:dyDescent="0.2">
      <c r="A129" s="112" t="s">
        <v>991</v>
      </c>
      <c r="B129" s="112">
        <v>412</v>
      </c>
      <c r="C129" s="112" t="s">
        <v>805</v>
      </c>
      <c r="D129" s="112" t="s">
        <v>305</v>
      </c>
      <c r="E129" s="112" t="s">
        <v>871</v>
      </c>
      <c r="F129" s="112">
        <v>9543.42</v>
      </c>
      <c r="G129" s="112">
        <v>6624.8509999999997</v>
      </c>
      <c r="H129" s="112">
        <v>8695.652</v>
      </c>
      <c r="I129" s="112">
        <v>2.1726510000000001</v>
      </c>
      <c r="J129" s="112">
        <v>1.7284120000000001</v>
      </c>
      <c r="K129" s="112">
        <v>2.8926069999999999</v>
      </c>
      <c r="L129" s="112">
        <v>1.0296069999999999</v>
      </c>
      <c r="M129" s="112">
        <v>0.67887500000000001</v>
      </c>
      <c r="N129" s="112">
        <v>1.02677</v>
      </c>
      <c r="O129" s="112">
        <v>1.5671820000000001</v>
      </c>
      <c r="P129" s="112">
        <v>2.986367</v>
      </c>
      <c r="Q129" s="112">
        <v>4.0427600000000004</v>
      </c>
      <c r="R129" s="112">
        <v>1.535955</v>
      </c>
    </row>
    <row r="130" spans="1:18" x14ac:dyDescent="0.2">
      <c r="A130" s="112" t="s">
        <v>992</v>
      </c>
      <c r="B130" s="112">
        <v>413</v>
      </c>
      <c r="C130" s="112" t="s">
        <v>805</v>
      </c>
      <c r="D130" s="112" t="s">
        <v>805</v>
      </c>
      <c r="E130" s="112" t="s">
        <v>826</v>
      </c>
      <c r="F130" s="112">
        <v>87732.18</v>
      </c>
      <c r="G130" s="112">
        <v>47414.76</v>
      </c>
      <c r="H130" s="112">
        <v>54565.279999999999</v>
      </c>
      <c r="I130" s="112">
        <v>19.777889999999999</v>
      </c>
      <c r="J130" s="112">
        <v>11.01544</v>
      </c>
      <c r="K130" s="112">
        <v>14.70636</v>
      </c>
      <c r="L130" s="112">
        <v>8.1168770000000006</v>
      </c>
      <c r="M130" s="112">
        <v>5.4049950000000004</v>
      </c>
      <c r="N130" s="112">
        <v>7.6041610000000004</v>
      </c>
      <c r="O130" s="112">
        <v>1.5834619999999999</v>
      </c>
      <c r="P130" s="112">
        <v>3.5146730000000002</v>
      </c>
      <c r="Q130" s="112">
        <v>2.6106250000000002</v>
      </c>
      <c r="R130" s="112">
        <v>1.546446</v>
      </c>
    </row>
    <row r="131" spans="1:18" x14ac:dyDescent="0.2">
      <c r="A131" s="112" t="s">
        <v>993</v>
      </c>
      <c r="B131" s="112">
        <v>413</v>
      </c>
      <c r="C131" s="112" t="s">
        <v>805</v>
      </c>
      <c r="D131" s="112" t="s">
        <v>805</v>
      </c>
      <c r="E131" s="112" t="s">
        <v>829</v>
      </c>
      <c r="F131" s="112">
        <v>35555.56</v>
      </c>
      <c r="G131" s="112">
        <v>18311.05</v>
      </c>
      <c r="H131" s="112">
        <v>25447.37</v>
      </c>
      <c r="I131" s="112">
        <v>8.0154589999999999</v>
      </c>
      <c r="J131" s="112">
        <v>4.2540389999999997</v>
      </c>
      <c r="K131" s="112">
        <v>6.8585419999999999</v>
      </c>
      <c r="L131" s="112">
        <v>3.289558</v>
      </c>
      <c r="M131" s="112">
        <v>2.0873490000000001</v>
      </c>
      <c r="N131" s="112">
        <v>3.546319</v>
      </c>
      <c r="O131" s="112">
        <v>1.585545</v>
      </c>
      <c r="P131" s="112">
        <v>3.6510470000000002</v>
      </c>
      <c r="Q131" s="112">
        <v>1.966129</v>
      </c>
      <c r="R131" s="112">
        <v>1.548052</v>
      </c>
    </row>
    <row r="132" spans="1:18" x14ac:dyDescent="0.2">
      <c r="A132" s="112" t="s">
        <v>994</v>
      </c>
      <c r="B132" s="112">
        <v>413</v>
      </c>
      <c r="C132" s="112" t="s">
        <v>805</v>
      </c>
      <c r="D132" s="112" t="s">
        <v>805</v>
      </c>
      <c r="E132" s="112" t="s">
        <v>832</v>
      </c>
      <c r="F132" s="112">
        <v>58759.23</v>
      </c>
      <c r="G132" s="112">
        <v>31830.799999999999</v>
      </c>
      <c r="H132" s="112">
        <v>37414.720000000001</v>
      </c>
      <c r="I132" s="112">
        <v>13.246370000000001</v>
      </c>
      <c r="J132" s="112">
        <v>7.3949590000000001</v>
      </c>
      <c r="K132" s="112">
        <v>10.083970000000001</v>
      </c>
      <c r="L132" s="112">
        <v>5.4363340000000004</v>
      </c>
      <c r="M132" s="112">
        <v>3.6285180000000001</v>
      </c>
      <c r="N132" s="112">
        <v>5.2140769999999996</v>
      </c>
      <c r="O132" s="112">
        <v>1.569091</v>
      </c>
      <c r="P132" s="112">
        <v>0.95187900000000003</v>
      </c>
      <c r="Q132" s="112">
        <v>3.7522869999999999</v>
      </c>
      <c r="R132" s="112">
        <v>1.532724</v>
      </c>
    </row>
    <row r="133" spans="1:18" x14ac:dyDescent="0.2">
      <c r="A133" s="112" t="s">
        <v>995</v>
      </c>
      <c r="B133" s="112">
        <v>413</v>
      </c>
      <c r="C133" s="112" t="s">
        <v>305</v>
      </c>
      <c r="D133" s="112" t="s">
        <v>305</v>
      </c>
      <c r="E133" s="112" t="s">
        <v>850</v>
      </c>
      <c r="F133" s="112">
        <v>115446.7</v>
      </c>
      <c r="G133" s="112">
        <v>73004.070000000007</v>
      </c>
      <c r="H133" s="112">
        <v>99426.77</v>
      </c>
      <c r="I133" s="112">
        <v>11.18896</v>
      </c>
      <c r="J133" s="112">
        <v>8.4589029999999994</v>
      </c>
      <c r="K133" s="112">
        <v>11.39193</v>
      </c>
      <c r="L133" s="112">
        <v>10.68099</v>
      </c>
      <c r="M133" s="112">
        <v>8.3220220000000005</v>
      </c>
      <c r="N133" s="112">
        <v>13.856009999999999</v>
      </c>
      <c r="O133" s="112">
        <v>1.4866349999999999</v>
      </c>
      <c r="P133" s="112">
        <v>2.6709619999999998</v>
      </c>
      <c r="Q133" s="112">
        <v>2.968191</v>
      </c>
      <c r="R133" s="112">
        <v>1.4397450000000001</v>
      </c>
    </row>
    <row r="134" spans="1:18" x14ac:dyDescent="0.2">
      <c r="A134" s="192" t="s">
        <v>996</v>
      </c>
      <c r="B134" s="192">
        <v>412</v>
      </c>
      <c r="C134" s="192" t="s">
        <v>305</v>
      </c>
      <c r="D134" s="192" t="s">
        <v>305</v>
      </c>
      <c r="E134" s="192" t="s">
        <v>853</v>
      </c>
      <c r="F134" s="112">
        <v>123871.1</v>
      </c>
      <c r="G134" s="112">
        <v>82100.240000000005</v>
      </c>
      <c r="H134" s="112">
        <v>101762.9</v>
      </c>
      <c r="I134" s="112">
        <v>14.68652</v>
      </c>
      <c r="J134" s="112">
        <v>17.858460000000001</v>
      </c>
      <c r="K134" s="112">
        <v>31.099129999999999</v>
      </c>
      <c r="L134" s="112">
        <v>13.364039999999999</v>
      </c>
      <c r="M134" s="112">
        <v>8.4131359999999997</v>
      </c>
      <c r="N134" s="112">
        <v>12.01601</v>
      </c>
      <c r="O134" s="112">
        <v>1.486572</v>
      </c>
      <c r="P134" s="112">
        <v>3.543228</v>
      </c>
      <c r="Q134" s="112">
        <v>2.6635960000000001</v>
      </c>
      <c r="R134" s="112">
        <v>1.436574</v>
      </c>
    </row>
    <row r="135" spans="1:18" x14ac:dyDescent="0.2">
      <c r="A135" s="112" t="s">
        <v>997</v>
      </c>
      <c r="B135" s="112">
        <v>413</v>
      </c>
      <c r="C135" s="112" t="s">
        <v>305</v>
      </c>
      <c r="D135" s="112" t="s">
        <v>305</v>
      </c>
      <c r="E135" s="112" t="s">
        <v>856</v>
      </c>
      <c r="F135" s="112">
        <v>125077.8</v>
      </c>
      <c r="G135" s="112">
        <v>72900.23</v>
      </c>
      <c r="H135" s="112">
        <v>90333.49</v>
      </c>
      <c r="I135" s="112">
        <v>12.122400000000001</v>
      </c>
      <c r="J135" s="112">
        <v>8.4468720000000008</v>
      </c>
      <c r="K135" s="112">
        <v>10.35005</v>
      </c>
      <c r="L135" s="112">
        <v>11.572050000000001</v>
      </c>
      <c r="M135" s="112">
        <v>8.3101850000000006</v>
      </c>
      <c r="N135" s="112">
        <v>12.58878</v>
      </c>
      <c r="O135" s="112">
        <v>1.4890909999999999</v>
      </c>
      <c r="P135" s="112">
        <v>3.0352440000000001</v>
      </c>
      <c r="Q135" s="112">
        <v>3.1744530000000002</v>
      </c>
      <c r="R135" s="112">
        <v>1.441133</v>
      </c>
    </row>
    <row r="136" spans="1:18" x14ac:dyDescent="0.2">
      <c r="A136" s="112" t="s">
        <v>998</v>
      </c>
      <c r="B136" s="112">
        <v>413</v>
      </c>
      <c r="C136" s="112" t="s">
        <v>805</v>
      </c>
      <c r="D136" s="112" t="s">
        <v>305</v>
      </c>
      <c r="E136" s="112" t="s">
        <v>856</v>
      </c>
      <c r="F136" s="112">
        <v>15083.87</v>
      </c>
      <c r="G136" s="112">
        <v>8670.4750000000004</v>
      </c>
      <c r="H136" s="112">
        <v>27281.71</v>
      </c>
      <c r="I136" s="112">
        <v>3.4004289999999999</v>
      </c>
      <c r="J136" s="112">
        <v>2.014332</v>
      </c>
      <c r="K136" s="112">
        <v>7.352932</v>
      </c>
      <c r="L136" s="112">
        <v>1.3955420000000001</v>
      </c>
      <c r="M136" s="112">
        <v>0.98838199999999998</v>
      </c>
      <c r="N136" s="112">
        <v>3.801952</v>
      </c>
      <c r="O136" s="112">
        <v>1.5780460000000001</v>
      </c>
      <c r="P136" s="112">
        <v>3.1402040000000002</v>
      </c>
      <c r="Q136" s="112">
        <v>3.2077719999999998</v>
      </c>
      <c r="R136" s="112">
        <v>1.5535829999999999</v>
      </c>
    </row>
    <row r="137" spans="1:18" x14ac:dyDescent="0.2">
      <c r="A137" s="112" t="s">
        <v>999</v>
      </c>
      <c r="B137" s="112">
        <v>413</v>
      </c>
      <c r="C137" s="112" t="s">
        <v>305</v>
      </c>
      <c r="D137" s="112" t="s">
        <v>805</v>
      </c>
      <c r="E137" s="112" t="s">
        <v>826</v>
      </c>
      <c r="F137" s="112">
        <v>213540.4</v>
      </c>
      <c r="G137" s="112">
        <v>119440.8</v>
      </c>
      <c r="H137" s="112">
        <v>141494.70000000001</v>
      </c>
      <c r="I137" s="112">
        <v>20.696100000000001</v>
      </c>
      <c r="J137" s="112">
        <v>13.83948</v>
      </c>
      <c r="K137" s="112">
        <v>16.2119</v>
      </c>
      <c r="L137" s="112">
        <v>19.756509999999999</v>
      </c>
      <c r="M137" s="112">
        <v>13.61553</v>
      </c>
      <c r="N137" s="112">
        <v>19.71855</v>
      </c>
      <c r="O137" s="112">
        <v>1.4947760000000001</v>
      </c>
      <c r="P137" s="112">
        <v>3.38992</v>
      </c>
      <c r="Q137" s="112">
        <v>2.8971079999999998</v>
      </c>
      <c r="R137" s="112">
        <v>1.434275</v>
      </c>
    </row>
    <row r="138" spans="1:18" x14ac:dyDescent="0.2">
      <c r="A138" s="112" t="s">
        <v>1000</v>
      </c>
      <c r="B138" s="112">
        <v>415</v>
      </c>
      <c r="C138" s="112" t="s">
        <v>805</v>
      </c>
      <c r="D138" s="112" t="s">
        <v>305</v>
      </c>
      <c r="E138" s="112" t="s">
        <v>865</v>
      </c>
      <c r="F138" s="112">
        <v>8452.4979999999996</v>
      </c>
      <c r="G138" s="112">
        <v>8242.348</v>
      </c>
      <c r="H138" s="112">
        <v>8359.0049999999992</v>
      </c>
      <c r="I138" s="112">
        <v>1.1303939999999999</v>
      </c>
      <c r="J138" s="112">
        <v>1.4562269999999999</v>
      </c>
      <c r="K138" s="112">
        <v>2.2151360000000002</v>
      </c>
      <c r="L138" s="112">
        <v>0.84605699999999995</v>
      </c>
      <c r="M138" s="112">
        <v>0.57045199999999996</v>
      </c>
      <c r="N138" s="112">
        <v>0.71785900000000002</v>
      </c>
      <c r="O138" s="112">
        <v>1.5751999999999999</v>
      </c>
      <c r="P138" s="112">
        <v>4.2728510000000002</v>
      </c>
      <c r="Q138" s="112">
        <v>1.5521769999999999</v>
      </c>
      <c r="R138" s="112">
        <v>1.543145</v>
      </c>
    </row>
    <row r="139" spans="1:18" x14ac:dyDescent="0.2">
      <c r="A139" s="112" t="s">
        <v>1001</v>
      </c>
      <c r="B139" s="112">
        <v>415</v>
      </c>
      <c r="C139" s="112" t="s">
        <v>305</v>
      </c>
      <c r="D139" s="112" t="s">
        <v>805</v>
      </c>
      <c r="E139" s="112" t="s">
        <v>838</v>
      </c>
      <c r="F139" s="112">
        <v>83980</v>
      </c>
      <c r="G139" s="112">
        <v>87587.92</v>
      </c>
      <c r="H139" s="112">
        <v>90860.05</v>
      </c>
      <c r="I139" s="112">
        <v>9.9781739999999992</v>
      </c>
      <c r="J139" s="112">
        <v>12.22204</v>
      </c>
      <c r="K139" s="112">
        <v>15.512689999999999</v>
      </c>
      <c r="L139" s="112">
        <v>8.4060210000000009</v>
      </c>
      <c r="M139" s="112">
        <v>6.0619490000000003</v>
      </c>
      <c r="N139" s="112">
        <v>7.8029279999999996</v>
      </c>
      <c r="O139" s="112">
        <v>1.49068</v>
      </c>
      <c r="P139" s="112">
        <v>3.80972</v>
      </c>
      <c r="Q139" s="112">
        <v>1.3463700000000001</v>
      </c>
      <c r="R139" s="112">
        <v>1.4314249999999999</v>
      </c>
    </row>
    <row r="140" spans="1:18" x14ac:dyDescent="0.2">
      <c r="A140" s="112" t="s">
        <v>1002</v>
      </c>
      <c r="B140" s="112">
        <v>412</v>
      </c>
      <c r="C140" s="112" t="s">
        <v>805</v>
      </c>
      <c r="D140" s="112" t="s">
        <v>805</v>
      </c>
      <c r="E140" s="112" t="s">
        <v>847</v>
      </c>
      <c r="F140" s="112">
        <v>87254.8</v>
      </c>
      <c r="G140" s="112">
        <v>61717.98</v>
      </c>
      <c r="H140" s="112">
        <v>57639.5</v>
      </c>
      <c r="I140" s="112">
        <v>19.86439</v>
      </c>
      <c r="J140" s="112">
        <v>16.102119999999999</v>
      </c>
      <c r="K140" s="112">
        <v>19.173770000000001</v>
      </c>
      <c r="L140" s="112">
        <v>9.4136240000000004</v>
      </c>
      <c r="M140" s="112">
        <v>6.3244860000000003</v>
      </c>
      <c r="N140" s="112">
        <v>6.8059859999999999</v>
      </c>
      <c r="O140" s="112">
        <v>1.570743</v>
      </c>
      <c r="P140" s="112">
        <v>2.5404420000000001</v>
      </c>
      <c r="Q140" s="112">
        <v>2.9342579999999998</v>
      </c>
      <c r="R140" s="112">
        <v>1.5372710000000001</v>
      </c>
    </row>
    <row r="141" spans="1:18" x14ac:dyDescent="0.2">
      <c r="A141" s="112" t="s">
        <v>1003</v>
      </c>
      <c r="B141" s="112">
        <v>413</v>
      </c>
      <c r="C141" s="112" t="s">
        <v>305</v>
      </c>
      <c r="D141" s="112" t="s">
        <v>305</v>
      </c>
      <c r="E141" s="112" t="s">
        <v>859</v>
      </c>
      <c r="F141" s="112">
        <v>119480.8</v>
      </c>
      <c r="G141" s="112">
        <v>96170</v>
      </c>
      <c r="H141" s="112">
        <v>98300.6</v>
      </c>
      <c r="I141" s="112">
        <v>11.57995</v>
      </c>
      <c r="J141" s="112">
        <v>11.14311</v>
      </c>
      <c r="K141" s="112">
        <v>11.262890000000001</v>
      </c>
      <c r="L141" s="112">
        <v>11.05423</v>
      </c>
      <c r="M141" s="112">
        <v>10.9628</v>
      </c>
      <c r="N141" s="112">
        <v>13.699070000000001</v>
      </c>
      <c r="O141" s="112">
        <v>1.4936130000000001</v>
      </c>
      <c r="P141" s="112">
        <v>3.4386079999999999</v>
      </c>
      <c r="Q141" s="112">
        <v>3.2886389999999999</v>
      </c>
      <c r="R141" s="112">
        <v>1.445813</v>
      </c>
    </row>
    <row r="142" spans="1:18" x14ac:dyDescent="0.2">
      <c r="A142" s="112" t="s">
        <v>1004</v>
      </c>
      <c r="B142" s="112">
        <v>413</v>
      </c>
      <c r="C142" s="112" t="s">
        <v>305</v>
      </c>
      <c r="D142" s="112" t="s">
        <v>305</v>
      </c>
      <c r="E142" s="112" t="s">
        <v>862</v>
      </c>
      <c r="F142" s="112">
        <v>85715.02</v>
      </c>
      <c r="G142" s="112">
        <v>54264.66</v>
      </c>
      <c r="H142" s="112">
        <v>52971.65</v>
      </c>
      <c r="I142" s="112">
        <v>8.3074049999999993</v>
      </c>
      <c r="J142" s="112">
        <v>6.2875880000000004</v>
      </c>
      <c r="K142" s="112">
        <v>6.0692820000000003</v>
      </c>
      <c r="L142" s="112">
        <v>7.9302520000000003</v>
      </c>
      <c r="M142" s="112">
        <v>6.1858430000000002</v>
      </c>
      <c r="N142" s="112">
        <v>7.3820759999999996</v>
      </c>
      <c r="O142" s="112">
        <v>1.4988900000000001</v>
      </c>
      <c r="P142" s="112">
        <v>4.7872960000000004</v>
      </c>
      <c r="Q142" s="112">
        <v>2.6254759999999999</v>
      </c>
      <c r="R142" s="112">
        <v>1.4414530000000001</v>
      </c>
    </row>
    <row r="143" spans="1:18" x14ac:dyDescent="0.2">
      <c r="A143" s="112" t="s">
        <v>1005</v>
      </c>
      <c r="B143" s="112">
        <v>415</v>
      </c>
      <c r="C143" s="112" t="s">
        <v>305</v>
      </c>
      <c r="D143" s="112" t="s">
        <v>305</v>
      </c>
      <c r="E143" s="112" t="s">
        <v>868</v>
      </c>
      <c r="F143" s="112">
        <v>70886.02</v>
      </c>
      <c r="G143" s="112">
        <v>61707.79</v>
      </c>
      <c r="H143" s="112">
        <v>60303.12</v>
      </c>
      <c r="I143" s="112">
        <v>8.4223979999999994</v>
      </c>
      <c r="J143" s="112">
        <v>8.6107189999999996</v>
      </c>
      <c r="K143" s="112">
        <v>10.29565</v>
      </c>
      <c r="L143" s="112">
        <v>7.0953720000000002</v>
      </c>
      <c r="M143" s="112">
        <v>4.2707879999999996</v>
      </c>
      <c r="N143" s="112">
        <v>5.1787429999999999</v>
      </c>
      <c r="O143" s="112">
        <v>1.4991699999999999</v>
      </c>
      <c r="P143" s="112">
        <v>4.0034669999999997</v>
      </c>
      <c r="Q143" s="112">
        <v>1.3709899999999999</v>
      </c>
      <c r="R143" s="112">
        <v>1.4332</v>
      </c>
    </row>
    <row r="144" spans="1:18" x14ac:dyDescent="0.2">
      <c r="A144" s="112" t="s">
        <v>1006</v>
      </c>
      <c r="B144" s="112">
        <v>415</v>
      </c>
      <c r="C144" s="112" t="s">
        <v>805</v>
      </c>
      <c r="D144" s="112" t="s">
        <v>805</v>
      </c>
      <c r="E144" s="112" t="s">
        <v>841</v>
      </c>
      <c r="F144" s="112">
        <v>34825.24</v>
      </c>
      <c r="G144" s="112">
        <v>29569.99</v>
      </c>
      <c r="H144" s="112">
        <v>30645.26</v>
      </c>
      <c r="I144" s="112">
        <v>4.6573520000000004</v>
      </c>
      <c r="J144" s="112">
        <v>5.2243149999999998</v>
      </c>
      <c r="K144" s="112">
        <v>8.1209950000000006</v>
      </c>
      <c r="L144" s="112">
        <v>3.4858500000000001</v>
      </c>
      <c r="M144" s="112">
        <v>2.046535</v>
      </c>
      <c r="N144" s="112">
        <v>2.6317699999999999</v>
      </c>
      <c r="O144" s="112">
        <v>1.5816239999999999</v>
      </c>
      <c r="P144" s="112">
        <v>3.3353280000000001</v>
      </c>
      <c r="Q144" s="112">
        <v>1.713149</v>
      </c>
      <c r="R144" s="112">
        <v>1.541031</v>
      </c>
    </row>
    <row r="145" spans="1:18" x14ac:dyDescent="0.2">
      <c r="A145" s="112" t="s">
        <v>1007</v>
      </c>
      <c r="B145" s="112">
        <v>415</v>
      </c>
      <c r="C145" s="112" t="s">
        <v>805</v>
      </c>
      <c r="D145" s="112" t="s">
        <v>805</v>
      </c>
      <c r="E145" s="112" t="s">
        <v>844</v>
      </c>
      <c r="F145" s="112">
        <v>33045</v>
      </c>
      <c r="G145" s="112">
        <v>27405.26</v>
      </c>
      <c r="H145" s="112">
        <v>26096.46</v>
      </c>
      <c r="I145" s="112">
        <v>4.4192710000000002</v>
      </c>
      <c r="J145" s="112">
        <v>4.8418580000000002</v>
      </c>
      <c r="K145" s="112">
        <v>6.9155629999999997</v>
      </c>
      <c r="L145" s="112">
        <v>3.3076560000000002</v>
      </c>
      <c r="M145" s="112">
        <v>1.896714</v>
      </c>
      <c r="N145" s="112">
        <v>2.241126</v>
      </c>
      <c r="O145" s="112">
        <v>1.5838620000000001</v>
      </c>
      <c r="P145" s="112">
        <v>3.4416660000000001</v>
      </c>
      <c r="Q145" s="112">
        <v>1.1575029999999999</v>
      </c>
      <c r="R145" s="112">
        <v>1.543976</v>
      </c>
    </row>
    <row r="146" spans="1:18" x14ac:dyDescent="0.2">
      <c r="A146" s="112" t="s">
        <v>1008</v>
      </c>
      <c r="B146" s="112">
        <v>412</v>
      </c>
      <c r="C146" s="112" t="s">
        <v>305</v>
      </c>
      <c r="D146" s="112" t="s">
        <v>805</v>
      </c>
      <c r="E146" s="112" t="s">
        <v>847</v>
      </c>
      <c r="F146" s="112">
        <v>176794.7</v>
      </c>
      <c r="G146" s="112">
        <v>110267.3</v>
      </c>
      <c r="H146" s="112">
        <v>130674.9</v>
      </c>
      <c r="I146" s="112">
        <v>20.961290000000002</v>
      </c>
      <c r="J146" s="112">
        <v>23.98537</v>
      </c>
      <c r="K146" s="112">
        <v>39.934780000000003</v>
      </c>
      <c r="L146" s="112">
        <v>19.073779999999999</v>
      </c>
      <c r="M146" s="112">
        <v>11.299530000000001</v>
      </c>
      <c r="N146" s="112">
        <v>15.4299</v>
      </c>
      <c r="O146" s="112">
        <v>1.481973</v>
      </c>
      <c r="P146" s="112">
        <v>2.5609579999999998</v>
      </c>
      <c r="Q146" s="112">
        <v>3.0841270000000001</v>
      </c>
      <c r="R146" s="112">
        <v>1.4251339999999999</v>
      </c>
    </row>
    <row r="147" spans="1:18" x14ac:dyDescent="0.2">
      <c r="A147" s="112" t="s">
        <v>1009</v>
      </c>
      <c r="B147" s="112">
        <v>413</v>
      </c>
      <c r="C147" s="112" t="s">
        <v>305</v>
      </c>
      <c r="D147" s="112" t="s">
        <v>805</v>
      </c>
      <c r="E147" s="112" t="s">
        <v>829</v>
      </c>
      <c r="F147" s="112">
        <v>155046</v>
      </c>
      <c r="G147" s="112">
        <v>97678.98</v>
      </c>
      <c r="H147" s="112">
        <v>124603.8</v>
      </c>
      <c r="I147" s="112">
        <v>15.02689</v>
      </c>
      <c r="J147" s="112">
        <v>11.317959999999999</v>
      </c>
      <c r="K147" s="112">
        <v>14.27661</v>
      </c>
      <c r="L147" s="112">
        <v>14.344670000000001</v>
      </c>
      <c r="M147" s="112">
        <v>11.13481</v>
      </c>
      <c r="N147" s="112">
        <v>17.364650000000001</v>
      </c>
      <c r="O147" s="112">
        <v>1.4968140000000001</v>
      </c>
      <c r="P147" s="112">
        <v>3.6816230000000001</v>
      </c>
      <c r="Q147" s="112">
        <v>1.735196</v>
      </c>
      <c r="R147" s="112">
        <v>1.4358379999999999</v>
      </c>
    </row>
    <row r="148" spans="1:18" x14ac:dyDescent="0.2">
      <c r="A148" s="112" t="s">
        <v>1010</v>
      </c>
      <c r="B148" s="112">
        <v>413</v>
      </c>
      <c r="C148" s="112" t="s">
        <v>305</v>
      </c>
      <c r="D148" s="112" t="s">
        <v>805</v>
      </c>
      <c r="E148" s="112" t="s">
        <v>832</v>
      </c>
      <c r="F148" s="112">
        <v>161830.9</v>
      </c>
      <c r="G148" s="112">
        <v>87951.25</v>
      </c>
      <c r="H148" s="112">
        <v>116780</v>
      </c>
      <c r="I148" s="112">
        <v>15.684469999999999</v>
      </c>
      <c r="J148" s="112">
        <v>10.19082</v>
      </c>
      <c r="K148" s="112">
        <v>13.380190000000001</v>
      </c>
      <c r="L148" s="112">
        <v>14.9724</v>
      </c>
      <c r="M148" s="112">
        <v>10.02591</v>
      </c>
      <c r="N148" s="112">
        <v>16.274339999999999</v>
      </c>
      <c r="O148" s="112">
        <v>1.4802960000000001</v>
      </c>
      <c r="P148" s="112">
        <v>1.012489</v>
      </c>
      <c r="Q148" s="112">
        <v>3.5149249999999999</v>
      </c>
      <c r="R148" s="112">
        <v>1.420301</v>
      </c>
    </row>
    <row r="149" spans="1:18" x14ac:dyDescent="0.2">
      <c r="A149" s="112" t="s">
        <v>1011</v>
      </c>
      <c r="B149" s="112">
        <v>413</v>
      </c>
      <c r="C149" s="112" t="s">
        <v>305</v>
      </c>
      <c r="D149" s="112" t="s">
        <v>805</v>
      </c>
      <c r="E149" s="112" t="s">
        <v>835</v>
      </c>
      <c r="F149" s="112">
        <v>62007.54</v>
      </c>
      <c r="G149" s="112">
        <v>43829.919999999998</v>
      </c>
      <c r="H149" s="112">
        <v>34311.18</v>
      </c>
      <c r="I149" s="112">
        <v>6.0097019999999999</v>
      </c>
      <c r="J149" s="112">
        <v>5.0785260000000001</v>
      </c>
      <c r="K149" s="112">
        <v>3.9312390000000001</v>
      </c>
      <c r="L149" s="112">
        <v>5.7368639999999997</v>
      </c>
      <c r="M149" s="112">
        <v>4.996346</v>
      </c>
      <c r="N149" s="112">
        <v>4.7815709999999996</v>
      </c>
      <c r="O149" s="112">
        <v>1.5020180000000001</v>
      </c>
      <c r="P149" s="112">
        <v>3.786597</v>
      </c>
      <c r="Q149" s="112">
        <v>1.9561170000000001</v>
      </c>
      <c r="R149" s="112">
        <v>1.438839</v>
      </c>
    </row>
    <row r="150" spans="1:18" x14ac:dyDescent="0.2">
      <c r="A150" s="112" t="s">
        <v>1012</v>
      </c>
      <c r="B150" s="112">
        <v>413</v>
      </c>
      <c r="C150" s="112" t="s">
        <v>805</v>
      </c>
      <c r="D150" s="112" t="s">
        <v>305</v>
      </c>
      <c r="E150" s="112" t="s">
        <v>850</v>
      </c>
      <c r="F150" s="112">
        <v>8805.0310000000009</v>
      </c>
      <c r="G150" s="112">
        <v>6439.5029999999997</v>
      </c>
      <c r="H150" s="112">
        <v>10125.86</v>
      </c>
      <c r="I150" s="112">
        <v>1.9849600000000001</v>
      </c>
      <c r="J150" s="112">
        <v>1.4960310000000001</v>
      </c>
      <c r="K150" s="112">
        <v>2.7291089999999998</v>
      </c>
      <c r="L150" s="112">
        <v>0.81463099999999999</v>
      </c>
      <c r="M150" s="112">
        <v>0.73406400000000005</v>
      </c>
      <c r="N150" s="112">
        <v>1.41113</v>
      </c>
      <c r="O150" s="112">
        <v>1.575269</v>
      </c>
      <c r="P150" s="112">
        <v>2.6386250000000002</v>
      </c>
      <c r="Q150" s="112">
        <v>2.943317</v>
      </c>
      <c r="R150" s="112">
        <v>1.552092</v>
      </c>
    </row>
    <row r="151" spans="1:18" x14ac:dyDescent="0.2">
      <c r="A151" s="192" t="s">
        <v>1013</v>
      </c>
      <c r="B151" s="192">
        <v>412</v>
      </c>
      <c r="C151" s="192" t="s">
        <v>805</v>
      </c>
      <c r="D151" s="192" t="s">
        <v>305</v>
      </c>
      <c r="E151" s="192" t="s">
        <v>853</v>
      </c>
      <c r="F151" s="112">
        <v>10629.34</v>
      </c>
      <c r="G151" s="112">
        <v>7271.201</v>
      </c>
      <c r="H151" s="112">
        <v>20585.29</v>
      </c>
      <c r="I151" s="112">
        <v>2.4198710000000001</v>
      </c>
      <c r="J151" s="112">
        <v>1.897044</v>
      </c>
      <c r="K151" s="112">
        <v>6.8476949999999999</v>
      </c>
      <c r="L151" s="112">
        <v>1.146763</v>
      </c>
      <c r="M151" s="112">
        <v>0.74510900000000002</v>
      </c>
      <c r="N151" s="112">
        <v>2.4306809999999999</v>
      </c>
      <c r="O151" s="112">
        <v>1.5756079999999999</v>
      </c>
      <c r="P151" s="112">
        <v>3.6603379999999999</v>
      </c>
      <c r="Q151" s="112">
        <v>2.5568810000000002</v>
      </c>
      <c r="R151" s="112">
        <v>1.548986</v>
      </c>
    </row>
    <row r="152" spans="1:18" x14ac:dyDescent="0.2">
      <c r="A152" s="112" t="s">
        <v>1014</v>
      </c>
      <c r="B152" s="112">
        <v>413</v>
      </c>
      <c r="C152" s="112" t="s">
        <v>805</v>
      </c>
      <c r="D152" s="112" t="s">
        <v>305</v>
      </c>
      <c r="E152" s="112" t="s">
        <v>859</v>
      </c>
      <c r="F152" s="112">
        <v>39057.22</v>
      </c>
      <c r="G152" s="112">
        <v>28883.55</v>
      </c>
      <c r="H152" s="112">
        <v>49544.92</v>
      </c>
      <c r="I152" s="112">
        <v>8.8048570000000002</v>
      </c>
      <c r="J152" s="112">
        <v>6.7102519999999997</v>
      </c>
      <c r="K152" s="112">
        <v>13.35328</v>
      </c>
      <c r="L152" s="112">
        <v>3.6135280000000001</v>
      </c>
      <c r="M152" s="112">
        <v>3.2925499999999999</v>
      </c>
      <c r="N152" s="112">
        <v>6.9045300000000003</v>
      </c>
      <c r="O152" s="112">
        <v>1.5821179999999999</v>
      </c>
      <c r="P152" s="112">
        <v>3.4480249999999999</v>
      </c>
      <c r="Q152" s="112">
        <v>3.0388009999999999</v>
      </c>
      <c r="R152" s="112">
        <v>1.5580259999999999</v>
      </c>
    </row>
    <row r="153" spans="1:18" x14ac:dyDescent="0.2">
      <c r="A153" s="112" t="s">
        <v>1015</v>
      </c>
      <c r="B153" s="112">
        <v>413</v>
      </c>
      <c r="C153" s="112" t="s">
        <v>805</v>
      </c>
      <c r="D153" s="112" t="s">
        <v>305</v>
      </c>
      <c r="E153" s="112" t="s">
        <v>862</v>
      </c>
      <c r="F153" s="112">
        <v>15314.36</v>
      </c>
      <c r="G153" s="112">
        <v>11148.08</v>
      </c>
      <c r="H153" s="112">
        <v>19349.009999999998</v>
      </c>
      <c r="I153" s="112">
        <v>3.4523899999999998</v>
      </c>
      <c r="J153" s="112">
        <v>2.5899320000000001</v>
      </c>
      <c r="K153" s="112">
        <v>5.2149210000000004</v>
      </c>
      <c r="L153" s="112">
        <v>1.4168670000000001</v>
      </c>
      <c r="M153" s="112">
        <v>1.2708140000000001</v>
      </c>
      <c r="N153" s="112">
        <v>2.6964579999999998</v>
      </c>
      <c r="O153" s="112">
        <v>1.587402</v>
      </c>
      <c r="P153" s="112">
        <v>4.6982720000000002</v>
      </c>
      <c r="Q153" s="112">
        <v>2.5193409999999998</v>
      </c>
      <c r="R153" s="112">
        <v>1.5536350000000001</v>
      </c>
    </row>
    <row r="154" spans="1:18" x14ac:dyDescent="0.2">
      <c r="A154" s="112" t="s">
        <v>1016</v>
      </c>
      <c r="B154" s="112">
        <v>415</v>
      </c>
      <c r="C154" s="112" t="s">
        <v>305</v>
      </c>
      <c r="D154" s="112" t="s">
        <v>805</v>
      </c>
      <c r="E154" s="112" t="s">
        <v>841</v>
      </c>
      <c r="F154" s="112">
        <v>100572.3</v>
      </c>
      <c r="G154" s="112">
        <v>111871.4</v>
      </c>
      <c r="H154" s="112">
        <v>121568.4</v>
      </c>
      <c r="I154" s="112">
        <v>11.9496</v>
      </c>
      <c r="J154" s="112">
        <v>15.61056</v>
      </c>
      <c r="K154" s="112">
        <v>20.755579999999998</v>
      </c>
      <c r="L154" s="112">
        <v>10.06683</v>
      </c>
      <c r="M154" s="112">
        <v>7.7426050000000002</v>
      </c>
      <c r="N154" s="112">
        <v>10.440110000000001</v>
      </c>
      <c r="O154" s="112">
        <v>1.4932939999999999</v>
      </c>
      <c r="P154" s="112">
        <v>3.4110559999999999</v>
      </c>
      <c r="Q154" s="112">
        <v>1.825844</v>
      </c>
      <c r="R154" s="112">
        <v>1.429346</v>
      </c>
    </row>
    <row r="155" spans="1:18" x14ac:dyDescent="0.2">
      <c r="A155" s="112" t="s">
        <v>1017</v>
      </c>
      <c r="B155" s="112">
        <v>415</v>
      </c>
      <c r="C155" s="112" t="s">
        <v>305</v>
      </c>
      <c r="D155" s="112" t="s">
        <v>805</v>
      </c>
      <c r="E155" s="112" t="s">
        <v>844</v>
      </c>
      <c r="F155" s="112">
        <v>91899.44</v>
      </c>
      <c r="G155" s="112">
        <v>87891.49</v>
      </c>
      <c r="H155" s="112">
        <v>87276</v>
      </c>
      <c r="I155" s="112">
        <v>10.919129999999999</v>
      </c>
      <c r="J155" s="112">
        <v>12.2644</v>
      </c>
      <c r="K155" s="112">
        <v>14.900779999999999</v>
      </c>
      <c r="L155" s="112">
        <v>9.1987210000000008</v>
      </c>
      <c r="M155" s="112">
        <v>6.0829589999999998</v>
      </c>
      <c r="N155" s="112">
        <v>7.4951340000000002</v>
      </c>
      <c r="O155" s="112">
        <v>1.495689</v>
      </c>
      <c r="P155" s="112">
        <v>3.4181370000000002</v>
      </c>
      <c r="Q155" s="112">
        <v>1.0939620000000001</v>
      </c>
      <c r="R155" s="112">
        <v>1.4326570000000001</v>
      </c>
    </row>
    <row r="156" spans="1:18" x14ac:dyDescent="0.2">
      <c r="A156" s="112" t="s">
        <v>1018</v>
      </c>
      <c r="B156" s="112">
        <v>415</v>
      </c>
      <c r="C156" s="112" t="s">
        <v>805</v>
      </c>
      <c r="D156" s="112" t="s">
        <v>305</v>
      </c>
      <c r="E156" s="112" t="s">
        <v>868</v>
      </c>
      <c r="F156" s="112">
        <v>22568.02</v>
      </c>
      <c r="G156" s="112">
        <v>16996.2</v>
      </c>
      <c r="H156" s="112">
        <v>19235.36</v>
      </c>
      <c r="I156" s="112">
        <v>3.0181330000000002</v>
      </c>
      <c r="J156" s="112">
        <v>3.0028239999999999</v>
      </c>
      <c r="K156" s="112">
        <v>5.097372</v>
      </c>
      <c r="L156" s="112">
        <v>2.2589570000000001</v>
      </c>
      <c r="M156" s="112">
        <v>1.1763049999999999</v>
      </c>
      <c r="N156" s="112">
        <v>1.651905</v>
      </c>
      <c r="O156" s="112">
        <v>1.587658</v>
      </c>
      <c r="P156" s="112">
        <v>4.0500930000000004</v>
      </c>
      <c r="Q156" s="112">
        <v>1.201379</v>
      </c>
      <c r="R156" s="112">
        <v>1.545644</v>
      </c>
    </row>
    <row r="157" spans="1:18" x14ac:dyDescent="0.2">
      <c r="A157" s="112"/>
      <c r="B157" s="112">
        <v>412</v>
      </c>
      <c r="C157" s="112" t="s">
        <v>305</v>
      </c>
      <c r="D157" s="112" t="s">
        <v>305</v>
      </c>
      <c r="E157" s="112" t="s">
        <v>1019</v>
      </c>
      <c r="F157" s="112">
        <v>8434.3439999999991</v>
      </c>
      <c r="G157" s="112">
        <v>4597.2740000000003</v>
      </c>
      <c r="H157" s="112">
        <v>3272.2089999999998</v>
      </c>
      <c r="I157" s="112">
        <v>1</v>
      </c>
      <c r="J157" s="112">
        <v>1</v>
      </c>
      <c r="K157" s="112">
        <v>1</v>
      </c>
      <c r="L157" s="112">
        <v>0.90995300000000001</v>
      </c>
      <c r="M157" s="112">
        <v>0.47110099999999999</v>
      </c>
      <c r="N157" s="112">
        <v>0.386378</v>
      </c>
      <c r="O157" s="112"/>
      <c r="P157" s="112"/>
      <c r="Q157" s="112"/>
      <c r="R157" s="112">
        <v>1.422053</v>
      </c>
    </row>
    <row r="158" spans="1:18" x14ac:dyDescent="0.2">
      <c r="A158" s="112"/>
      <c r="B158" s="112">
        <v>412</v>
      </c>
      <c r="C158" s="112" t="s">
        <v>805</v>
      </c>
      <c r="D158" s="112" t="s">
        <v>805</v>
      </c>
      <c r="E158" s="112" t="s">
        <v>1019</v>
      </c>
      <c r="F158" s="112">
        <v>4392.5230000000001</v>
      </c>
      <c r="G158" s="112">
        <v>3832.9110000000001</v>
      </c>
      <c r="H158" s="112">
        <v>3006.1640000000002</v>
      </c>
      <c r="I158" s="112">
        <v>1</v>
      </c>
      <c r="J158" s="112">
        <v>1</v>
      </c>
      <c r="K158" s="112">
        <v>1</v>
      </c>
      <c r="L158" s="112">
        <v>0.47389399999999998</v>
      </c>
      <c r="M158" s="112">
        <v>0.39277400000000001</v>
      </c>
      <c r="N158" s="112">
        <v>0.35496299999999997</v>
      </c>
      <c r="O158" s="112"/>
      <c r="P158" s="112"/>
      <c r="Q158" s="112"/>
      <c r="R158" s="112">
        <v>1.5343549999999999</v>
      </c>
    </row>
    <row r="159" spans="1:18" x14ac:dyDescent="0.2">
      <c r="A159" s="112"/>
      <c r="B159" s="112">
        <v>412</v>
      </c>
      <c r="C159" s="112" t="s">
        <v>783</v>
      </c>
      <c r="D159" s="112" t="s">
        <v>783</v>
      </c>
      <c r="E159" s="112" t="s">
        <v>1019</v>
      </c>
      <c r="F159" s="112">
        <v>10669.19</v>
      </c>
      <c r="G159" s="112">
        <v>8257.4969999999994</v>
      </c>
      <c r="H159" s="112">
        <v>7412.7209999999995</v>
      </c>
      <c r="I159" s="112">
        <v>1</v>
      </c>
      <c r="J159" s="112">
        <v>1</v>
      </c>
      <c r="K159" s="112">
        <v>1</v>
      </c>
      <c r="L159" s="112">
        <v>1.1510629999999999</v>
      </c>
      <c r="M159" s="112">
        <v>0.84617799999999999</v>
      </c>
      <c r="N159" s="112">
        <v>0.87528300000000003</v>
      </c>
      <c r="O159" s="112"/>
      <c r="P159" s="112"/>
      <c r="Q159" s="112"/>
      <c r="R159" s="112">
        <v>1.499725</v>
      </c>
    </row>
    <row r="160" spans="1:18" x14ac:dyDescent="0.2">
      <c r="A160" s="112"/>
      <c r="B160" s="112">
        <v>412</v>
      </c>
      <c r="C160" s="112" t="s">
        <v>756</v>
      </c>
      <c r="D160" s="112" t="s">
        <v>756</v>
      </c>
      <c r="E160" s="112" t="s">
        <v>1019</v>
      </c>
      <c r="F160" s="112">
        <v>9584.0709999999999</v>
      </c>
      <c r="G160" s="112">
        <v>8181.5780000000004</v>
      </c>
      <c r="H160" s="112">
        <v>8353.4040000000005</v>
      </c>
      <c r="I160" s="112">
        <v>1</v>
      </c>
      <c r="J160" s="112">
        <v>1</v>
      </c>
      <c r="K160" s="112">
        <v>1</v>
      </c>
      <c r="L160" s="112">
        <v>1.0339929999999999</v>
      </c>
      <c r="M160" s="112">
        <v>0.83839900000000001</v>
      </c>
      <c r="N160" s="112">
        <v>0.98635700000000004</v>
      </c>
      <c r="O160" s="112"/>
      <c r="P160" s="112"/>
      <c r="Q160" s="112"/>
      <c r="R160" s="112">
        <v>1.3171949999999999</v>
      </c>
    </row>
    <row r="161" spans="1:18" x14ac:dyDescent="0.2">
      <c r="A161" s="112"/>
      <c r="B161" s="112">
        <v>412</v>
      </c>
      <c r="C161" s="112" t="s">
        <v>1020</v>
      </c>
      <c r="D161" s="112" t="s">
        <v>1020</v>
      </c>
      <c r="E161" s="112" t="s">
        <v>1021</v>
      </c>
      <c r="F161" s="112">
        <v>9268.9920000000002</v>
      </c>
      <c r="G161" s="112">
        <v>9758.5769999999993</v>
      </c>
      <c r="H161" s="112">
        <v>8468.9410000000007</v>
      </c>
      <c r="I161" s="112"/>
      <c r="J161" s="112"/>
      <c r="K161" s="112"/>
      <c r="L161" s="112">
        <v>1</v>
      </c>
      <c r="M161" s="112">
        <v>1</v>
      </c>
      <c r="N161" s="112">
        <v>1</v>
      </c>
      <c r="O161" s="112"/>
      <c r="P161" s="112"/>
      <c r="Q161" s="112"/>
      <c r="R161" s="112"/>
    </row>
    <row r="162" spans="1:18" x14ac:dyDescent="0.2">
      <c r="A162" s="112"/>
      <c r="B162" s="112">
        <v>413</v>
      </c>
      <c r="C162" s="112" t="s">
        <v>305</v>
      </c>
      <c r="D162" s="112" t="s">
        <v>305</v>
      </c>
      <c r="E162" s="112" t="s">
        <v>1019</v>
      </c>
      <c r="F162" s="112">
        <v>10317.91</v>
      </c>
      <c r="G162" s="112">
        <v>8630.4419999999991</v>
      </c>
      <c r="H162" s="112">
        <v>8727.8289999999997</v>
      </c>
      <c r="I162" s="112">
        <v>1</v>
      </c>
      <c r="J162" s="112">
        <v>1</v>
      </c>
      <c r="K162" s="112">
        <v>1</v>
      </c>
      <c r="L162" s="112">
        <v>0.9546</v>
      </c>
      <c r="M162" s="112">
        <v>0.98381799999999997</v>
      </c>
      <c r="N162" s="112">
        <v>1.2163010000000001</v>
      </c>
      <c r="O162" s="112"/>
      <c r="P162" s="112"/>
      <c r="Q162" s="112"/>
      <c r="R162" s="112">
        <v>1.422053</v>
      </c>
    </row>
    <row r="163" spans="1:18" x14ac:dyDescent="0.2">
      <c r="A163" s="112"/>
      <c r="B163" s="112">
        <v>413</v>
      </c>
      <c r="C163" s="112" t="s">
        <v>805</v>
      </c>
      <c r="D163" s="112" t="s">
        <v>805</v>
      </c>
      <c r="E163" s="112" t="s">
        <v>1019</v>
      </c>
      <c r="F163" s="112">
        <v>4435.8729999999996</v>
      </c>
      <c r="G163" s="112">
        <v>4304.3919999999998</v>
      </c>
      <c r="H163" s="112">
        <v>3710.317</v>
      </c>
      <c r="I163" s="112">
        <v>1</v>
      </c>
      <c r="J163" s="112">
        <v>1</v>
      </c>
      <c r="K163" s="112">
        <v>1</v>
      </c>
      <c r="L163" s="112">
        <v>0.41040199999999999</v>
      </c>
      <c r="M163" s="112">
        <v>0.49067499999999997</v>
      </c>
      <c r="N163" s="112">
        <v>0.51706600000000003</v>
      </c>
      <c r="O163" s="112"/>
      <c r="P163" s="112"/>
      <c r="Q163" s="112"/>
      <c r="R163" s="112">
        <v>1.5343549999999999</v>
      </c>
    </row>
    <row r="164" spans="1:18" x14ac:dyDescent="0.2">
      <c r="A164" s="112"/>
      <c r="B164" s="112">
        <v>413</v>
      </c>
      <c r="C164" s="112" t="s">
        <v>783</v>
      </c>
      <c r="D164" s="112" t="s">
        <v>783</v>
      </c>
      <c r="E164" s="112" t="s">
        <v>1019</v>
      </c>
      <c r="F164" s="112">
        <v>14715.86</v>
      </c>
      <c r="G164" s="112">
        <v>10827.18</v>
      </c>
      <c r="H164" s="112">
        <v>9961.9660000000003</v>
      </c>
      <c r="I164" s="112">
        <v>1</v>
      </c>
      <c r="J164" s="112">
        <v>1</v>
      </c>
      <c r="K164" s="112">
        <v>1</v>
      </c>
      <c r="L164" s="112">
        <v>1.361494</v>
      </c>
      <c r="M164" s="112">
        <v>1.2342329999999999</v>
      </c>
      <c r="N164" s="112">
        <v>1.3882890000000001</v>
      </c>
      <c r="O164" s="112"/>
      <c r="P164" s="112"/>
      <c r="Q164" s="112"/>
      <c r="R164" s="112">
        <v>1.499725</v>
      </c>
    </row>
    <row r="165" spans="1:18" x14ac:dyDescent="0.2">
      <c r="A165" s="112"/>
      <c r="B165" s="112">
        <v>413</v>
      </c>
      <c r="C165" s="112" t="s">
        <v>756</v>
      </c>
      <c r="D165" s="112" t="s">
        <v>756</v>
      </c>
      <c r="E165" s="112" t="s">
        <v>1019</v>
      </c>
      <c r="F165" s="112">
        <v>10009.14</v>
      </c>
      <c r="G165" s="112">
        <v>8680.4249999999993</v>
      </c>
      <c r="H165" s="112">
        <v>7934.3689999999997</v>
      </c>
      <c r="I165" s="112">
        <v>1</v>
      </c>
      <c r="J165" s="112">
        <v>1</v>
      </c>
      <c r="K165" s="112">
        <v>1</v>
      </c>
      <c r="L165" s="112">
        <v>0.926033</v>
      </c>
      <c r="M165" s="112">
        <v>0.98951599999999995</v>
      </c>
      <c r="N165" s="112">
        <v>1.1057250000000001</v>
      </c>
      <c r="O165" s="112"/>
      <c r="P165" s="112"/>
      <c r="Q165" s="112"/>
      <c r="R165" s="112">
        <v>1.3171949999999999</v>
      </c>
    </row>
    <row r="166" spans="1:18" x14ac:dyDescent="0.2">
      <c r="A166" s="112"/>
      <c r="B166" s="112">
        <v>413</v>
      </c>
      <c r="C166" s="112" t="s">
        <v>1020</v>
      </c>
      <c r="D166" s="112" t="s">
        <v>1020</v>
      </c>
      <c r="E166" s="112" t="s">
        <v>1021</v>
      </c>
      <c r="F166" s="112">
        <v>10808.61</v>
      </c>
      <c r="G166" s="112">
        <v>8772.3950000000004</v>
      </c>
      <c r="H166" s="112">
        <v>7175.7129999999997</v>
      </c>
      <c r="I166" s="112"/>
      <c r="J166" s="112"/>
      <c r="K166" s="112"/>
      <c r="L166" s="112">
        <v>1</v>
      </c>
      <c r="M166" s="112">
        <v>1</v>
      </c>
      <c r="N166" s="112">
        <v>1</v>
      </c>
      <c r="O166" s="112"/>
      <c r="P166" s="112"/>
      <c r="Q166" s="112"/>
      <c r="R166" s="112"/>
    </row>
    <row r="167" spans="1:18" x14ac:dyDescent="0.2">
      <c r="A167" s="112"/>
      <c r="B167" s="112">
        <v>415</v>
      </c>
      <c r="C167" s="112" t="s">
        <v>305</v>
      </c>
      <c r="D167" s="112" t="s">
        <v>305</v>
      </c>
      <c r="E167" s="112" t="s">
        <v>1019</v>
      </c>
      <c r="F167" s="112">
        <v>8416.3700000000008</v>
      </c>
      <c r="G167" s="112">
        <v>7166.3919999999998</v>
      </c>
      <c r="H167" s="112">
        <v>5857.143</v>
      </c>
      <c r="I167" s="112">
        <v>1</v>
      </c>
      <c r="J167" s="112">
        <v>1</v>
      </c>
      <c r="K167" s="112">
        <v>1</v>
      </c>
      <c r="L167" s="112">
        <v>0.842441</v>
      </c>
      <c r="M167" s="112">
        <v>0.49598500000000001</v>
      </c>
      <c r="N167" s="112">
        <v>0.50300299999999998</v>
      </c>
      <c r="O167" s="112"/>
      <c r="P167" s="112"/>
      <c r="Q167" s="112"/>
      <c r="R167" s="112">
        <v>1.422053</v>
      </c>
    </row>
    <row r="168" spans="1:18" x14ac:dyDescent="0.2">
      <c r="A168" s="112"/>
      <c r="B168" s="112">
        <v>415</v>
      </c>
      <c r="C168" s="112" t="s">
        <v>805</v>
      </c>
      <c r="D168" s="112" t="s">
        <v>805</v>
      </c>
      <c r="E168" s="112" t="s">
        <v>1019</v>
      </c>
      <c r="F168" s="112">
        <v>7477.4780000000001</v>
      </c>
      <c r="G168" s="112">
        <v>5660.07</v>
      </c>
      <c r="H168" s="112">
        <v>3773.585</v>
      </c>
      <c r="I168" s="112">
        <v>1</v>
      </c>
      <c r="J168" s="112">
        <v>1</v>
      </c>
      <c r="K168" s="112">
        <v>1</v>
      </c>
      <c r="L168" s="112">
        <v>0.74846199999999996</v>
      </c>
      <c r="M168" s="112">
        <v>0.391733</v>
      </c>
      <c r="N168" s="112">
        <v>0.32407000000000002</v>
      </c>
      <c r="O168" s="112"/>
      <c r="P168" s="112"/>
      <c r="Q168" s="112"/>
      <c r="R168" s="112">
        <v>1.5343549999999999</v>
      </c>
    </row>
    <row r="169" spans="1:18" x14ac:dyDescent="0.2">
      <c r="A169" s="112"/>
      <c r="B169" s="112">
        <v>415</v>
      </c>
      <c r="C169" s="112" t="s">
        <v>783</v>
      </c>
      <c r="D169" s="112" t="s">
        <v>783</v>
      </c>
      <c r="E169" s="112" t="s">
        <v>1019</v>
      </c>
      <c r="F169" s="112">
        <v>14887.79</v>
      </c>
      <c r="G169" s="112">
        <v>10941.69</v>
      </c>
      <c r="H169" s="112">
        <v>10294.41</v>
      </c>
      <c r="I169" s="112">
        <v>1</v>
      </c>
      <c r="J169" s="112">
        <v>1</v>
      </c>
      <c r="K169" s="112">
        <v>1</v>
      </c>
      <c r="L169" s="112">
        <v>1.4902010000000001</v>
      </c>
      <c r="M169" s="112">
        <v>0.75727299999999997</v>
      </c>
      <c r="N169" s="112">
        <v>0.88406899999999999</v>
      </c>
      <c r="O169" s="112"/>
      <c r="P169" s="112"/>
      <c r="Q169" s="112"/>
      <c r="R169" s="112">
        <v>1.499725</v>
      </c>
    </row>
    <row r="170" spans="1:18" x14ac:dyDescent="0.2">
      <c r="A170" s="112"/>
      <c r="B170" s="112">
        <v>415</v>
      </c>
      <c r="C170" s="112" t="s">
        <v>756</v>
      </c>
      <c r="D170" s="112" t="s">
        <v>756</v>
      </c>
      <c r="E170" s="112" t="s">
        <v>1019</v>
      </c>
      <c r="F170" s="112">
        <v>42193.43</v>
      </c>
      <c r="G170" s="112">
        <v>29304.91</v>
      </c>
      <c r="H170" s="112">
        <v>31343.4</v>
      </c>
      <c r="I170" s="112">
        <v>1</v>
      </c>
      <c r="J170" s="112">
        <v>1</v>
      </c>
      <c r="K170" s="112">
        <v>1</v>
      </c>
      <c r="L170" s="112">
        <v>4.2233729999999996</v>
      </c>
      <c r="M170" s="112">
        <v>2.0281889999999998</v>
      </c>
      <c r="N170" s="112">
        <v>2.6917249999999999</v>
      </c>
      <c r="O170" s="112"/>
      <c r="P170" s="112"/>
      <c r="Q170" s="112"/>
      <c r="R170" s="112">
        <v>1.3171949999999999</v>
      </c>
    </row>
    <row r="171" spans="1:18" x14ac:dyDescent="0.2">
      <c r="A171" s="112"/>
      <c r="B171" s="112">
        <v>415</v>
      </c>
      <c r="C171" s="112" t="s">
        <v>1020</v>
      </c>
      <c r="D171" s="112" t="s">
        <v>1020</v>
      </c>
      <c r="E171" s="112" t="s">
        <v>1021</v>
      </c>
      <c r="F171" s="112">
        <v>9990.4580000000005</v>
      </c>
      <c r="G171" s="112">
        <v>14448.81</v>
      </c>
      <c r="H171" s="112">
        <v>11644.35</v>
      </c>
      <c r="I171" s="112"/>
      <c r="J171" s="112"/>
      <c r="K171" s="112"/>
      <c r="L171" s="112">
        <v>1</v>
      </c>
      <c r="M171" s="112">
        <v>1</v>
      </c>
      <c r="N171" s="112">
        <v>1</v>
      </c>
      <c r="O171" s="112"/>
      <c r="P171" s="112"/>
      <c r="Q171" s="112"/>
      <c r="R171" s="112"/>
    </row>
    <row r="172" spans="1:18" x14ac:dyDescent="0.2">
      <c r="A172" s="112" t="s">
        <v>852</v>
      </c>
      <c r="B172" s="112">
        <v>413</v>
      </c>
      <c r="C172" s="112" t="s">
        <v>756</v>
      </c>
      <c r="D172" s="112" t="s">
        <v>305</v>
      </c>
      <c r="E172" s="112" t="s">
        <v>853</v>
      </c>
      <c r="F172" s="112">
        <v>35976.269999999997</v>
      </c>
      <c r="G172" s="112">
        <v>30941.09</v>
      </c>
      <c r="H172" s="112">
        <v>27363.66</v>
      </c>
      <c r="I172" s="112">
        <v>3.5943429999999998</v>
      </c>
      <c r="J172" s="112">
        <v>3.5644680000000002</v>
      </c>
      <c r="K172" s="112">
        <v>3.4487510000000001</v>
      </c>
      <c r="L172" s="112">
        <v>3.3284820000000002</v>
      </c>
      <c r="M172" s="112">
        <v>3.5270980000000001</v>
      </c>
      <c r="N172" s="112">
        <v>3.8133720000000002</v>
      </c>
      <c r="O172" s="112">
        <v>1.4263330000000001</v>
      </c>
      <c r="P172" s="112">
        <v>4.0183759999999999</v>
      </c>
      <c r="Q172" s="112">
        <v>2.6771020000000001</v>
      </c>
      <c r="R172" s="112">
        <v>1.3317159999999999</v>
      </c>
    </row>
    <row r="173" spans="1:18" x14ac:dyDescent="0.2">
      <c r="A173" s="112" t="s">
        <v>854</v>
      </c>
      <c r="B173" s="112">
        <v>413</v>
      </c>
      <c r="C173" s="112" t="s">
        <v>783</v>
      </c>
      <c r="D173" s="112" t="s">
        <v>305</v>
      </c>
      <c r="E173" s="112" t="s">
        <v>853</v>
      </c>
      <c r="F173" s="112">
        <v>94423.08</v>
      </c>
      <c r="G173" s="112">
        <v>77057.75</v>
      </c>
      <c r="H173" s="112">
        <v>86542.09</v>
      </c>
      <c r="I173" s="112">
        <v>6.416417</v>
      </c>
      <c r="J173" s="112">
        <v>7.1170629999999999</v>
      </c>
      <c r="K173" s="112">
        <v>8.6872500000000006</v>
      </c>
      <c r="L173" s="112">
        <v>8.7359109999999998</v>
      </c>
      <c r="M173" s="112">
        <v>8.7841170000000002</v>
      </c>
      <c r="N173" s="112">
        <v>12.060420000000001</v>
      </c>
      <c r="O173" s="112">
        <v>1.553825</v>
      </c>
      <c r="P173" s="112">
        <v>4.0733329999999999</v>
      </c>
      <c r="Q173" s="112">
        <v>2.6242489999999998</v>
      </c>
      <c r="R173" s="112">
        <v>1.5146040000000001</v>
      </c>
    </row>
    <row r="174" spans="1:18" x14ac:dyDescent="0.2">
      <c r="A174" s="112" t="s">
        <v>1013</v>
      </c>
      <c r="B174" s="112">
        <v>413</v>
      </c>
      <c r="C174" s="112" t="s">
        <v>805</v>
      </c>
      <c r="D174" s="112" t="s">
        <v>305</v>
      </c>
      <c r="E174" s="112" t="s">
        <v>853</v>
      </c>
      <c r="F174" s="112">
        <v>6027.7910000000002</v>
      </c>
      <c r="G174" s="112">
        <v>5835.0370000000003</v>
      </c>
      <c r="H174" s="112">
        <v>9111.2489999999998</v>
      </c>
      <c r="I174" s="112">
        <v>1.3588739999999999</v>
      </c>
      <c r="J174" s="112">
        <v>1.3556010000000001</v>
      </c>
      <c r="K174" s="112">
        <v>2.4556520000000002</v>
      </c>
      <c r="L174" s="112">
        <v>0.55768399999999996</v>
      </c>
      <c r="M174" s="112">
        <v>0.66515899999999994</v>
      </c>
      <c r="N174" s="112">
        <v>1.2697339999999999</v>
      </c>
      <c r="O174" s="112">
        <v>1.5833569999999999</v>
      </c>
      <c r="P174" s="112">
        <v>4.0509719999999998</v>
      </c>
      <c r="Q174" s="112">
        <v>2.3947850000000002</v>
      </c>
      <c r="R174" s="112">
        <v>1.548986</v>
      </c>
    </row>
    <row r="175" spans="1:18" x14ac:dyDescent="0.2">
      <c r="A175" s="112" t="s">
        <v>996</v>
      </c>
      <c r="B175" s="112">
        <v>413</v>
      </c>
      <c r="C175" s="112" t="s">
        <v>305</v>
      </c>
      <c r="D175" s="112" t="s">
        <v>305</v>
      </c>
      <c r="E175" s="112" t="s">
        <v>853</v>
      </c>
      <c r="F175" s="112">
        <v>96510.81</v>
      </c>
      <c r="G175" s="112">
        <v>74944.41</v>
      </c>
      <c r="H175" s="112">
        <v>99307.59</v>
      </c>
      <c r="I175" s="112">
        <v>9.3537199999999991</v>
      </c>
      <c r="J175" s="112">
        <v>8.6837280000000003</v>
      </c>
      <c r="K175" s="112">
        <v>11.378270000000001</v>
      </c>
      <c r="L175" s="112">
        <v>8.9290649999999996</v>
      </c>
      <c r="M175" s="112">
        <v>8.5432089999999992</v>
      </c>
      <c r="N175" s="112">
        <v>13.839399999999999</v>
      </c>
      <c r="O175" s="112">
        <v>1.4943979999999999</v>
      </c>
      <c r="P175" s="112">
        <v>4.0695259999999998</v>
      </c>
      <c r="Q175" s="112">
        <v>2.4579490000000002</v>
      </c>
      <c r="R175" s="112">
        <v>1.436574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DBD9-AC8A-4D47-A936-CC34C83F0E16}">
  <dimension ref="A1:E17"/>
  <sheetViews>
    <sheetView workbookViewId="0">
      <selection activeCell="L5" sqref="L5"/>
    </sheetView>
  </sheetViews>
  <sheetFormatPr baseColWidth="10" defaultRowHeight="16" x14ac:dyDescent="0.2"/>
  <cols>
    <col min="1" max="1" width="10" bestFit="1" customWidth="1"/>
    <col min="2" max="2" width="12.33203125" bestFit="1" customWidth="1"/>
    <col min="3" max="3" width="17.33203125" bestFit="1" customWidth="1"/>
    <col min="4" max="4" width="11.83203125" bestFit="1" customWidth="1"/>
    <col min="5" max="5" width="30.83203125" bestFit="1" customWidth="1"/>
  </cols>
  <sheetData>
    <row r="1" spans="1:5" ht="19" x14ac:dyDescent="0.2">
      <c r="A1" s="180" t="s">
        <v>799</v>
      </c>
      <c r="B1" s="180" t="s">
        <v>800</v>
      </c>
      <c r="C1" s="180" t="s">
        <v>801</v>
      </c>
      <c r="D1" s="180" t="s">
        <v>802</v>
      </c>
      <c r="E1" s="180" t="s">
        <v>803</v>
      </c>
    </row>
    <row r="2" spans="1:5" ht="19" x14ac:dyDescent="0.25">
      <c r="A2" s="181" t="s">
        <v>804</v>
      </c>
      <c r="B2" s="182" t="s">
        <v>805</v>
      </c>
      <c r="C2" s="182">
        <v>3</v>
      </c>
      <c r="D2" s="182">
        <v>15</v>
      </c>
      <c r="E2" s="183">
        <v>0.2</v>
      </c>
    </row>
    <row r="3" spans="1:5" ht="19" x14ac:dyDescent="0.25">
      <c r="A3" s="184" t="s">
        <v>804</v>
      </c>
      <c r="B3" s="185" t="s">
        <v>305</v>
      </c>
      <c r="C3" s="185">
        <v>15</v>
      </c>
      <c r="D3" s="185">
        <v>15</v>
      </c>
      <c r="E3" s="186">
        <v>1</v>
      </c>
    </row>
    <row r="4" spans="1:5" ht="19" x14ac:dyDescent="0.25">
      <c r="A4" s="184" t="s">
        <v>804</v>
      </c>
      <c r="B4" s="185" t="s">
        <v>756</v>
      </c>
      <c r="C4" s="185">
        <v>14</v>
      </c>
      <c r="D4" s="185">
        <v>14</v>
      </c>
      <c r="E4" s="186">
        <v>1</v>
      </c>
    </row>
    <row r="5" spans="1:5" ht="19" x14ac:dyDescent="0.25">
      <c r="A5" s="187" t="s">
        <v>804</v>
      </c>
      <c r="B5" s="188" t="s">
        <v>783</v>
      </c>
      <c r="C5" s="188">
        <v>15</v>
      </c>
      <c r="D5" s="188">
        <v>15</v>
      </c>
      <c r="E5" s="189">
        <v>1</v>
      </c>
    </row>
    <row r="6" spans="1:5" ht="19" x14ac:dyDescent="0.25">
      <c r="A6" s="181" t="s">
        <v>806</v>
      </c>
      <c r="B6" s="182" t="s">
        <v>805</v>
      </c>
      <c r="C6" s="182">
        <v>6</v>
      </c>
      <c r="D6" s="182">
        <v>14</v>
      </c>
      <c r="E6" s="183">
        <v>0.42857142857142849</v>
      </c>
    </row>
    <row r="7" spans="1:5" ht="19" x14ac:dyDescent="0.25">
      <c r="A7" s="184" t="s">
        <v>806</v>
      </c>
      <c r="B7" s="185" t="s">
        <v>305</v>
      </c>
      <c r="C7" s="185">
        <v>13</v>
      </c>
      <c r="D7" s="185">
        <v>14</v>
      </c>
      <c r="E7" s="186">
        <v>0.9285714285714286</v>
      </c>
    </row>
    <row r="8" spans="1:5" ht="19" x14ac:dyDescent="0.25">
      <c r="A8" s="184" t="s">
        <v>806</v>
      </c>
      <c r="B8" s="185" t="s">
        <v>756</v>
      </c>
      <c r="C8" s="185">
        <v>11</v>
      </c>
      <c r="D8" s="185">
        <v>14</v>
      </c>
      <c r="E8" s="186">
        <v>0.7857142857142857</v>
      </c>
    </row>
    <row r="9" spans="1:5" ht="19" x14ac:dyDescent="0.25">
      <c r="A9" s="187" t="s">
        <v>806</v>
      </c>
      <c r="B9" s="188" t="s">
        <v>783</v>
      </c>
      <c r="C9" s="188">
        <v>14</v>
      </c>
      <c r="D9" s="188">
        <v>14</v>
      </c>
      <c r="E9" s="189">
        <v>1</v>
      </c>
    </row>
    <row r="10" spans="1:5" ht="19" x14ac:dyDescent="0.25">
      <c r="A10" s="184" t="s">
        <v>807</v>
      </c>
      <c r="B10" s="185" t="s">
        <v>805</v>
      </c>
      <c r="C10" s="185">
        <v>3</v>
      </c>
      <c r="D10" s="185">
        <v>11</v>
      </c>
      <c r="E10" s="186">
        <v>0.27272727272727271</v>
      </c>
    </row>
    <row r="11" spans="1:5" ht="19" x14ac:dyDescent="0.25">
      <c r="A11" s="184" t="s">
        <v>807</v>
      </c>
      <c r="B11" s="185" t="s">
        <v>305</v>
      </c>
      <c r="C11" s="185">
        <v>10</v>
      </c>
      <c r="D11" s="185">
        <v>11</v>
      </c>
      <c r="E11" s="186">
        <v>0.90909090909090906</v>
      </c>
    </row>
    <row r="12" spans="1:5" ht="19" x14ac:dyDescent="0.25">
      <c r="A12" s="184" t="s">
        <v>807</v>
      </c>
      <c r="B12" s="185" t="s">
        <v>756</v>
      </c>
      <c r="C12" s="185">
        <v>10</v>
      </c>
      <c r="D12" s="185">
        <v>11</v>
      </c>
      <c r="E12" s="186">
        <v>0.90909090909090906</v>
      </c>
    </row>
    <row r="13" spans="1:5" ht="19" x14ac:dyDescent="0.25">
      <c r="A13" s="187" t="s">
        <v>807</v>
      </c>
      <c r="B13" s="188" t="s">
        <v>783</v>
      </c>
      <c r="C13" s="188">
        <v>9</v>
      </c>
      <c r="D13" s="188">
        <v>10</v>
      </c>
      <c r="E13" s="189">
        <v>0.9</v>
      </c>
    </row>
    <row r="14" spans="1:5" ht="19" x14ac:dyDescent="0.25">
      <c r="A14" s="230" t="s">
        <v>808</v>
      </c>
      <c r="B14" s="182" t="s">
        <v>805</v>
      </c>
      <c r="C14" s="182">
        <f>C2+C6+C10</f>
        <v>12</v>
      </c>
      <c r="D14" s="182">
        <f>D2+D6+D10</f>
        <v>40</v>
      </c>
      <c r="E14" s="183">
        <f>C14/D14</f>
        <v>0.3</v>
      </c>
    </row>
    <row r="15" spans="1:5" ht="19" x14ac:dyDescent="0.25">
      <c r="A15" s="231"/>
      <c r="B15" s="185" t="s">
        <v>305</v>
      </c>
      <c r="C15" s="185">
        <f t="shared" ref="C15:D17" si="0">C3+C7+C11</f>
        <v>38</v>
      </c>
      <c r="D15" s="185">
        <f t="shared" si="0"/>
        <v>40</v>
      </c>
      <c r="E15" s="186">
        <f t="shared" ref="E15:E17" si="1">C15/D15</f>
        <v>0.95</v>
      </c>
    </row>
    <row r="16" spans="1:5" ht="19" x14ac:dyDescent="0.25">
      <c r="A16" s="231"/>
      <c r="B16" s="185" t="s">
        <v>756</v>
      </c>
      <c r="C16" s="185">
        <f t="shared" si="0"/>
        <v>35</v>
      </c>
      <c r="D16" s="185">
        <f t="shared" si="0"/>
        <v>39</v>
      </c>
      <c r="E16" s="186">
        <f t="shared" si="1"/>
        <v>0.89743589743589747</v>
      </c>
    </row>
    <row r="17" spans="1:5" ht="19" x14ac:dyDescent="0.25">
      <c r="A17" s="232"/>
      <c r="B17" s="188" t="s">
        <v>783</v>
      </c>
      <c r="C17" s="188">
        <f t="shared" si="0"/>
        <v>38</v>
      </c>
      <c r="D17" s="188">
        <f t="shared" si="0"/>
        <v>39</v>
      </c>
      <c r="E17" s="189">
        <f t="shared" si="1"/>
        <v>0.97435897435897434</v>
      </c>
    </row>
  </sheetData>
  <mergeCells count="1">
    <mergeCell ref="A14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CD78-9443-2042-B405-C566F8D1A968}">
  <dimension ref="A1:AO28"/>
  <sheetViews>
    <sheetView showGridLines="0" workbookViewId="0">
      <selection activeCell="U30" sqref="U30"/>
    </sheetView>
  </sheetViews>
  <sheetFormatPr baseColWidth="10" defaultRowHeight="16" x14ac:dyDescent="0.2"/>
  <sheetData>
    <row r="1" spans="1:41" x14ac:dyDescent="0.2">
      <c r="A1" t="s">
        <v>566</v>
      </c>
    </row>
    <row r="3" spans="1:41" x14ac:dyDescent="0.2">
      <c r="A3" t="s">
        <v>642</v>
      </c>
    </row>
    <row r="4" spans="1:41" x14ac:dyDescent="0.2">
      <c r="A4" t="s">
        <v>637</v>
      </c>
      <c r="D4" t="s">
        <v>638</v>
      </c>
      <c r="G4" t="s">
        <v>639</v>
      </c>
      <c r="J4" t="s">
        <v>640</v>
      </c>
      <c r="M4" t="s">
        <v>641</v>
      </c>
    </row>
    <row r="5" spans="1:41" x14ac:dyDescent="0.2">
      <c r="A5" s="120"/>
      <c r="D5" s="121"/>
      <c r="G5" s="124"/>
      <c r="J5" s="122"/>
      <c r="M5" s="123"/>
    </row>
    <row r="7" spans="1:41" x14ac:dyDescent="0.2">
      <c r="A7" s="99"/>
      <c r="B7" s="99" t="s">
        <v>567</v>
      </c>
      <c r="C7" s="99" t="s">
        <v>568</v>
      </c>
      <c r="D7" s="99" t="s">
        <v>569</v>
      </c>
      <c r="E7" s="99" t="s">
        <v>570</v>
      </c>
      <c r="F7" s="99" t="s">
        <v>571</v>
      </c>
      <c r="G7" s="99" t="s">
        <v>572</v>
      </c>
      <c r="H7" s="99" t="s">
        <v>573</v>
      </c>
      <c r="I7" s="99" t="s">
        <v>574</v>
      </c>
      <c r="J7" s="99" t="s">
        <v>575</v>
      </c>
      <c r="K7" s="99" t="s">
        <v>576</v>
      </c>
      <c r="L7" s="99" t="s">
        <v>577</v>
      </c>
      <c r="M7" s="99" t="s">
        <v>578</v>
      </c>
      <c r="N7" s="99" t="s">
        <v>579</v>
      </c>
      <c r="O7" s="99" t="s">
        <v>580</v>
      </c>
      <c r="P7" s="99" t="s">
        <v>581</v>
      </c>
      <c r="Q7" s="99" t="s">
        <v>582</v>
      </c>
      <c r="R7" s="99" t="s">
        <v>583</v>
      </c>
      <c r="S7" s="99" t="s">
        <v>584</v>
      </c>
      <c r="T7" s="99" t="s">
        <v>585</v>
      </c>
      <c r="U7" s="99" t="s">
        <v>586</v>
      </c>
      <c r="V7" s="99" t="s">
        <v>587</v>
      </c>
      <c r="W7" s="99" t="s">
        <v>588</v>
      </c>
      <c r="X7" s="99" t="s">
        <v>589</v>
      </c>
      <c r="Y7" s="99" t="s">
        <v>590</v>
      </c>
      <c r="Z7" s="99" t="s">
        <v>591</v>
      </c>
      <c r="AA7" s="99" t="s">
        <v>592</v>
      </c>
      <c r="AB7" s="99" t="s">
        <v>593</v>
      </c>
      <c r="AC7" s="99" t="s">
        <v>594</v>
      </c>
      <c r="AD7" s="99" t="s">
        <v>591</v>
      </c>
      <c r="AE7" s="99" t="s">
        <v>595</v>
      </c>
      <c r="AF7" s="99" t="s">
        <v>596</v>
      </c>
      <c r="AG7" s="99" t="s">
        <v>597</v>
      </c>
      <c r="AH7" s="99" t="s">
        <v>598</v>
      </c>
      <c r="AI7" s="99" t="s">
        <v>599</v>
      </c>
      <c r="AJ7" s="99" t="s">
        <v>600</v>
      </c>
      <c r="AK7" s="99" t="s">
        <v>601</v>
      </c>
      <c r="AL7" s="99" t="s">
        <v>602</v>
      </c>
      <c r="AM7" s="99" t="s">
        <v>603</v>
      </c>
      <c r="AN7" s="99" t="s">
        <v>604</v>
      </c>
      <c r="AO7" s="99" t="s">
        <v>605</v>
      </c>
    </row>
    <row r="8" spans="1:41" x14ac:dyDescent="0.2">
      <c r="A8" s="117" t="s">
        <v>622</v>
      </c>
      <c r="B8" s="125" t="s">
        <v>606</v>
      </c>
      <c r="C8" s="125" t="s">
        <v>607</v>
      </c>
      <c r="D8" s="105"/>
      <c r="E8" s="105"/>
      <c r="F8" s="105"/>
      <c r="G8" s="105"/>
      <c r="H8" s="129" t="s">
        <v>608</v>
      </c>
      <c r="I8" s="139" t="s">
        <v>609</v>
      </c>
      <c r="J8" s="105"/>
      <c r="K8" s="105"/>
      <c r="L8" s="105"/>
      <c r="M8" s="125" t="s">
        <v>610</v>
      </c>
      <c r="N8" s="105"/>
      <c r="O8" s="125" t="s">
        <v>611</v>
      </c>
      <c r="P8" s="105"/>
      <c r="Q8" s="125" t="s">
        <v>612</v>
      </c>
      <c r="R8" s="105"/>
      <c r="S8" s="125" t="s">
        <v>613</v>
      </c>
      <c r="T8" s="105"/>
      <c r="U8" s="105"/>
      <c r="V8" s="143" t="s">
        <v>612</v>
      </c>
      <c r="W8" s="143" t="s">
        <v>606</v>
      </c>
      <c r="X8" s="125" t="s">
        <v>614</v>
      </c>
      <c r="Y8" s="105"/>
      <c r="Z8" s="125" t="s">
        <v>615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29" t="s">
        <v>612</v>
      </c>
      <c r="AK8" s="129" t="s">
        <v>616</v>
      </c>
      <c r="AL8" s="105"/>
      <c r="AM8" s="105"/>
      <c r="AN8" s="105"/>
      <c r="AO8" s="106"/>
    </row>
    <row r="9" spans="1:41" x14ac:dyDescent="0.2">
      <c r="A9" s="118" t="s">
        <v>623</v>
      </c>
      <c r="B9" s="126" t="s">
        <v>606</v>
      </c>
      <c r="C9" s="126" t="s">
        <v>607</v>
      </c>
      <c r="D9" s="99"/>
      <c r="E9" s="99"/>
      <c r="F9" s="99"/>
      <c r="G9" s="99"/>
      <c r="H9" s="130" t="s">
        <v>608</v>
      </c>
      <c r="I9" s="139" t="s">
        <v>609</v>
      </c>
      <c r="J9" s="99"/>
      <c r="K9" s="99"/>
      <c r="L9" s="99"/>
      <c r="M9" s="126" t="s">
        <v>610</v>
      </c>
      <c r="N9" s="99"/>
      <c r="O9" s="126" t="s">
        <v>611</v>
      </c>
      <c r="P9" s="99"/>
      <c r="Q9" s="99"/>
      <c r="R9" s="99"/>
      <c r="S9" s="126" t="s">
        <v>613</v>
      </c>
      <c r="T9" s="99"/>
      <c r="U9" s="99"/>
      <c r="V9" s="136" t="s">
        <v>612</v>
      </c>
      <c r="W9" s="136" t="s">
        <v>606</v>
      </c>
      <c r="X9" s="126" t="s">
        <v>614</v>
      </c>
      <c r="Y9" s="99"/>
      <c r="Z9" s="126" t="s">
        <v>615</v>
      </c>
      <c r="AA9" s="99"/>
      <c r="AB9" s="99"/>
      <c r="AC9" s="99"/>
      <c r="AD9" s="99"/>
      <c r="AE9" s="99"/>
      <c r="AF9" s="99"/>
      <c r="AG9" s="99"/>
      <c r="AH9" s="99"/>
      <c r="AI9" s="126" t="s">
        <v>617</v>
      </c>
      <c r="AJ9" s="99"/>
      <c r="AK9" s="130" t="s">
        <v>616</v>
      </c>
      <c r="AL9" s="99"/>
      <c r="AM9" s="99"/>
      <c r="AN9" s="99"/>
      <c r="AO9" s="107"/>
    </row>
    <row r="10" spans="1:41" x14ac:dyDescent="0.2">
      <c r="A10" s="118" t="s">
        <v>624</v>
      </c>
      <c r="B10" s="127" t="s">
        <v>606</v>
      </c>
      <c r="C10" s="127" t="s">
        <v>607</v>
      </c>
      <c r="D10" s="108"/>
      <c r="E10" s="108"/>
      <c r="F10" s="108"/>
      <c r="G10" s="108"/>
      <c r="H10" s="131" t="s">
        <v>608</v>
      </c>
      <c r="I10" s="109"/>
      <c r="J10" s="109"/>
      <c r="K10" s="108"/>
      <c r="L10" s="108"/>
      <c r="M10" s="127" t="s">
        <v>610</v>
      </c>
      <c r="N10" s="108"/>
      <c r="O10" s="127" t="s">
        <v>611</v>
      </c>
      <c r="P10" s="108"/>
      <c r="Q10" s="127" t="s">
        <v>612</v>
      </c>
      <c r="R10" s="108"/>
      <c r="S10" s="127" t="s">
        <v>613</v>
      </c>
      <c r="T10" s="108"/>
      <c r="U10" s="108"/>
      <c r="V10" s="135" t="s">
        <v>612</v>
      </c>
      <c r="W10" s="135" t="s">
        <v>606</v>
      </c>
      <c r="X10" s="127" t="s">
        <v>614</v>
      </c>
      <c r="Y10" s="108"/>
      <c r="Z10" s="127" t="s">
        <v>615</v>
      </c>
      <c r="AA10" s="109"/>
      <c r="AB10" s="109"/>
      <c r="AC10" s="109"/>
      <c r="AD10" s="109"/>
      <c r="AE10" s="109"/>
      <c r="AF10" s="109"/>
      <c r="AG10" s="109"/>
      <c r="AH10" s="109"/>
      <c r="AI10" s="109"/>
      <c r="AJ10" s="131" t="s">
        <v>612</v>
      </c>
      <c r="AK10" s="131" t="s">
        <v>616</v>
      </c>
      <c r="AL10" s="109"/>
      <c r="AM10" s="109"/>
      <c r="AN10" s="109"/>
      <c r="AO10" s="110"/>
    </row>
    <row r="11" spans="1:41" x14ac:dyDescent="0.2">
      <c r="A11" s="118" t="s">
        <v>625</v>
      </c>
      <c r="B11" s="127" t="s">
        <v>606</v>
      </c>
      <c r="C11" s="127" t="s">
        <v>607</v>
      </c>
      <c r="D11" s="108"/>
      <c r="E11" s="108"/>
      <c r="F11" s="108"/>
      <c r="G11" s="108"/>
      <c r="H11" s="131" t="s">
        <v>608</v>
      </c>
      <c r="I11" s="134" t="s">
        <v>609</v>
      </c>
      <c r="J11" s="109"/>
      <c r="K11" s="108"/>
      <c r="L11" s="108"/>
      <c r="M11" s="127" t="s">
        <v>610</v>
      </c>
      <c r="N11" s="108"/>
      <c r="O11" s="127" t="s">
        <v>611</v>
      </c>
      <c r="P11" s="109"/>
      <c r="Q11" s="109"/>
      <c r="R11" s="108"/>
      <c r="S11" s="127" t="s">
        <v>613</v>
      </c>
      <c r="T11" s="108"/>
      <c r="U11" s="108"/>
      <c r="V11" s="135" t="s">
        <v>612</v>
      </c>
      <c r="W11" s="135" t="s">
        <v>606</v>
      </c>
      <c r="X11" s="127" t="s">
        <v>614</v>
      </c>
      <c r="Y11" s="108"/>
      <c r="Z11" s="127" t="s">
        <v>615</v>
      </c>
      <c r="AA11" s="108"/>
      <c r="AB11" s="108"/>
      <c r="AC11" s="108"/>
      <c r="AD11" s="108"/>
      <c r="AE11" s="108"/>
      <c r="AF11" s="108"/>
      <c r="AG11" s="108"/>
      <c r="AH11" s="108"/>
      <c r="AI11" s="127" t="s">
        <v>617</v>
      </c>
      <c r="AJ11" s="135" t="s">
        <v>615</v>
      </c>
      <c r="AK11" s="131" t="s">
        <v>616</v>
      </c>
      <c r="AL11" s="108"/>
      <c r="AM11" s="108"/>
      <c r="AN11" s="127" t="s">
        <v>607</v>
      </c>
      <c r="AO11" s="110"/>
    </row>
    <row r="12" spans="1:41" x14ac:dyDescent="0.2">
      <c r="A12" s="118" t="s">
        <v>626</v>
      </c>
      <c r="B12" s="127" t="s">
        <v>606</v>
      </c>
      <c r="C12" s="127" t="s">
        <v>607</v>
      </c>
      <c r="D12" s="108"/>
      <c r="E12" s="108"/>
      <c r="F12" s="108"/>
      <c r="G12" s="108"/>
      <c r="H12" s="131" t="s">
        <v>608</v>
      </c>
      <c r="I12" s="109"/>
      <c r="J12" s="135" t="s">
        <v>612</v>
      </c>
      <c r="K12" s="108"/>
      <c r="L12" s="108"/>
      <c r="M12" s="127" t="s">
        <v>610</v>
      </c>
      <c r="N12" s="108"/>
      <c r="O12" s="127" t="s">
        <v>611</v>
      </c>
      <c r="P12" s="108"/>
      <c r="Q12" s="127" t="s">
        <v>612</v>
      </c>
      <c r="R12" s="108"/>
      <c r="S12" s="127" t="s">
        <v>613</v>
      </c>
      <c r="T12" s="108"/>
      <c r="U12" s="108"/>
      <c r="V12" s="135" t="s">
        <v>612</v>
      </c>
      <c r="W12" s="135" t="s">
        <v>606</v>
      </c>
      <c r="X12" s="127" t="s">
        <v>614</v>
      </c>
      <c r="Y12" s="108"/>
      <c r="Z12" s="127" t="s">
        <v>615</v>
      </c>
      <c r="AA12" s="108"/>
      <c r="AB12" s="108"/>
      <c r="AC12" s="108"/>
      <c r="AD12" s="108"/>
      <c r="AE12" s="108"/>
      <c r="AF12" s="108"/>
      <c r="AG12" s="108"/>
      <c r="AH12" s="108"/>
      <c r="AI12" s="108"/>
      <c r="AJ12" s="131" t="s">
        <v>612</v>
      </c>
      <c r="AK12" s="131" t="s">
        <v>616</v>
      </c>
      <c r="AL12" s="109"/>
      <c r="AM12" s="109"/>
      <c r="AN12" s="109"/>
      <c r="AO12" s="110"/>
    </row>
    <row r="13" spans="1:41" x14ac:dyDescent="0.2">
      <c r="A13" s="118" t="s">
        <v>147</v>
      </c>
      <c r="B13" s="100"/>
      <c r="C13" s="128" t="s">
        <v>607</v>
      </c>
      <c r="D13" s="101"/>
      <c r="E13" s="101"/>
      <c r="F13" s="128" t="s">
        <v>618</v>
      </c>
      <c r="G13" s="101"/>
      <c r="H13" s="132" t="s">
        <v>608</v>
      </c>
      <c r="I13" s="128" t="s">
        <v>609</v>
      </c>
      <c r="J13" s="101"/>
      <c r="K13" s="132" t="s">
        <v>606</v>
      </c>
      <c r="L13" s="128" t="s">
        <v>619</v>
      </c>
      <c r="M13" s="139" t="s">
        <v>606</v>
      </c>
      <c r="N13" s="139" t="s">
        <v>618</v>
      </c>
      <c r="O13" s="128" t="s">
        <v>611</v>
      </c>
      <c r="P13" s="100"/>
      <c r="Q13" s="100"/>
      <c r="R13" s="128" t="s">
        <v>612</v>
      </c>
      <c r="S13" s="100"/>
      <c r="T13" s="128" t="s">
        <v>607</v>
      </c>
      <c r="U13" s="100"/>
      <c r="V13" s="100"/>
      <c r="W13" s="137" t="s">
        <v>606</v>
      </c>
      <c r="X13" s="100"/>
      <c r="Y13" s="100"/>
      <c r="Z13" s="100"/>
      <c r="AA13" s="128" t="s">
        <v>618</v>
      </c>
      <c r="AB13" s="139" t="s">
        <v>613</v>
      </c>
      <c r="AC13" s="128" t="s">
        <v>607</v>
      </c>
      <c r="AD13" s="128" t="s">
        <v>615</v>
      </c>
      <c r="AE13" s="146" t="s">
        <v>615</v>
      </c>
      <c r="AF13" s="146" t="s">
        <v>612</v>
      </c>
      <c r="AG13" s="146" t="s">
        <v>610</v>
      </c>
      <c r="AH13" s="101"/>
      <c r="AI13" s="100"/>
      <c r="AJ13" s="132" t="s">
        <v>612</v>
      </c>
      <c r="AK13" s="100"/>
      <c r="AL13" s="100"/>
      <c r="AM13" s="100"/>
      <c r="AN13" s="100"/>
      <c r="AO13" s="111"/>
    </row>
    <row r="14" spans="1:41" x14ac:dyDescent="0.2">
      <c r="A14" s="118" t="s">
        <v>627</v>
      </c>
      <c r="B14" s="102"/>
      <c r="C14" s="126" t="s">
        <v>607</v>
      </c>
      <c r="D14" s="99"/>
      <c r="E14" s="99"/>
      <c r="F14" s="126" t="s">
        <v>618</v>
      </c>
      <c r="G14" s="99"/>
      <c r="H14" s="130" t="s">
        <v>608</v>
      </c>
      <c r="I14" s="126" t="s">
        <v>609</v>
      </c>
      <c r="J14" s="99"/>
      <c r="K14" s="130" t="s">
        <v>606</v>
      </c>
      <c r="L14" s="126" t="s">
        <v>619</v>
      </c>
      <c r="M14" s="139" t="s">
        <v>606</v>
      </c>
      <c r="N14" s="139" t="s">
        <v>618</v>
      </c>
      <c r="O14" s="126" t="s">
        <v>611</v>
      </c>
      <c r="P14" s="102"/>
      <c r="Q14" s="102"/>
      <c r="R14" s="126" t="s">
        <v>612</v>
      </c>
      <c r="S14" s="102"/>
      <c r="T14" s="126" t="s">
        <v>607</v>
      </c>
      <c r="U14" s="102"/>
      <c r="V14" s="102"/>
      <c r="W14" s="136" t="s">
        <v>606</v>
      </c>
      <c r="X14" s="102"/>
      <c r="Y14" s="102"/>
      <c r="Z14" s="102"/>
      <c r="AA14" s="126" t="s">
        <v>618</v>
      </c>
      <c r="AB14" s="99"/>
      <c r="AC14" s="126" t="s">
        <v>607</v>
      </c>
      <c r="AD14" s="126" t="s">
        <v>615</v>
      </c>
      <c r="AE14" s="147" t="s">
        <v>615</v>
      </c>
      <c r="AF14" s="147" t="s">
        <v>612</v>
      </c>
      <c r="AG14" s="112"/>
      <c r="AH14" s="99"/>
      <c r="AI14" s="102"/>
      <c r="AJ14" s="130" t="s">
        <v>612</v>
      </c>
      <c r="AK14" s="102"/>
      <c r="AL14" s="102"/>
      <c r="AM14" s="102"/>
      <c r="AN14" s="102"/>
      <c r="AO14" s="113"/>
    </row>
    <row r="15" spans="1:41" x14ac:dyDescent="0.2">
      <c r="A15" s="118" t="s">
        <v>628</v>
      </c>
      <c r="B15" s="102"/>
      <c r="C15" s="126" t="s">
        <v>607</v>
      </c>
      <c r="D15" s="126" t="s">
        <v>613</v>
      </c>
      <c r="E15" s="99"/>
      <c r="F15" s="99"/>
      <c r="G15" s="126" t="s">
        <v>607</v>
      </c>
      <c r="H15" s="99"/>
      <c r="I15" s="126" t="s">
        <v>609</v>
      </c>
      <c r="J15" s="136" t="s">
        <v>619</v>
      </c>
      <c r="K15" s="130" t="s">
        <v>606</v>
      </c>
      <c r="L15" s="126" t="s">
        <v>619</v>
      </c>
      <c r="M15" s="139" t="s">
        <v>606</v>
      </c>
      <c r="N15" s="99"/>
      <c r="O15" s="126" t="s">
        <v>611</v>
      </c>
      <c r="P15" s="102"/>
      <c r="Q15" s="102"/>
      <c r="R15" s="126" t="s">
        <v>612</v>
      </c>
      <c r="S15" s="102"/>
      <c r="T15" s="126" t="s">
        <v>607</v>
      </c>
      <c r="U15" s="102"/>
      <c r="V15" s="102"/>
      <c r="W15" s="136" t="s">
        <v>606</v>
      </c>
      <c r="X15" s="102"/>
      <c r="Y15" s="102"/>
      <c r="Z15" s="102"/>
      <c r="AA15" s="102"/>
      <c r="AB15" s="139" t="s">
        <v>613</v>
      </c>
      <c r="AC15" s="139" t="s">
        <v>612</v>
      </c>
      <c r="AD15" s="126" t="s">
        <v>615</v>
      </c>
      <c r="AE15" s="147" t="s">
        <v>615</v>
      </c>
      <c r="AF15" s="112"/>
      <c r="AG15" s="112"/>
      <c r="AH15" s="126" t="s">
        <v>612</v>
      </c>
      <c r="AI15" s="102"/>
      <c r="AJ15" s="102"/>
      <c r="AK15" s="102"/>
      <c r="AL15" s="102"/>
      <c r="AM15" s="102"/>
      <c r="AN15" s="102"/>
      <c r="AO15" s="148" t="s">
        <v>607</v>
      </c>
    </row>
    <row r="16" spans="1:41" x14ac:dyDescent="0.2">
      <c r="A16" s="118" t="s">
        <v>629</v>
      </c>
      <c r="B16" s="102"/>
      <c r="C16" s="126" t="s">
        <v>607</v>
      </c>
      <c r="D16" s="126" t="s">
        <v>613</v>
      </c>
      <c r="E16" s="99"/>
      <c r="F16" s="99"/>
      <c r="G16" s="126" t="s">
        <v>607</v>
      </c>
      <c r="H16" s="99"/>
      <c r="I16" s="126" t="s">
        <v>609</v>
      </c>
      <c r="J16" s="136" t="s">
        <v>619</v>
      </c>
      <c r="K16" s="130" t="s">
        <v>606</v>
      </c>
      <c r="L16" s="126" t="s">
        <v>619</v>
      </c>
      <c r="M16" s="139" t="s">
        <v>606</v>
      </c>
      <c r="N16" s="99"/>
      <c r="O16" s="126" t="s">
        <v>611</v>
      </c>
      <c r="P16" s="102"/>
      <c r="Q16" s="102"/>
      <c r="R16" s="126" t="s">
        <v>612</v>
      </c>
      <c r="S16" s="102"/>
      <c r="T16" s="126" t="s">
        <v>607</v>
      </c>
      <c r="U16" s="102"/>
      <c r="V16" s="102"/>
      <c r="W16" s="136" t="s">
        <v>606</v>
      </c>
      <c r="X16" s="102"/>
      <c r="Y16" s="102"/>
      <c r="Z16" s="102"/>
      <c r="AA16" s="102"/>
      <c r="AB16" s="99"/>
      <c r="AC16" s="139" t="s">
        <v>612</v>
      </c>
      <c r="AD16" s="126" t="s">
        <v>615</v>
      </c>
      <c r="AE16" s="147" t="s">
        <v>615</v>
      </c>
      <c r="AF16" s="112"/>
      <c r="AG16" s="112"/>
      <c r="AH16" s="126" t="s">
        <v>612</v>
      </c>
      <c r="AI16" s="102"/>
      <c r="AJ16" s="102"/>
      <c r="AK16" s="102"/>
      <c r="AL16" s="102"/>
      <c r="AM16" s="102"/>
      <c r="AN16" s="102"/>
      <c r="AO16" s="148" t="s">
        <v>607</v>
      </c>
    </row>
    <row r="17" spans="1:41" x14ac:dyDescent="0.2">
      <c r="A17" s="118" t="s">
        <v>630</v>
      </c>
      <c r="B17" s="102"/>
      <c r="C17" s="126" t="s">
        <v>607</v>
      </c>
      <c r="D17" s="126" t="s">
        <v>613</v>
      </c>
      <c r="E17" s="99"/>
      <c r="F17" s="99"/>
      <c r="G17" s="126" t="s">
        <v>607</v>
      </c>
      <c r="H17" s="99"/>
      <c r="I17" s="126" t="s">
        <v>609</v>
      </c>
      <c r="J17" s="136" t="s">
        <v>619</v>
      </c>
      <c r="K17" s="130" t="s">
        <v>606</v>
      </c>
      <c r="L17" s="126" t="s">
        <v>619</v>
      </c>
      <c r="M17" s="139" t="s">
        <v>606</v>
      </c>
      <c r="N17" s="139" t="s">
        <v>618</v>
      </c>
      <c r="O17" s="126" t="s">
        <v>611</v>
      </c>
      <c r="P17" s="102"/>
      <c r="Q17" s="102"/>
      <c r="R17" s="126" t="s">
        <v>612</v>
      </c>
      <c r="S17" s="102"/>
      <c r="T17" s="126" t="s">
        <v>607</v>
      </c>
      <c r="U17" s="102"/>
      <c r="V17" s="102"/>
      <c r="W17" s="136" t="s">
        <v>606</v>
      </c>
      <c r="X17" s="102"/>
      <c r="Y17" s="102"/>
      <c r="Z17" s="102"/>
      <c r="AA17" s="102"/>
      <c r="AB17" s="139" t="s">
        <v>613</v>
      </c>
      <c r="AC17" s="139" t="s">
        <v>612</v>
      </c>
      <c r="AD17" s="126" t="s">
        <v>615</v>
      </c>
      <c r="AE17" s="147" t="s">
        <v>615</v>
      </c>
      <c r="AF17" s="112"/>
      <c r="AG17" s="112"/>
      <c r="AH17" s="126" t="s">
        <v>612</v>
      </c>
      <c r="AI17" s="102"/>
      <c r="AJ17" s="102"/>
      <c r="AK17" s="102"/>
      <c r="AL17" s="102"/>
      <c r="AM17" s="102"/>
      <c r="AN17" s="102"/>
      <c r="AO17" s="148" t="s">
        <v>607</v>
      </c>
    </row>
    <row r="18" spans="1:41" x14ac:dyDescent="0.2">
      <c r="A18" s="118" t="s">
        <v>631</v>
      </c>
      <c r="B18" s="102"/>
      <c r="C18" s="126" t="s">
        <v>607</v>
      </c>
      <c r="D18" s="126" t="s">
        <v>613</v>
      </c>
      <c r="E18" s="99"/>
      <c r="F18" s="99"/>
      <c r="G18" s="126" t="s">
        <v>607</v>
      </c>
      <c r="H18" s="99"/>
      <c r="I18" s="126" t="s">
        <v>609</v>
      </c>
      <c r="J18" s="136" t="s">
        <v>619</v>
      </c>
      <c r="K18" s="130" t="s">
        <v>606</v>
      </c>
      <c r="L18" s="126" t="s">
        <v>619</v>
      </c>
      <c r="M18" s="139" t="s">
        <v>606</v>
      </c>
      <c r="N18" s="99"/>
      <c r="O18" s="126" t="s">
        <v>611</v>
      </c>
      <c r="P18" s="102"/>
      <c r="Q18" s="102"/>
      <c r="R18" s="126" t="s">
        <v>612</v>
      </c>
      <c r="S18" s="102"/>
      <c r="T18" s="126" t="s">
        <v>607</v>
      </c>
      <c r="U18" s="102"/>
      <c r="V18" s="102"/>
      <c r="W18" s="136" t="s">
        <v>606</v>
      </c>
      <c r="X18" s="102"/>
      <c r="Y18" s="102"/>
      <c r="Z18" s="102"/>
      <c r="AA18" s="102"/>
      <c r="AB18" s="99"/>
      <c r="AC18" s="99"/>
      <c r="AD18" s="126" t="s">
        <v>615</v>
      </c>
      <c r="AE18" s="147" t="s">
        <v>615</v>
      </c>
      <c r="AF18" s="112"/>
      <c r="AG18" s="112"/>
      <c r="AH18" s="126" t="s">
        <v>612</v>
      </c>
      <c r="AI18" s="102"/>
      <c r="AJ18" s="102"/>
      <c r="AK18" s="102"/>
      <c r="AL18" s="102"/>
      <c r="AM18" s="102"/>
      <c r="AN18" s="102"/>
      <c r="AO18" s="148" t="s">
        <v>607</v>
      </c>
    </row>
    <row r="19" spans="1:41" x14ac:dyDescent="0.2">
      <c r="A19" s="118" t="s">
        <v>632</v>
      </c>
      <c r="B19" s="100"/>
      <c r="C19" s="100"/>
      <c r="D19" s="100"/>
      <c r="E19" s="101"/>
      <c r="F19" s="100"/>
      <c r="G19" s="100"/>
      <c r="H19" s="132" t="s">
        <v>608</v>
      </c>
      <c r="I19" s="100"/>
      <c r="J19" s="137" t="s">
        <v>620</v>
      </c>
      <c r="K19" s="132" t="s">
        <v>606</v>
      </c>
      <c r="L19" s="100"/>
      <c r="M19" s="102"/>
      <c r="N19" s="100"/>
      <c r="O19" s="100"/>
      <c r="P19" s="140" t="s">
        <v>610</v>
      </c>
      <c r="Q19" s="100"/>
      <c r="R19" s="100"/>
      <c r="S19" s="100"/>
      <c r="T19" s="100"/>
      <c r="U19" s="101"/>
      <c r="V19" s="137" t="s">
        <v>607</v>
      </c>
      <c r="W19" s="137" t="s">
        <v>618</v>
      </c>
      <c r="X19" s="100"/>
      <c r="Y19" s="140" t="s">
        <v>614</v>
      </c>
      <c r="Z19" s="100"/>
      <c r="AA19" s="100"/>
      <c r="AB19" s="100"/>
      <c r="AC19" s="100"/>
      <c r="AD19" s="101"/>
      <c r="AE19" s="101"/>
      <c r="AF19" s="101"/>
      <c r="AG19" s="100"/>
      <c r="AH19" s="100"/>
      <c r="AI19" s="100"/>
      <c r="AJ19" s="132" t="s">
        <v>612</v>
      </c>
      <c r="AK19" s="132" t="s">
        <v>616</v>
      </c>
      <c r="AL19" s="101"/>
      <c r="AM19" s="101"/>
      <c r="AN19" s="100"/>
      <c r="AO19" s="111"/>
    </row>
    <row r="20" spans="1:41" x14ac:dyDescent="0.2">
      <c r="A20" s="118" t="s">
        <v>633</v>
      </c>
      <c r="B20" s="102"/>
      <c r="C20" s="102"/>
      <c r="D20" s="102"/>
      <c r="E20" s="99"/>
      <c r="F20" s="102"/>
      <c r="G20" s="102"/>
      <c r="H20" s="130" t="s">
        <v>608</v>
      </c>
      <c r="I20" s="102"/>
      <c r="J20" s="136" t="s">
        <v>620</v>
      </c>
      <c r="K20" s="136" t="s">
        <v>616</v>
      </c>
      <c r="L20" s="102"/>
      <c r="M20" s="102"/>
      <c r="N20" s="102"/>
      <c r="O20" s="102"/>
      <c r="P20" s="141" t="s">
        <v>610</v>
      </c>
      <c r="Q20" s="102"/>
      <c r="R20" s="102"/>
      <c r="S20" s="102"/>
      <c r="T20" s="102"/>
      <c r="U20" s="99"/>
      <c r="V20" s="144" t="s">
        <v>606</v>
      </c>
      <c r="W20" s="136" t="s">
        <v>618</v>
      </c>
      <c r="X20" s="102"/>
      <c r="Y20" s="141" t="s">
        <v>614</v>
      </c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30" t="s">
        <v>612</v>
      </c>
      <c r="AK20" s="130" t="s">
        <v>616</v>
      </c>
      <c r="AL20" s="99"/>
      <c r="AM20" s="99"/>
      <c r="AN20" s="102"/>
      <c r="AO20" s="113"/>
    </row>
    <row r="21" spans="1:41" x14ac:dyDescent="0.2">
      <c r="A21" s="118" t="s">
        <v>634</v>
      </c>
      <c r="B21" s="102"/>
      <c r="C21" s="102"/>
      <c r="D21" s="102"/>
      <c r="E21" s="142" t="s">
        <v>619</v>
      </c>
      <c r="F21" s="102"/>
      <c r="G21" s="102"/>
      <c r="H21" s="130" t="s">
        <v>608</v>
      </c>
      <c r="I21" s="102"/>
      <c r="J21" s="99"/>
      <c r="K21" s="136" t="s">
        <v>616</v>
      </c>
      <c r="L21" s="102"/>
      <c r="M21" s="102"/>
      <c r="N21" s="102"/>
      <c r="O21" s="102"/>
      <c r="P21" s="99"/>
      <c r="Q21" s="102"/>
      <c r="R21" s="102"/>
      <c r="S21" s="102"/>
      <c r="T21" s="102"/>
      <c r="U21" s="99"/>
      <c r="V21" s="144" t="s">
        <v>606</v>
      </c>
      <c r="W21" s="136" t="s">
        <v>618</v>
      </c>
      <c r="X21" s="102"/>
      <c r="Y21" s="141" t="s">
        <v>614</v>
      </c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30" t="s">
        <v>612</v>
      </c>
      <c r="AK21" s="130" t="s">
        <v>616</v>
      </c>
      <c r="AL21" s="142" t="s">
        <v>621</v>
      </c>
      <c r="AM21" s="99"/>
      <c r="AN21" s="102"/>
      <c r="AO21" s="113"/>
    </row>
    <row r="22" spans="1:41" x14ac:dyDescent="0.2">
      <c r="A22" s="118" t="s">
        <v>148</v>
      </c>
      <c r="B22" s="102"/>
      <c r="C22" s="102"/>
      <c r="D22" s="102"/>
      <c r="E22" s="142" t="s">
        <v>619</v>
      </c>
      <c r="F22" s="102"/>
      <c r="G22" s="102"/>
      <c r="H22" s="130" t="s">
        <v>608</v>
      </c>
      <c r="I22" s="102"/>
      <c r="J22" s="136" t="s">
        <v>620</v>
      </c>
      <c r="K22" s="136" t="s">
        <v>616</v>
      </c>
      <c r="L22" s="102"/>
      <c r="M22" s="102"/>
      <c r="N22" s="102"/>
      <c r="O22" s="102"/>
      <c r="P22" s="141" t="s">
        <v>610</v>
      </c>
      <c r="Q22" s="102"/>
      <c r="R22" s="102"/>
      <c r="S22" s="102"/>
      <c r="T22" s="102"/>
      <c r="U22" s="99"/>
      <c r="V22" s="144" t="s">
        <v>606</v>
      </c>
      <c r="W22" s="136" t="s">
        <v>618</v>
      </c>
      <c r="X22" s="102"/>
      <c r="Y22" s="141" t="s">
        <v>614</v>
      </c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30" t="s">
        <v>612</v>
      </c>
      <c r="AK22" s="130" t="s">
        <v>616</v>
      </c>
      <c r="AL22" s="99"/>
      <c r="AM22" s="99"/>
      <c r="AN22" s="102"/>
      <c r="AO22" s="113"/>
    </row>
    <row r="23" spans="1:41" x14ac:dyDescent="0.2">
      <c r="A23" s="118" t="s">
        <v>635</v>
      </c>
      <c r="B23" s="102"/>
      <c r="C23" s="102"/>
      <c r="D23" s="102"/>
      <c r="E23" s="99"/>
      <c r="F23" s="102"/>
      <c r="G23" s="102"/>
      <c r="H23" s="130" t="s">
        <v>608</v>
      </c>
      <c r="I23" s="102"/>
      <c r="J23" s="136" t="s">
        <v>620</v>
      </c>
      <c r="K23" s="130" t="s">
        <v>606</v>
      </c>
      <c r="L23" s="102"/>
      <c r="M23" s="102"/>
      <c r="N23" s="102"/>
      <c r="O23" s="102"/>
      <c r="P23" s="141" t="s">
        <v>610</v>
      </c>
      <c r="Q23" s="102"/>
      <c r="R23" s="102"/>
      <c r="S23" s="102"/>
      <c r="T23" s="102"/>
      <c r="U23" s="141" t="s">
        <v>615</v>
      </c>
      <c r="V23" s="136" t="s">
        <v>607</v>
      </c>
      <c r="W23" s="136" t="s">
        <v>618</v>
      </c>
      <c r="X23" s="102"/>
      <c r="Y23" s="141" t="s">
        <v>614</v>
      </c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30" t="s">
        <v>612</v>
      </c>
      <c r="AK23" s="130" t="s">
        <v>616</v>
      </c>
      <c r="AL23" s="99"/>
      <c r="AM23" s="142" t="s">
        <v>612</v>
      </c>
      <c r="AN23" s="102"/>
      <c r="AO23" s="113"/>
    </row>
    <row r="24" spans="1:41" x14ac:dyDescent="0.2">
      <c r="A24" s="119" t="s">
        <v>636</v>
      </c>
      <c r="B24" s="114"/>
      <c r="C24" s="114"/>
      <c r="D24" s="114"/>
      <c r="E24" s="115"/>
      <c r="F24" s="114"/>
      <c r="G24" s="114"/>
      <c r="H24" s="133" t="s">
        <v>608</v>
      </c>
      <c r="I24" s="114"/>
      <c r="J24" s="138" t="s">
        <v>620</v>
      </c>
      <c r="K24" s="138" t="s">
        <v>616</v>
      </c>
      <c r="L24" s="114"/>
      <c r="M24" s="114"/>
      <c r="N24" s="114"/>
      <c r="O24" s="114"/>
      <c r="P24" s="115"/>
      <c r="Q24" s="114"/>
      <c r="R24" s="114"/>
      <c r="S24" s="114"/>
      <c r="T24" s="114"/>
      <c r="U24" s="115"/>
      <c r="V24" s="144" t="s">
        <v>606</v>
      </c>
      <c r="W24" s="138" t="s">
        <v>618</v>
      </c>
      <c r="X24" s="114"/>
      <c r="Y24" s="145" t="s">
        <v>614</v>
      </c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33" t="s">
        <v>612</v>
      </c>
      <c r="AK24" s="133" t="s">
        <v>616</v>
      </c>
      <c r="AL24" s="115"/>
      <c r="AM24" s="115"/>
      <c r="AN24" s="114"/>
      <c r="AO24" s="116"/>
    </row>
    <row r="25" spans="1:41" x14ac:dyDescent="0.2">
      <c r="A25" s="103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99"/>
      <c r="X25" s="102"/>
      <c r="Y25" s="99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</row>
    <row r="26" spans="1:41" x14ac:dyDescent="0.2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</row>
    <row r="27" spans="1:41" x14ac:dyDescent="0.2">
      <c r="A27" s="104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</row>
    <row r="28" spans="1:41" x14ac:dyDescent="0.2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54EC-B1F0-1041-B6AF-F37A63DB0038}">
  <dimension ref="A1:C11"/>
  <sheetViews>
    <sheetView topLeftCell="A8" workbookViewId="0">
      <selection activeCell="A11" sqref="A11"/>
    </sheetView>
  </sheetViews>
  <sheetFormatPr baseColWidth="10" defaultRowHeight="16" x14ac:dyDescent="0.2"/>
  <cols>
    <col min="1" max="1" width="60.83203125" customWidth="1"/>
    <col min="2" max="2" width="30.83203125" customWidth="1"/>
    <col min="3" max="3" width="75.83203125" style="2" customWidth="1"/>
  </cols>
  <sheetData>
    <row r="1" spans="1:3" x14ac:dyDescent="0.2">
      <c r="A1" t="s">
        <v>644</v>
      </c>
    </row>
    <row r="3" spans="1:3" x14ac:dyDescent="0.2">
      <c r="A3" t="s">
        <v>505</v>
      </c>
    </row>
    <row r="4" spans="1:3" ht="17" x14ac:dyDescent="0.2">
      <c r="A4" t="s">
        <v>495</v>
      </c>
      <c r="B4" s="72" t="s">
        <v>504</v>
      </c>
      <c r="C4" s="72"/>
    </row>
    <row r="6" spans="1:3" ht="17" x14ac:dyDescent="0.2">
      <c r="A6" s="82" t="s">
        <v>495</v>
      </c>
      <c r="B6" s="83" t="s">
        <v>496</v>
      </c>
      <c r="C6" s="84" t="s">
        <v>497</v>
      </c>
    </row>
    <row r="7" spans="1:3" ht="102" x14ac:dyDescent="0.2">
      <c r="A7" s="69" t="s">
        <v>653</v>
      </c>
      <c r="B7" s="70" t="s">
        <v>128</v>
      </c>
      <c r="C7" s="2" t="s">
        <v>498</v>
      </c>
    </row>
    <row r="8" spans="1:3" ht="102" x14ac:dyDescent="0.2">
      <c r="A8" s="70" t="s">
        <v>149</v>
      </c>
      <c r="B8" s="70" t="s">
        <v>138</v>
      </c>
      <c r="C8" s="2" t="s">
        <v>645</v>
      </c>
    </row>
    <row r="9" spans="1:3" ht="102" x14ac:dyDescent="0.2">
      <c r="A9" s="70" t="s">
        <v>150</v>
      </c>
      <c r="B9" s="70" t="s">
        <v>139</v>
      </c>
      <c r="C9" s="2" t="s">
        <v>646</v>
      </c>
    </row>
    <row r="10" spans="1:3" ht="102" x14ac:dyDescent="0.2">
      <c r="A10" s="70" t="s">
        <v>654</v>
      </c>
      <c r="B10" s="70" t="s">
        <v>140</v>
      </c>
      <c r="C10" s="2" t="s">
        <v>647</v>
      </c>
    </row>
    <row r="11" spans="1:3" ht="119" x14ac:dyDescent="0.2">
      <c r="A11" s="70" t="s">
        <v>159</v>
      </c>
      <c r="B11" s="70" t="s">
        <v>141</v>
      </c>
      <c r="C11" s="2" t="s">
        <v>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S1 plasmids and phage</vt:lpstr>
      <vt:lpstr>Table S2 primer sequences</vt:lpstr>
      <vt:lpstr>Table S3 MPNN, PROSS designs</vt:lpstr>
      <vt:lpstr>Table S4 redesign statistics</vt:lpstr>
      <vt:lpstr>Table S5 melt temps</vt:lpstr>
      <vt:lpstr>Table S6 kinetics </vt:lpstr>
      <vt:lpstr>Table S7 PTEN proteases</vt:lpstr>
      <vt:lpstr>Table S8 adaptation stats</vt:lpstr>
      <vt:lpstr>Table S9 raw data for Fig. 3</vt:lpstr>
      <vt:lpstr>Table S10 raw data for Fig. 5</vt:lpstr>
      <vt:lpstr>Table S11 fraction functional</vt:lpstr>
      <vt:lpstr>Table S12 ataxin-2 evolution</vt:lpstr>
      <vt:lpstr>Table S13 ataxin-2 proteases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Krasnow, Nicholas</dc:creator>
  <cp:lastModifiedBy>Krasnow, Nicholas</cp:lastModifiedBy>
  <dcterms:created xsi:type="dcterms:W3CDTF">2025-07-15T16:07:14Z</dcterms:created>
  <dcterms:modified xsi:type="dcterms:W3CDTF">2026-06-11T17:26:01Z</dcterms:modified>
</cp:coreProperties>
</file>